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thin Hutauruk\Downloads\"/>
    </mc:Choice>
  </mc:AlternateContent>
  <xr:revisionPtr revIDLastSave="0" documentId="13_ncr:1_{7D43E752-AD04-4567-B998-848D98BB4317}" xr6:coauthVersionLast="47" xr6:coauthVersionMax="47" xr10:uidLastSave="{00000000-0000-0000-0000-000000000000}"/>
  <bookViews>
    <workbookView xWindow="-108" yWindow="-108" windowWidth="23256" windowHeight="12456" activeTab="2" xr2:uid="{E2A808A9-98E5-424F-8F22-BD0C708EE247}"/>
  </bookViews>
  <sheets>
    <sheet name="Production_Crusher" sheetId="1" r:id="rId1"/>
    <sheet name="Production_Mining" sheetId="6" r:id="rId2"/>
    <sheet name="Marketing" sheetId="3" r:id="rId3"/>
    <sheet name="Budget" sheetId="2" r:id="rId4"/>
    <sheet name="Customer_List" sheetId="7" r:id="rId5"/>
    <sheet name="PnL" sheetId="8" r:id="rId6"/>
  </sheets>
  <definedNames>
    <definedName name="_xlnm._FilterDatabase" localSheetId="2" hidden="1">Marketing!$A$2:$D$914</definedName>
    <definedName name="_xlnm._FilterDatabase" localSheetId="1" hidden="1">Production_Mining!$B$3:$E$307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94" i="3" l="1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45" i="3"/>
  <c r="F950" i="3"/>
  <c r="F949" i="3"/>
  <c r="F948" i="3"/>
  <c r="F947" i="3"/>
  <c r="F946" i="3"/>
  <c r="F939" i="3"/>
  <c r="A915" i="3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F944" i="3"/>
  <c r="F943" i="3"/>
  <c r="F942" i="3"/>
  <c r="F941" i="3"/>
  <c r="F940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2"/>
  <c r="F155" i="8"/>
  <c r="H155" i="8" s="1"/>
  <c r="F154" i="8"/>
  <c r="H154" i="8" s="1"/>
  <c r="F153" i="8"/>
  <c r="H153" i="8" s="1"/>
  <c r="F152" i="8"/>
  <c r="H152" i="8" s="1"/>
  <c r="F151" i="8"/>
  <c r="H151" i="8" s="1"/>
  <c r="F150" i="8"/>
  <c r="H150" i="8" s="1"/>
  <c r="F149" i="8"/>
  <c r="H149" i="8" s="1"/>
  <c r="F148" i="8"/>
  <c r="H148" i="8" s="1"/>
  <c r="F147" i="8"/>
  <c r="H147" i="8" s="1"/>
  <c r="F146" i="8"/>
  <c r="H146" i="8" s="1"/>
  <c r="F145" i="8"/>
  <c r="H145" i="8" s="1"/>
  <c r="F144" i="8"/>
  <c r="H144" i="8" s="1"/>
  <c r="F143" i="8"/>
  <c r="H143" i="8" s="1"/>
  <c r="F142" i="8"/>
  <c r="H142" i="8" s="1"/>
  <c r="F141" i="8"/>
  <c r="H141" i="8" s="1"/>
  <c r="F140" i="8"/>
  <c r="H140" i="8" s="1"/>
  <c r="F139" i="8"/>
  <c r="H139" i="8" s="1"/>
  <c r="F138" i="8"/>
  <c r="H138" i="8" s="1"/>
  <c r="F137" i="8"/>
  <c r="H137" i="8" s="1"/>
  <c r="F136" i="8"/>
  <c r="H136" i="8" s="1"/>
  <c r="F135" i="8"/>
  <c r="H135" i="8" s="1"/>
  <c r="F134" i="8"/>
  <c r="H134" i="8" s="1"/>
  <c r="F133" i="8"/>
  <c r="H133" i="8" s="1"/>
  <c r="F132" i="8"/>
  <c r="H132" i="8" s="1"/>
  <c r="F131" i="8"/>
  <c r="H131" i="8" s="1"/>
  <c r="F130" i="8"/>
  <c r="H130" i="8" s="1"/>
  <c r="F129" i="8"/>
  <c r="H129" i="8" s="1"/>
  <c r="F128" i="8"/>
  <c r="H128" i="8" s="1"/>
  <c r="F127" i="8"/>
  <c r="H127" i="8" s="1"/>
  <c r="F126" i="8"/>
  <c r="H126" i="8" s="1"/>
  <c r="F125" i="8"/>
  <c r="H125" i="8" s="1"/>
  <c r="F124" i="8"/>
  <c r="H124" i="8" s="1"/>
  <c r="F123" i="8"/>
  <c r="H123" i="8" s="1"/>
  <c r="F122" i="8"/>
  <c r="H122" i="8" s="1"/>
  <c r="F121" i="8"/>
  <c r="H121" i="8" s="1"/>
  <c r="F120" i="8"/>
  <c r="H120" i="8" s="1"/>
  <c r="F119" i="8"/>
  <c r="H119" i="8" s="1"/>
  <c r="F118" i="8"/>
  <c r="H118" i="8" s="1"/>
  <c r="F117" i="8"/>
  <c r="H117" i="8" s="1"/>
  <c r="F116" i="8"/>
  <c r="H116" i="8" s="1"/>
  <c r="F115" i="8"/>
  <c r="H115" i="8" s="1"/>
  <c r="F114" i="8"/>
  <c r="H114" i="8" s="1"/>
  <c r="F113" i="8"/>
  <c r="H113" i="8" s="1"/>
  <c r="F112" i="8"/>
  <c r="H112" i="8" s="1"/>
  <c r="F111" i="8"/>
  <c r="H111" i="8" s="1"/>
  <c r="F110" i="8"/>
  <c r="H110" i="8" s="1"/>
  <c r="F109" i="8"/>
  <c r="H109" i="8" s="1"/>
  <c r="F108" i="8"/>
  <c r="H108" i="8" s="1"/>
  <c r="F107" i="8"/>
  <c r="H107" i="8" s="1"/>
  <c r="F106" i="8"/>
  <c r="H106" i="8" s="1"/>
  <c r="F105" i="8"/>
  <c r="H105" i="8" s="1"/>
  <c r="F104" i="8"/>
  <c r="H104" i="8" s="1"/>
  <c r="F103" i="8"/>
  <c r="H103" i="8" s="1"/>
  <c r="F102" i="8"/>
  <c r="H102" i="8" s="1"/>
  <c r="F101" i="8"/>
  <c r="H101" i="8" s="1"/>
  <c r="F100" i="8"/>
  <c r="H100" i="8" s="1"/>
  <c r="F99" i="8"/>
  <c r="H99" i="8" s="1"/>
  <c r="F98" i="8"/>
  <c r="H98" i="8" s="1"/>
  <c r="F97" i="8"/>
  <c r="H97" i="8" s="1"/>
  <c r="F96" i="8"/>
  <c r="H96" i="8" s="1"/>
  <c r="F95" i="8"/>
  <c r="H95" i="8" s="1"/>
  <c r="F94" i="8"/>
  <c r="H94" i="8" s="1"/>
  <c r="F93" i="8"/>
  <c r="H93" i="8" s="1"/>
  <c r="F92" i="8"/>
  <c r="H92" i="8" s="1"/>
  <c r="F91" i="8"/>
  <c r="H91" i="8" s="1"/>
  <c r="F90" i="8"/>
  <c r="H90" i="8" s="1"/>
  <c r="F89" i="8"/>
  <c r="H89" i="8" s="1"/>
  <c r="F88" i="8"/>
  <c r="H88" i="8" s="1"/>
  <c r="F87" i="8"/>
  <c r="H87" i="8" s="1"/>
  <c r="F86" i="8"/>
  <c r="H86" i="8" s="1"/>
  <c r="F85" i="8"/>
  <c r="H85" i="8" s="1"/>
  <c r="F84" i="8"/>
  <c r="H84" i="8" s="1"/>
  <c r="F83" i="8"/>
  <c r="H83" i="8" s="1"/>
  <c r="F82" i="8"/>
  <c r="H82" i="8" s="1"/>
  <c r="F81" i="8"/>
  <c r="H81" i="8" s="1"/>
  <c r="F80" i="8"/>
  <c r="H80" i="8" s="1"/>
  <c r="F79" i="8"/>
  <c r="H79" i="8" s="1"/>
  <c r="F78" i="8"/>
  <c r="H78" i="8" s="1"/>
  <c r="F77" i="8"/>
  <c r="H77" i="8" s="1"/>
  <c r="F76" i="8"/>
  <c r="H76" i="8" s="1"/>
  <c r="F75" i="8"/>
  <c r="H75" i="8" s="1"/>
  <c r="F74" i="8"/>
  <c r="H74" i="8" s="1"/>
  <c r="F73" i="8"/>
  <c r="H73" i="8" s="1"/>
  <c r="F72" i="8"/>
  <c r="H72" i="8" s="1"/>
  <c r="F71" i="8"/>
  <c r="H71" i="8" s="1"/>
  <c r="F70" i="8"/>
  <c r="H70" i="8" s="1"/>
  <c r="F69" i="8"/>
  <c r="H69" i="8" s="1"/>
  <c r="F68" i="8"/>
  <c r="H68" i="8" s="1"/>
  <c r="F67" i="8"/>
  <c r="H67" i="8" s="1"/>
  <c r="F66" i="8"/>
  <c r="H66" i="8" s="1"/>
  <c r="F65" i="8"/>
  <c r="H65" i="8" s="1"/>
  <c r="F64" i="8"/>
  <c r="H64" i="8" s="1"/>
  <c r="F63" i="8"/>
  <c r="H63" i="8" s="1"/>
  <c r="F62" i="8"/>
  <c r="H62" i="8" s="1"/>
  <c r="F61" i="8"/>
  <c r="H61" i="8" s="1"/>
  <c r="F60" i="8"/>
  <c r="H60" i="8" s="1"/>
  <c r="F59" i="8"/>
  <c r="H59" i="8" s="1"/>
  <c r="F58" i="8"/>
  <c r="H58" i="8" s="1"/>
  <c r="F57" i="8"/>
  <c r="H57" i="8" s="1"/>
  <c r="F56" i="8"/>
  <c r="H56" i="8" s="1"/>
  <c r="F55" i="8"/>
  <c r="H55" i="8" s="1"/>
  <c r="F54" i="8"/>
  <c r="H54" i="8" s="1"/>
  <c r="F53" i="8"/>
  <c r="H53" i="8" s="1"/>
  <c r="F52" i="8"/>
  <c r="H52" i="8" s="1"/>
  <c r="F51" i="8"/>
  <c r="H51" i="8" s="1"/>
  <c r="F50" i="8"/>
  <c r="H50" i="8" s="1"/>
  <c r="F49" i="8"/>
  <c r="H49" i="8" s="1"/>
  <c r="F48" i="8"/>
  <c r="H48" i="8" s="1"/>
  <c r="F47" i="8"/>
  <c r="H47" i="8" s="1"/>
  <c r="F46" i="8"/>
  <c r="H46" i="8" s="1"/>
  <c r="F45" i="8"/>
  <c r="H45" i="8" s="1"/>
  <c r="F44" i="8"/>
  <c r="H44" i="8" s="1"/>
  <c r="F43" i="8"/>
  <c r="H43" i="8" s="1"/>
  <c r="F42" i="8"/>
  <c r="H42" i="8" s="1"/>
  <c r="F41" i="8"/>
  <c r="H41" i="8" s="1"/>
  <c r="F40" i="8"/>
  <c r="H40" i="8" s="1"/>
  <c r="F39" i="8"/>
  <c r="H39" i="8" s="1"/>
  <c r="F38" i="8"/>
  <c r="H38" i="8" s="1"/>
  <c r="F37" i="8"/>
  <c r="H37" i="8" s="1"/>
  <c r="F36" i="8"/>
  <c r="H36" i="8" s="1"/>
  <c r="F35" i="8"/>
  <c r="H35" i="8" s="1"/>
  <c r="F34" i="8"/>
  <c r="H34" i="8" s="1"/>
  <c r="F33" i="8"/>
  <c r="H33" i="8" s="1"/>
  <c r="F32" i="8"/>
  <c r="H32" i="8" s="1"/>
  <c r="F31" i="8"/>
  <c r="H31" i="8" s="1"/>
  <c r="F30" i="8"/>
  <c r="H30" i="8" s="1"/>
  <c r="F29" i="8"/>
  <c r="H29" i="8" s="1"/>
  <c r="F28" i="8"/>
  <c r="H28" i="8" s="1"/>
  <c r="F27" i="8"/>
  <c r="H27" i="8" s="1"/>
  <c r="F26" i="8"/>
  <c r="H26" i="8" s="1"/>
  <c r="F25" i="8"/>
  <c r="H25" i="8" s="1"/>
  <c r="F24" i="8"/>
  <c r="H24" i="8" s="1"/>
  <c r="F23" i="8"/>
  <c r="H23" i="8" s="1"/>
  <c r="F22" i="8"/>
  <c r="H22" i="8" s="1"/>
  <c r="F21" i="8"/>
  <c r="H21" i="8" s="1"/>
  <c r="F20" i="8"/>
  <c r="H20" i="8" s="1"/>
  <c r="F19" i="8"/>
  <c r="H19" i="8" s="1"/>
  <c r="F18" i="8"/>
  <c r="H18" i="8" s="1"/>
  <c r="F17" i="8"/>
  <c r="H17" i="8" s="1"/>
  <c r="F16" i="8"/>
  <c r="H16" i="8" s="1"/>
  <c r="F15" i="8"/>
  <c r="H15" i="8" s="1"/>
  <c r="F14" i="8"/>
  <c r="H14" i="8" s="1"/>
  <c r="F13" i="8"/>
  <c r="H13" i="8" s="1"/>
  <c r="F12" i="8"/>
  <c r="H12" i="8" s="1"/>
  <c r="F11" i="8"/>
  <c r="H11" i="8" s="1"/>
  <c r="F10" i="8"/>
  <c r="H10" i="8" s="1"/>
  <c r="F9" i="8"/>
  <c r="H9" i="8" s="1"/>
  <c r="F8" i="8"/>
  <c r="H8" i="8" s="1"/>
  <c r="F7" i="8"/>
  <c r="H7" i="8" s="1"/>
  <c r="F6" i="8"/>
  <c r="H6" i="8" s="1"/>
  <c r="F5" i="8"/>
  <c r="H5" i="8" s="1"/>
  <c r="F4" i="8"/>
  <c r="H4" i="8" s="1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2" i="8"/>
  <c r="B6" i="8"/>
  <c r="B7" i="8" s="1"/>
  <c r="B8" i="8" s="1"/>
  <c r="B9" i="8" s="1"/>
  <c r="B10" i="8" s="1"/>
  <c r="B11" i="8" s="1"/>
  <c r="B5" i="8"/>
  <c r="F14" i="2" l="1"/>
  <c r="F13" i="2"/>
  <c r="F12" i="2"/>
  <c r="F11" i="2"/>
  <c r="F10" i="2"/>
  <c r="F9" i="2"/>
  <c r="F8" i="2"/>
  <c r="F7" i="2"/>
  <c r="F6" i="2"/>
  <c r="F5" i="2"/>
  <c r="F4" i="2"/>
  <c r="F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</calcChain>
</file>

<file path=xl/sharedStrings.xml><?xml version="1.0" encoding="utf-8"?>
<sst xmlns="http://schemas.openxmlformats.org/spreadsheetml/2006/main" count="7715" uniqueCount="82">
  <si>
    <t>No</t>
  </si>
  <si>
    <t>Ukuran Batu</t>
  </si>
  <si>
    <t>Shift</t>
  </si>
  <si>
    <t>Pagi</t>
  </si>
  <si>
    <t>Sore</t>
  </si>
  <si>
    <t>Batu Abu</t>
  </si>
  <si>
    <t>1-2</t>
  </si>
  <si>
    <t>2-3</t>
  </si>
  <si>
    <t>3-5</t>
  </si>
  <si>
    <t>5-7</t>
  </si>
  <si>
    <t>3/8</t>
  </si>
  <si>
    <t>Date</t>
  </si>
  <si>
    <t>Value</t>
  </si>
  <si>
    <t>Sold</t>
  </si>
  <si>
    <t>Stock_Change</t>
  </si>
  <si>
    <t>Daily_Production</t>
  </si>
  <si>
    <t>Excavator_Hours</t>
  </si>
  <si>
    <t>Loader_Hours</t>
  </si>
  <si>
    <t>DT_Hours</t>
  </si>
  <si>
    <t>Excavator_Hours_Budget</t>
  </si>
  <si>
    <t>Loader_Hours_Budget</t>
  </si>
  <si>
    <t>DT_Hours_Budget</t>
  </si>
  <si>
    <t>Marketing_Budget</t>
  </si>
  <si>
    <t>Date_Month</t>
  </si>
  <si>
    <t>Mining_Budget</t>
  </si>
  <si>
    <t>Crusher_Budget</t>
  </si>
  <si>
    <t>Excavator_Breakdown_Hours</t>
  </si>
  <si>
    <t>Loader_Breakdown_Hours</t>
  </si>
  <si>
    <t>DT_Breakdown_Hours</t>
  </si>
  <si>
    <t>Company_Name</t>
  </si>
  <si>
    <t>Office_Location</t>
  </si>
  <si>
    <t>Jetty_Location</t>
  </si>
  <si>
    <t>Office_Long</t>
  </si>
  <si>
    <t>Office_Lat</t>
  </si>
  <si>
    <t>Jetty_Lat</t>
  </si>
  <si>
    <t>Jetty_Long</t>
  </si>
  <si>
    <t>Incoterm</t>
  </si>
  <si>
    <t>PnL</t>
  </si>
  <si>
    <t>PT A</t>
  </si>
  <si>
    <t>Jakarta Selatan</t>
  </si>
  <si>
    <t>PT B</t>
  </si>
  <si>
    <t>Balikpapan</t>
  </si>
  <si>
    <t>PT C</t>
  </si>
  <si>
    <t>Berau</t>
  </si>
  <si>
    <t>-6.280276</t>
  </si>
  <si>
    <t>106.816010</t>
  </si>
  <si>
    <t>Penajam</t>
  </si>
  <si>
    <t>-1.249194</t>
  </si>
  <si>
    <t>116.856408</t>
  </si>
  <si>
    <t>-1.246198</t>
  </si>
  <si>
    <t>-1.194767</t>
  </si>
  <si>
    <t>116.776421</t>
  </si>
  <si>
    <t>116.755806</t>
  </si>
  <si>
    <t>Derawan</t>
  </si>
  <si>
    <t>2.299047</t>
  </si>
  <si>
    <t>118.042477</t>
  </si>
  <si>
    <t>-7.268651</t>
  </si>
  <si>
    <t>112.799328</t>
  </si>
  <si>
    <t>Qty_Batu</t>
  </si>
  <si>
    <t>FOB</t>
  </si>
  <si>
    <t>CFR</t>
  </si>
  <si>
    <t>Ship</t>
  </si>
  <si>
    <t>270ft</t>
  </si>
  <si>
    <t>Loading_Status</t>
  </si>
  <si>
    <t>Jan_2024</t>
  </si>
  <si>
    <t>Feb_2024</t>
  </si>
  <si>
    <t>Category_Month</t>
  </si>
  <si>
    <t>Mar_2024</t>
  </si>
  <si>
    <t>Apr_2024</t>
  </si>
  <si>
    <t>May_2024</t>
  </si>
  <si>
    <t>Jun_2024</t>
  </si>
  <si>
    <t>Jul_2024</t>
  </si>
  <si>
    <t>Aug_2024</t>
  </si>
  <si>
    <t>Sep_2024</t>
  </si>
  <si>
    <t>Oct_2024</t>
  </si>
  <si>
    <t>Nov_2024</t>
  </si>
  <si>
    <t>Dec_2024</t>
  </si>
  <si>
    <t>Closed</t>
  </si>
  <si>
    <t>Start</t>
  </si>
  <si>
    <t>Ongoing</t>
  </si>
  <si>
    <t>Budget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</si>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</sst>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5" fontId="0" fillId="0" borderId="1" xfId="0" applyNumberFormat="1" applyBorder="1"/>
    <xf numFmtId="0" fontId="0" fillId="0" borderId="2" xfId="0" applyBorder="1"/>
    <xf numFmtId="17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0" fontId="0" fillId="2" borderId="1" xfId="0" applyFill="1" applyBorder="1"/>
    <xf numFmtId="15" fontId="0" fillId="2" borderId="1" xfId="0" applyNumberFormat="1" applyFill="1" applyBorder="1"/>
    <xf numFmtId="49" fontId="0" fillId="2" borderId="1" xfId="0" applyNumberFormat="1" applyFill="1" applyBorder="1"/>
    <xf numFmtId="0" fontId="0" fillId="2" borderId="0" xfId="0" applyFill="1"/>
    <xf numFmtId="49" fontId="0" fillId="3" borderId="1" xfId="0" applyNumberFormat="1" applyFill="1" applyBorder="1"/>
    <xf numFmtId="0" fontId="0" fillId="3" borderId="1" xfId="0" applyFill="1" applyBorder="1"/>
    <xf numFmtId="49" fontId="0" fillId="0" borderId="3" xfId="0" applyNumberFormat="1" applyBorder="1"/>
    <xf numFmtId="0" fontId="0" fillId="3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3268-BF1A-4CC8-A782-8D899F88D95E}">
  <dimension ref="B3:I1828"/>
  <sheetViews>
    <sheetView topLeftCell="A1807" zoomScale="123" zoomScaleNormal="130" workbookViewId="0">
      <selection activeCell="G4" sqref="G4:G1827"/>
    </sheetView>
  </sheetViews>
  <sheetFormatPr defaultRowHeight="14.4" x14ac:dyDescent="0.3"/>
  <cols>
    <col min="2" max="2" width="4.77734375" bestFit="1" customWidth="1"/>
    <col min="3" max="3" width="14.44140625" customWidth="1"/>
    <col min="4" max="4" width="10.5546875" customWidth="1"/>
    <col min="5" max="5" width="16.44140625" style="1" customWidth="1"/>
    <col min="8" max="8" width="16.109375" customWidth="1"/>
  </cols>
  <sheetData>
    <row r="3" spans="2:8" x14ac:dyDescent="0.3">
      <c r="B3" s="2" t="s">
        <v>0</v>
      </c>
      <c r="C3" s="2" t="s">
        <v>11</v>
      </c>
      <c r="D3" s="2" t="s">
        <v>2</v>
      </c>
      <c r="E3" s="3" t="s">
        <v>1</v>
      </c>
      <c r="F3" s="2" t="s">
        <v>12</v>
      </c>
      <c r="G3" t="s">
        <v>80</v>
      </c>
      <c r="H3" s="6" t="s">
        <v>66</v>
      </c>
    </row>
    <row r="4" spans="2:8" x14ac:dyDescent="0.3">
      <c r="B4" s="4">
        <v>1</v>
      </c>
      <c r="C4" s="5">
        <v>45292</v>
      </c>
      <c r="D4" s="2" t="s">
        <v>3</v>
      </c>
      <c r="E4" s="3" t="s">
        <v>5</v>
      </c>
      <c r="F4" s="2">
        <v>184</v>
      </c>
      <c r="G4">
        <f>3000/2*0.16</f>
        <v>240</v>
      </c>
      <c r="H4" t="str">
        <f>CONCATENATE(TEXT(C4,"mmm"),"_2024")</f>
        <v>Jan_2024</v>
      </c>
    </row>
    <row r="5" spans="2:8" x14ac:dyDescent="0.3">
      <c r="B5" s="2">
        <f>IF(ISBLANK(C5)=FALSE,B4+1,"")</f>
        <v>2</v>
      </c>
      <c r="C5" s="5">
        <v>45292</v>
      </c>
      <c r="D5" s="2" t="s">
        <v>3</v>
      </c>
      <c r="E5" s="3" t="s">
        <v>10</v>
      </c>
      <c r="F5" s="2">
        <v>392</v>
      </c>
      <c r="G5">
        <f>3000/2*17%</f>
        <v>255.00000000000003</v>
      </c>
      <c r="H5" t="str">
        <f t="shared" ref="H5:H68" si="0">CONCATENATE(TEXT(C5,"mmm"),"_2024")</f>
        <v>Jan_2024</v>
      </c>
    </row>
    <row r="6" spans="2:8" x14ac:dyDescent="0.3">
      <c r="B6" s="2">
        <f t="shared" ref="B6:B15" si="1">IF(ISBLANK(C6)=FALSE,B5+1,"")</f>
        <v>3</v>
      </c>
      <c r="C6" s="5">
        <v>45292</v>
      </c>
      <c r="D6" s="2" t="s">
        <v>3</v>
      </c>
      <c r="E6" s="3" t="s">
        <v>6</v>
      </c>
      <c r="F6" s="2">
        <v>291</v>
      </c>
      <c r="G6">
        <f>3000/2*16%</f>
        <v>240</v>
      </c>
      <c r="H6" t="str">
        <f t="shared" si="0"/>
        <v>Jan_2024</v>
      </c>
    </row>
    <row r="7" spans="2:8" x14ac:dyDescent="0.3">
      <c r="B7" s="2">
        <f t="shared" si="1"/>
        <v>4</v>
      </c>
      <c r="C7" s="5">
        <v>45292</v>
      </c>
      <c r="D7" s="2" t="s">
        <v>3</v>
      </c>
      <c r="E7" s="3" t="s">
        <v>7</v>
      </c>
      <c r="F7" s="2">
        <v>116</v>
      </c>
      <c r="G7">
        <f>3000/2*17%</f>
        <v>255.00000000000003</v>
      </c>
      <c r="H7" t="str">
        <f t="shared" si="0"/>
        <v>Jan_2024</v>
      </c>
    </row>
    <row r="8" spans="2:8" x14ac:dyDescent="0.3">
      <c r="B8" s="2">
        <f t="shared" si="1"/>
        <v>5</v>
      </c>
      <c r="C8" s="5">
        <v>45292</v>
      </c>
      <c r="D8" s="2" t="s">
        <v>3</v>
      </c>
      <c r="E8" s="3" t="s">
        <v>8</v>
      </c>
      <c r="F8" s="2">
        <v>91</v>
      </c>
      <c r="G8">
        <f>3000/2*17%</f>
        <v>255.00000000000003</v>
      </c>
      <c r="H8" t="str">
        <f t="shared" si="0"/>
        <v>Jan_2024</v>
      </c>
    </row>
    <row r="9" spans="2:8" x14ac:dyDescent="0.3">
      <c r="B9" s="2">
        <f t="shared" si="1"/>
        <v>6</v>
      </c>
      <c r="C9" s="5">
        <v>45292</v>
      </c>
      <c r="D9" s="2" t="s">
        <v>3</v>
      </c>
      <c r="E9" s="3" t="s">
        <v>9</v>
      </c>
      <c r="F9" s="2">
        <v>298</v>
      </c>
      <c r="G9">
        <f>3000/2*17%</f>
        <v>255.00000000000003</v>
      </c>
      <c r="H9" t="str">
        <f t="shared" si="0"/>
        <v>Jan_2024</v>
      </c>
    </row>
    <row r="10" spans="2:8" x14ac:dyDescent="0.3">
      <c r="B10" s="2">
        <f t="shared" si="1"/>
        <v>7</v>
      </c>
      <c r="C10" s="5">
        <v>45292</v>
      </c>
      <c r="D10" s="2" t="s">
        <v>4</v>
      </c>
      <c r="E10" s="3" t="s">
        <v>5</v>
      </c>
      <c r="F10" s="2">
        <v>254</v>
      </c>
      <c r="G10">
        <f t="shared" ref="G10" si="2">3000/2*0.16</f>
        <v>240</v>
      </c>
      <c r="H10" t="str">
        <f t="shared" si="0"/>
        <v>Jan_2024</v>
      </c>
    </row>
    <row r="11" spans="2:8" x14ac:dyDescent="0.3">
      <c r="B11" s="2">
        <f t="shared" si="1"/>
        <v>8</v>
      </c>
      <c r="C11" s="5">
        <v>45292</v>
      </c>
      <c r="D11" s="2" t="s">
        <v>4</v>
      </c>
      <c r="E11" s="3" t="s">
        <v>10</v>
      </c>
      <c r="F11" s="2">
        <v>130</v>
      </c>
      <c r="G11">
        <f t="shared" ref="G11" si="3">3000/2*17%</f>
        <v>255.00000000000003</v>
      </c>
      <c r="H11" t="str">
        <f t="shared" si="0"/>
        <v>Jan_2024</v>
      </c>
    </row>
    <row r="12" spans="2:8" x14ac:dyDescent="0.3">
      <c r="B12" s="2">
        <f t="shared" si="1"/>
        <v>9</v>
      </c>
      <c r="C12" s="5">
        <v>45292</v>
      </c>
      <c r="D12" s="2" t="s">
        <v>4</v>
      </c>
      <c r="E12" s="3" t="s">
        <v>6</v>
      </c>
      <c r="F12" s="2">
        <v>161</v>
      </c>
      <c r="G12">
        <f t="shared" ref="G12" si="4">3000/2*16%</f>
        <v>240</v>
      </c>
      <c r="H12" t="str">
        <f t="shared" si="0"/>
        <v>Jan_2024</v>
      </c>
    </row>
    <row r="13" spans="2:8" x14ac:dyDescent="0.3">
      <c r="B13" s="2">
        <f t="shared" si="1"/>
        <v>10</v>
      </c>
      <c r="C13" s="5">
        <v>45292</v>
      </c>
      <c r="D13" s="2" t="s">
        <v>4</v>
      </c>
      <c r="E13" s="3" t="s">
        <v>7</v>
      </c>
      <c r="F13" s="2">
        <v>39</v>
      </c>
      <c r="G13">
        <f t="shared" ref="G13:G15" si="5">3000/2*17%</f>
        <v>255.00000000000003</v>
      </c>
      <c r="H13" t="str">
        <f t="shared" si="0"/>
        <v>Jan_2024</v>
      </c>
    </row>
    <row r="14" spans="2:8" x14ac:dyDescent="0.3">
      <c r="B14" s="2">
        <f t="shared" si="1"/>
        <v>11</v>
      </c>
      <c r="C14" s="5">
        <v>45292</v>
      </c>
      <c r="D14" s="2" t="s">
        <v>4</v>
      </c>
      <c r="E14" s="3" t="s">
        <v>8</v>
      </c>
      <c r="F14" s="2">
        <v>80</v>
      </c>
      <c r="G14">
        <f t="shared" si="5"/>
        <v>255.00000000000003</v>
      </c>
      <c r="H14" t="str">
        <f t="shared" si="0"/>
        <v>Jan_2024</v>
      </c>
    </row>
    <row r="15" spans="2:8" x14ac:dyDescent="0.3">
      <c r="B15" s="2">
        <f t="shared" si="1"/>
        <v>12</v>
      </c>
      <c r="C15" s="5">
        <v>45292</v>
      </c>
      <c r="D15" s="2" t="s">
        <v>4</v>
      </c>
      <c r="E15" s="3" t="s">
        <v>9</v>
      </c>
      <c r="F15" s="2">
        <v>205</v>
      </c>
      <c r="G15">
        <f t="shared" si="5"/>
        <v>255.00000000000003</v>
      </c>
      <c r="H15" t="str">
        <f t="shared" si="0"/>
        <v>Jan_2024</v>
      </c>
    </row>
    <row r="16" spans="2:8" x14ac:dyDescent="0.3">
      <c r="B16" s="2">
        <f t="shared" ref="B16:B47" si="6">IF(ISBLANK(C22)=FALSE,B15+1,"")</f>
        <v>13</v>
      </c>
      <c r="C16" s="5">
        <v>45293</v>
      </c>
      <c r="D16" s="2" t="s">
        <v>3</v>
      </c>
      <c r="E16" s="3" t="s">
        <v>5</v>
      </c>
      <c r="F16" s="2">
        <v>192</v>
      </c>
      <c r="G16">
        <f t="shared" ref="G16" si="7">3000/2*0.16</f>
        <v>240</v>
      </c>
      <c r="H16" t="str">
        <f t="shared" si="0"/>
        <v>Jan_2024</v>
      </c>
    </row>
    <row r="17" spans="2:8" x14ac:dyDescent="0.3">
      <c r="B17" s="2">
        <f t="shared" si="6"/>
        <v>14</v>
      </c>
      <c r="C17" s="5">
        <v>45293</v>
      </c>
      <c r="D17" s="2" t="s">
        <v>3</v>
      </c>
      <c r="E17" s="3" t="s">
        <v>10</v>
      </c>
      <c r="F17" s="2">
        <v>138</v>
      </c>
      <c r="G17">
        <f t="shared" ref="G17" si="8">3000/2*17%</f>
        <v>255.00000000000003</v>
      </c>
      <c r="H17" t="str">
        <f t="shared" si="0"/>
        <v>Jan_2024</v>
      </c>
    </row>
    <row r="18" spans="2:8" x14ac:dyDescent="0.3">
      <c r="B18" s="2">
        <f t="shared" si="6"/>
        <v>15</v>
      </c>
      <c r="C18" s="5">
        <v>45293</v>
      </c>
      <c r="D18" s="2" t="s">
        <v>3</v>
      </c>
      <c r="E18" s="3" t="s">
        <v>6</v>
      </c>
      <c r="F18" s="2">
        <v>341</v>
      </c>
      <c r="G18">
        <f t="shared" ref="G18" si="9">3000/2*16%</f>
        <v>240</v>
      </c>
      <c r="H18" t="str">
        <f t="shared" si="0"/>
        <v>Jan_2024</v>
      </c>
    </row>
    <row r="19" spans="2:8" x14ac:dyDescent="0.3">
      <c r="B19" s="2">
        <f t="shared" si="6"/>
        <v>16</v>
      </c>
      <c r="C19" s="5">
        <v>45293</v>
      </c>
      <c r="D19" s="2" t="s">
        <v>3</v>
      </c>
      <c r="E19" s="3" t="s">
        <v>7</v>
      </c>
      <c r="F19" s="2">
        <v>233</v>
      </c>
      <c r="G19">
        <f t="shared" ref="G19:G21" si="10">3000/2*17%</f>
        <v>255.00000000000003</v>
      </c>
      <c r="H19" t="str">
        <f t="shared" si="0"/>
        <v>Jan_2024</v>
      </c>
    </row>
    <row r="20" spans="2:8" x14ac:dyDescent="0.3">
      <c r="B20" s="2">
        <f t="shared" si="6"/>
        <v>17</v>
      </c>
      <c r="C20" s="5">
        <v>45293</v>
      </c>
      <c r="D20" s="2" t="s">
        <v>3</v>
      </c>
      <c r="E20" s="3" t="s">
        <v>8</v>
      </c>
      <c r="F20" s="2">
        <v>189</v>
      </c>
      <c r="G20">
        <f t="shared" si="10"/>
        <v>255.00000000000003</v>
      </c>
      <c r="H20" t="str">
        <f t="shared" si="0"/>
        <v>Jan_2024</v>
      </c>
    </row>
    <row r="21" spans="2:8" x14ac:dyDescent="0.3">
      <c r="B21" s="2">
        <f t="shared" si="6"/>
        <v>18</v>
      </c>
      <c r="C21" s="5">
        <v>45293</v>
      </c>
      <c r="D21" s="2" t="s">
        <v>3</v>
      </c>
      <c r="E21" s="3" t="s">
        <v>9</v>
      </c>
      <c r="F21" s="2">
        <v>38</v>
      </c>
      <c r="G21">
        <f t="shared" si="10"/>
        <v>255.00000000000003</v>
      </c>
      <c r="H21" t="str">
        <f t="shared" si="0"/>
        <v>Jan_2024</v>
      </c>
    </row>
    <row r="22" spans="2:8" x14ac:dyDescent="0.3">
      <c r="B22" s="2">
        <f t="shared" si="6"/>
        <v>19</v>
      </c>
      <c r="C22" s="5">
        <v>45293</v>
      </c>
      <c r="D22" s="2" t="s">
        <v>4</v>
      </c>
      <c r="E22" s="3" t="s">
        <v>5</v>
      </c>
      <c r="F22" s="2">
        <v>366</v>
      </c>
      <c r="G22">
        <f t="shared" ref="G22" si="11">3000/2*0.16</f>
        <v>240</v>
      </c>
      <c r="H22" t="str">
        <f t="shared" si="0"/>
        <v>Jan_2024</v>
      </c>
    </row>
    <row r="23" spans="2:8" x14ac:dyDescent="0.3">
      <c r="B23" s="2">
        <f t="shared" si="6"/>
        <v>20</v>
      </c>
      <c r="C23" s="5">
        <v>45293</v>
      </c>
      <c r="D23" s="2" t="s">
        <v>4</v>
      </c>
      <c r="E23" s="3" t="s">
        <v>10</v>
      </c>
      <c r="F23" s="2">
        <v>59</v>
      </c>
      <c r="G23">
        <f t="shared" ref="G23" si="12">3000/2*17%</f>
        <v>255.00000000000003</v>
      </c>
      <c r="H23" t="str">
        <f t="shared" si="0"/>
        <v>Jan_2024</v>
      </c>
    </row>
    <row r="24" spans="2:8" x14ac:dyDescent="0.3">
      <c r="B24" s="2">
        <f t="shared" si="6"/>
        <v>21</v>
      </c>
      <c r="C24" s="5">
        <v>45293</v>
      </c>
      <c r="D24" s="2" t="s">
        <v>4</v>
      </c>
      <c r="E24" s="3" t="s">
        <v>6</v>
      </c>
      <c r="F24" s="2">
        <v>48</v>
      </c>
      <c r="G24">
        <f t="shared" ref="G24" si="13">3000/2*16%</f>
        <v>240</v>
      </c>
      <c r="H24" t="str">
        <f t="shared" si="0"/>
        <v>Jan_2024</v>
      </c>
    </row>
    <row r="25" spans="2:8" x14ac:dyDescent="0.3">
      <c r="B25" s="2">
        <f t="shared" si="6"/>
        <v>22</v>
      </c>
      <c r="C25" s="5">
        <v>45293</v>
      </c>
      <c r="D25" s="2" t="s">
        <v>4</v>
      </c>
      <c r="E25" s="3" t="s">
        <v>7</v>
      </c>
      <c r="F25" s="2">
        <v>347</v>
      </c>
      <c r="G25">
        <f t="shared" ref="G25:G27" si="14">3000/2*17%</f>
        <v>255.00000000000003</v>
      </c>
      <c r="H25" t="str">
        <f t="shared" si="0"/>
        <v>Jan_2024</v>
      </c>
    </row>
    <row r="26" spans="2:8" x14ac:dyDescent="0.3">
      <c r="B26" s="2">
        <f t="shared" si="6"/>
        <v>23</v>
      </c>
      <c r="C26" s="5">
        <v>45293</v>
      </c>
      <c r="D26" s="2" t="s">
        <v>4</v>
      </c>
      <c r="E26" s="3" t="s">
        <v>8</v>
      </c>
      <c r="F26" s="2">
        <v>356</v>
      </c>
      <c r="G26">
        <f t="shared" si="14"/>
        <v>255.00000000000003</v>
      </c>
      <c r="H26" t="str">
        <f t="shared" si="0"/>
        <v>Jan_2024</v>
      </c>
    </row>
    <row r="27" spans="2:8" x14ac:dyDescent="0.3">
      <c r="B27" s="2">
        <f t="shared" si="6"/>
        <v>24</v>
      </c>
      <c r="C27" s="5">
        <v>45293</v>
      </c>
      <c r="D27" s="2" t="s">
        <v>4</v>
      </c>
      <c r="E27" s="3" t="s">
        <v>9</v>
      </c>
      <c r="F27" s="2">
        <v>59</v>
      </c>
      <c r="G27">
        <f t="shared" si="14"/>
        <v>255.00000000000003</v>
      </c>
      <c r="H27" t="str">
        <f t="shared" si="0"/>
        <v>Jan_2024</v>
      </c>
    </row>
    <row r="28" spans="2:8" x14ac:dyDescent="0.3">
      <c r="B28" s="2">
        <f t="shared" si="6"/>
        <v>25</v>
      </c>
      <c r="C28" s="5">
        <v>45294</v>
      </c>
      <c r="D28" s="2" t="s">
        <v>3</v>
      </c>
      <c r="E28" s="3" t="s">
        <v>5</v>
      </c>
      <c r="F28" s="2">
        <v>259</v>
      </c>
      <c r="G28">
        <f t="shared" ref="G28" si="15">3000/2*0.16</f>
        <v>240</v>
      </c>
      <c r="H28" t="str">
        <f t="shared" si="0"/>
        <v>Jan_2024</v>
      </c>
    </row>
    <row r="29" spans="2:8" x14ac:dyDescent="0.3">
      <c r="B29" s="2">
        <f t="shared" si="6"/>
        <v>26</v>
      </c>
      <c r="C29" s="5">
        <v>45294</v>
      </c>
      <c r="D29" s="2" t="s">
        <v>3</v>
      </c>
      <c r="E29" s="3" t="s">
        <v>10</v>
      </c>
      <c r="F29" s="2">
        <v>81</v>
      </c>
      <c r="G29">
        <f t="shared" ref="G29" si="16">3000/2*17%</f>
        <v>255.00000000000003</v>
      </c>
      <c r="H29" t="str">
        <f t="shared" si="0"/>
        <v>Jan_2024</v>
      </c>
    </row>
    <row r="30" spans="2:8" x14ac:dyDescent="0.3">
      <c r="B30" s="2">
        <f t="shared" si="6"/>
        <v>27</v>
      </c>
      <c r="C30" s="5">
        <v>45294</v>
      </c>
      <c r="D30" s="2" t="s">
        <v>3</v>
      </c>
      <c r="E30" s="3" t="s">
        <v>6</v>
      </c>
      <c r="F30" s="2">
        <v>36</v>
      </c>
      <c r="G30">
        <f t="shared" ref="G30" si="17">3000/2*16%</f>
        <v>240</v>
      </c>
      <c r="H30" t="str">
        <f t="shared" si="0"/>
        <v>Jan_2024</v>
      </c>
    </row>
    <row r="31" spans="2:8" x14ac:dyDescent="0.3">
      <c r="B31" s="2">
        <f t="shared" si="6"/>
        <v>28</v>
      </c>
      <c r="C31" s="5">
        <v>45294</v>
      </c>
      <c r="D31" s="2" t="s">
        <v>3</v>
      </c>
      <c r="E31" s="3" t="s">
        <v>7</v>
      </c>
      <c r="F31" s="2">
        <v>310</v>
      </c>
      <c r="G31">
        <f t="shared" ref="G31:G33" si="18">3000/2*17%</f>
        <v>255.00000000000003</v>
      </c>
      <c r="H31" t="str">
        <f t="shared" si="0"/>
        <v>Jan_2024</v>
      </c>
    </row>
    <row r="32" spans="2:8" x14ac:dyDescent="0.3">
      <c r="B32" s="2">
        <f t="shared" si="6"/>
        <v>29</v>
      </c>
      <c r="C32" s="5">
        <v>45294</v>
      </c>
      <c r="D32" s="2" t="s">
        <v>3</v>
      </c>
      <c r="E32" s="3" t="s">
        <v>8</v>
      </c>
      <c r="F32" s="2">
        <v>148</v>
      </c>
      <c r="G32">
        <f t="shared" si="18"/>
        <v>255.00000000000003</v>
      </c>
      <c r="H32" t="str">
        <f t="shared" si="0"/>
        <v>Jan_2024</v>
      </c>
    </row>
    <row r="33" spans="2:8" x14ac:dyDescent="0.3">
      <c r="B33" s="2">
        <f t="shared" si="6"/>
        <v>30</v>
      </c>
      <c r="C33" s="5">
        <v>45294</v>
      </c>
      <c r="D33" s="2" t="s">
        <v>3</v>
      </c>
      <c r="E33" s="3" t="s">
        <v>9</v>
      </c>
      <c r="F33" s="2">
        <v>236</v>
      </c>
      <c r="G33">
        <f t="shared" si="18"/>
        <v>255.00000000000003</v>
      </c>
      <c r="H33" t="str">
        <f t="shared" si="0"/>
        <v>Jan_2024</v>
      </c>
    </row>
    <row r="34" spans="2:8" x14ac:dyDescent="0.3">
      <c r="B34" s="2">
        <f t="shared" si="6"/>
        <v>31</v>
      </c>
      <c r="C34" s="5">
        <v>45294</v>
      </c>
      <c r="D34" s="2" t="s">
        <v>4</v>
      </c>
      <c r="E34" s="3" t="s">
        <v>5</v>
      </c>
      <c r="F34" s="2">
        <v>145</v>
      </c>
      <c r="G34">
        <f t="shared" ref="G34" si="19">3000/2*0.16</f>
        <v>240</v>
      </c>
      <c r="H34" t="str">
        <f t="shared" si="0"/>
        <v>Jan_2024</v>
      </c>
    </row>
    <row r="35" spans="2:8" x14ac:dyDescent="0.3">
      <c r="B35" s="2">
        <f t="shared" si="6"/>
        <v>32</v>
      </c>
      <c r="C35" s="5">
        <v>45294</v>
      </c>
      <c r="D35" s="2" t="s">
        <v>4</v>
      </c>
      <c r="E35" s="3" t="s">
        <v>10</v>
      </c>
      <c r="F35" s="2">
        <v>264</v>
      </c>
      <c r="G35">
        <f t="shared" ref="G35" si="20">3000/2*17%</f>
        <v>255.00000000000003</v>
      </c>
      <c r="H35" t="str">
        <f t="shared" si="0"/>
        <v>Jan_2024</v>
      </c>
    </row>
    <row r="36" spans="2:8" x14ac:dyDescent="0.3">
      <c r="B36" s="2">
        <f t="shared" si="6"/>
        <v>33</v>
      </c>
      <c r="C36" s="5">
        <v>45294</v>
      </c>
      <c r="D36" s="2" t="s">
        <v>4</v>
      </c>
      <c r="E36" s="3" t="s">
        <v>6</v>
      </c>
      <c r="F36" s="2">
        <v>83</v>
      </c>
      <c r="G36">
        <f t="shared" ref="G36" si="21">3000/2*16%</f>
        <v>240</v>
      </c>
      <c r="H36" t="str">
        <f t="shared" si="0"/>
        <v>Jan_2024</v>
      </c>
    </row>
    <row r="37" spans="2:8" x14ac:dyDescent="0.3">
      <c r="B37" s="2">
        <f t="shared" si="6"/>
        <v>34</v>
      </c>
      <c r="C37" s="5">
        <v>45294</v>
      </c>
      <c r="D37" s="2" t="s">
        <v>4</v>
      </c>
      <c r="E37" s="3" t="s">
        <v>7</v>
      </c>
      <c r="F37" s="2">
        <v>104</v>
      </c>
      <c r="G37">
        <f t="shared" ref="G37:G39" si="22">3000/2*17%</f>
        <v>255.00000000000003</v>
      </c>
      <c r="H37" t="str">
        <f t="shared" si="0"/>
        <v>Jan_2024</v>
      </c>
    </row>
    <row r="38" spans="2:8" x14ac:dyDescent="0.3">
      <c r="B38" s="2">
        <f t="shared" si="6"/>
        <v>35</v>
      </c>
      <c r="C38" s="5">
        <v>45294</v>
      </c>
      <c r="D38" s="2" t="s">
        <v>4</v>
      </c>
      <c r="E38" s="3" t="s">
        <v>8</v>
      </c>
      <c r="F38" s="2">
        <v>366</v>
      </c>
      <c r="G38">
        <f t="shared" si="22"/>
        <v>255.00000000000003</v>
      </c>
      <c r="H38" t="str">
        <f t="shared" si="0"/>
        <v>Jan_2024</v>
      </c>
    </row>
    <row r="39" spans="2:8" x14ac:dyDescent="0.3">
      <c r="B39" s="2">
        <f t="shared" si="6"/>
        <v>36</v>
      </c>
      <c r="C39" s="5">
        <v>45294</v>
      </c>
      <c r="D39" s="2" t="s">
        <v>4</v>
      </c>
      <c r="E39" s="3" t="s">
        <v>9</v>
      </c>
      <c r="F39" s="2">
        <v>312</v>
      </c>
      <c r="G39">
        <f t="shared" si="22"/>
        <v>255.00000000000003</v>
      </c>
      <c r="H39" t="str">
        <f t="shared" si="0"/>
        <v>Jan_2024</v>
      </c>
    </row>
    <row r="40" spans="2:8" x14ac:dyDescent="0.3">
      <c r="B40" s="2">
        <f t="shared" si="6"/>
        <v>37</v>
      </c>
      <c r="C40" s="5">
        <v>45295</v>
      </c>
      <c r="D40" s="2" t="s">
        <v>3</v>
      </c>
      <c r="E40" s="3" t="s">
        <v>5</v>
      </c>
      <c r="F40" s="2">
        <v>104</v>
      </c>
      <c r="G40">
        <f t="shared" ref="G40" si="23">3000/2*0.16</f>
        <v>240</v>
      </c>
      <c r="H40" t="str">
        <f t="shared" si="0"/>
        <v>Jan_2024</v>
      </c>
    </row>
    <row r="41" spans="2:8" x14ac:dyDescent="0.3">
      <c r="B41" s="2">
        <f t="shared" si="6"/>
        <v>38</v>
      </c>
      <c r="C41" s="5">
        <v>45295</v>
      </c>
      <c r="D41" s="2" t="s">
        <v>3</v>
      </c>
      <c r="E41" s="3" t="s">
        <v>10</v>
      </c>
      <c r="F41" s="2">
        <v>153</v>
      </c>
      <c r="G41">
        <f t="shared" ref="G41" si="24">3000/2*17%</f>
        <v>255.00000000000003</v>
      </c>
      <c r="H41" t="str">
        <f t="shared" si="0"/>
        <v>Jan_2024</v>
      </c>
    </row>
    <row r="42" spans="2:8" x14ac:dyDescent="0.3">
      <c r="B42" s="2">
        <f t="shared" si="6"/>
        <v>39</v>
      </c>
      <c r="C42" s="5">
        <v>45295</v>
      </c>
      <c r="D42" s="2" t="s">
        <v>3</v>
      </c>
      <c r="E42" s="3" t="s">
        <v>6</v>
      </c>
      <c r="F42" s="2">
        <v>375</v>
      </c>
      <c r="G42">
        <f t="shared" ref="G42" si="25">3000/2*16%</f>
        <v>240</v>
      </c>
      <c r="H42" t="str">
        <f t="shared" si="0"/>
        <v>Jan_2024</v>
      </c>
    </row>
    <row r="43" spans="2:8" x14ac:dyDescent="0.3">
      <c r="B43" s="2">
        <f t="shared" si="6"/>
        <v>40</v>
      </c>
      <c r="C43" s="5">
        <v>45295</v>
      </c>
      <c r="D43" s="2" t="s">
        <v>3</v>
      </c>
      <c r="E43" s="3" t="s">
        <v>7</v>
      </c>
      <c r="F43" s="2">
        <v>362</v>
      </c>
      <c r="G43">
        <f t="shared" ref="G43:G45" si="26">3000/2*17%</f>
        <v>255.00000000000003</v>
      </c>
      <c r="H43" t="str">
        <f t="shared" si="0"/>
        <v>Jan_2024</v>
      </c>
    </row>
    <row r="44" spans="2:8" x14ac:dyDescent="0.3">
      <c r="B44" s="2">
        <f t="shared" si="6"/>
        <v>41</v>
      </c>
      <c r="C44" s="5">
        <v>45295</v>
      </c>
      <c r="D44" s="2" t="s">
        <v>3</v>
      </c>
      <c r="E44" s="3" t="s">
        <v>8</v>
      </c>
      <c r="F44" s="2">
        <v>266</v>
      </c>
      <c r="G44">
        <f t="shared" si="26"/>
        <v>255.00000000000003</v>
      </c>
      <c r="H44" t="str">
        <f t="shared" si="0"/>
        <v>Jan_2024</v>
      </c>
    </row>
    <row r="45" spans="2:8" x14ac:dyDescent="0.3">
      <c r="B45" s="2">
        <f t="shared" si="6"/>
        <v>42</v>
      </c>
      <c r="C45" s="5">
        <v>45295</v>
      </c>
      <c r="D45" s="2" t="s">
        <v>3</v>
      </c>
      <c r="E45" s="3" t="s">
        <v>9</v>
      </c>
      <c r="F45" s="2">
        <v>219</v>
      </c>
      <c r="G45">
        <f t="shared" si="26"/>
        <v>255.00000000000003</v>
      </c>
      <c r="H45" t="str">
        <f t="shared" si="0"/>
        <v>Jan_2024</v>
      </c>
    </row>
    <row r="46" spans="2:8" x14ac:dyDescent="0.3">
      <c r="B46" s="2">
        <f t="shared" si="6"/>
        <v>43</v>
      </c>
      <c r="C46" s="5">
        <v>45295</v>
      </c>
      <c r="D46" s="2" t="s">
        <v>4</v>
      </c>
      <c r="E46" s="3" t="s">
        <v>5</v>
      </c>
      <c r="F46" s="2">
        <v>325</v>
      </c>
      <c r="G46">
        <f t="shared" ref="G46" si="27">3000/2*0.16</f>
        <v>240</v>
      </c>
      <c r="H46" t="str">
        <f t="shared" si="0"/>
        <v>Jan_2024</v>
      </c>
    </row>
    <row r="47" spans="2:8" x14ac:dyDescent="0.3">
      <c r="B47" s="2">
        <f t="shared" si="6"/>
        <v>44</v>
      </c>
      <c r="C47" s="5">
        <v>45295</v>
      </c>
      <c r="D47" s="2" t="s">
        <v>4</v>
      </c>
      <c r="E47" s="3" t="s">
        <v>10</v>
      </c>
      <c r="F47" s="2">
        <v>363</v>
      </c>
      <c r="G47">
        <f t="shared" ref="G47" si="28">3000/2*17%</f>
        <v>255.00000000000003</v>
      </c>
      <c r="H47" t="str">
        <f t="shared" si="0"/>
        <v>Jan_2024</v>
      </c>
    </row>
    <row r="48" spans="2:8" x14ac:dyDescent="0.3">
      <c r="B48" s="2">
        <f t="shared" ref="B48:B79" si="29">IF(ISBLANK(C54)=FALSE,B47+1,"")</f>
        <v>45</v>
      </c>
      <c r="C48" s="5">
        <v>45295</v>
      </c>
      <c r="D48" s="2" t="s">
        <v>4</v>
      </c>
      <c r="E48" s="3" t="s">
        <v>6</v>
      </c>
      <c r="F48" s="2">
        <v>380</v>
      </c>
      <c r="G48">
        <f t="shared" ref="G48" si="30">3000/2*16%</f>
        <v>240</v>
      </c>
      <c r="H48" t="str">
        <f t="shared" si="0"/>
        <v>Jan_2024</v>
      </c>
    </row>
    <row r="49" spans="2:8" x14ac:dyDescent="0.3">
      <c r="B49" s="2">
        <f t="shared" si="29"/>
        <v>46</v>
      </c>
      <c r="C49" s="5">
        <v>45295</v>
      </c>
      <c r="D49" s="2" t="s">
        <v>4</v>
      </c>
      <c r="E49" s="3" t="s">
        <v>7</v>
      </c>
      <c r="F49" s="2">
        <v>354</v>
      </c>
      <c r="G49">
        <f t="shared" ref="G49:G51" si="31">3000/2*17%</f>
        <v>255.00000000000003</v>
      </c>
      <c r="H49" t="str">
        <f t="shared" si="0"/>
        <v>Jan_2024</v>
      </c>
    </row>
    <row r="50" spans="2:8" x14ac:dyDescent="0.3">
      <c r="B50" s="2">
        <f t="shared" si="29"/>
        <v>47</v>
      </c>
      <c r="C50" s="5">
        <v>45295</v>
      </c>
      <c r="D50" s="2" t="s">
        <v>4</v>
      </c>
      <c r="E50" s="3" t="s">
        <v>8</v>
      </c>
      <c r="F50" s="2">
        <v>255</v>
      </c>
      <c r="G50">
        <f t="shared" si="31"/>
        <v>255.00000000000003</v>
      </c>
      <c r="H50" t="str">
        <f t="shared" si="0"/>
        <v>Jan_2024</v>
      </c>
    </row>
    <row r="51" spans="2:8" x14ac:dyDescent="0.3">
      <c r="B51" s="2">
        <f t="shared" si="29"/>
        <v>48</v>
      </c>
      <c r="C51" s="5">
        <v>45295</v>
      </c>
      <c r="D51" s="2" t="s">
        <v>4</v>
      </c>
      <c r="E51" s="3" t="s">
        <v>9</v>
      </c>
      <c r="F51" s="2">
        <v>301</v>
      </c>
      <c r="G51">
        <f t="shared" si="31"/>
        <v>255.00000000000003</v>
      </c>
      <c r="H51" t="str">
        <f t="shared" si="0"/>
        <v>Jan_2024</v>
      </c>
    </row>
    <row r="52" spans="2:8" x14ac:dyDescent="0.3">
      <c r="B52" s="2">
        <f t="shared" si="29"/>
        <v>49</v>
      </c>
      <c r="C52" s="5">
        <v>45296</v>
      </c>
      <c r="D52" s="2" t="s">
        <v>3</v>
      </c>
      <c r="E52" s="3" t="s">
        <v>5</v>
      </c>
      <c r="F52" s="2">
        <v>123</v>
      </c>
      <c r="G52">
        <f t="shared" ref="G52" si="32">3000/2*0.16</f>
        <v>240</v>
      </c>
      <c r="H52" t="str">
        <f t="shared" si="0"/>
        <v>Jan_2024</v>
      </c>
    </row>
    <row r="53" spans="2:8" x14ac:dyDescent="0.3">
      <c r="B53" s="2">
        <f t="shared" si="29"/>
        <v>50</v>
      </c>
      <c r="C53" s="5">
        <v>45296</v>
      </c>
      <c r="D53" s="2" t="s">
        <v>3</v>
      </c>
      <c r="E53" s="3" t="s">
        <v>10</v>
      </c>
      <c r="F53" s="2">
        <v>113</v>
      </c>
      <c r="G53">
        <f t="shared" ref="G53" si="33">3000/2*17%</f>
        <v>255.00000000000003</v>
      </c>
      <c r="H53" t="str">
        <f t="shared" si="0"/>
        <v>Jan_2024</v>
      </c>
    </row>
    <row r="54" spans="2:8" x14ac:dyDescent="0.3">
      <c r="B54" s="2">
        <f t="shared" si="29"/>
        <v>51</v>
      </c>
      <c r="C54" s="5">
        <v>45296</v>
      </c>
      <c r="D54" s="2" t="s">
        <v>3</v>
      </c>
      <c r="E54" s="3" t="s">
        <v>6</v>
      </c>
      <c r="F54" s="2">
        <v>68</v>
      </c>
      <c r="G54">
        <f t="shared" ref="G54" si="34">3000/2*16%</f>
        <v>240</v>
      </c>
      <c r="H54" t="str">
        <f t="shared" si="0"/>
        <v>Jan_2024</v>
      </c>
    </row>
    <row r="55" spans="2:8" x14ac:dyDescent="0.3">
      <c r="B55" s="2">
        <f t="shared" si="29"/>
        <v>52</v>
      </c>
      <c r="C55" s="5">
        <v>45296</v>
      </c>
      <c r="D55" s="2" t="s">
        <v>3</v>
      </c>
      <c r="E55" s="3" t="s">
        <v>7</v>
      </c>
      <c r="F55" s="2">
        <v>311</v>
      </c>
      <c r="G55">
        <f t="shared" ref="G55:G57" si="35">3000/2*17%</f>
        <v>255.00000000000003</v>
      </c>
      <c r="H55" t="str">
        <f t="shared" si="0"/>
        <v>Jan_2024</v>
      </c>
    </row>
    <row r="56" spans="2:8" x14ac:dyDescent="0.3">
      <c r="B56" s="2">
        <f t="shared" si="29"/>
        <v>53</v>
      </c>
      <c r="C56" s="5">
        <v>45296</v>
      </c>
      <c r="D56" s="2" t="s">
        <v>3</v>
      </c>
      <c r="E56" s="3" t="s">
        <v>8</v>
      </c>
      <c r="F56" s="2">
        <v>75</v>
      </c>
      <c r="G56">
        <f t="shared" si="35"/>
        <v>255.00000000000003</v>
      </c>
      <c r="H56" t="str">
        <f t="shared" si="0"/>
        <v>Jan_2024</v>
      </c>
    </row>
    <row r="57" spans="2:8" x14ac:dyDescent="0.3">
      <c r="B57" s="2">
        <f t="shared" si="29"/>
        <v>54</v>
      </c>
      <c r="C57" s="5">
        <v>45296</v>
      </c>
      <c r="D57" s="2" t="s">
        <v>3</v>
      </c>
      <c r="E57" s="3" t="s">
        <v>9</v>
      </c>
      <c r="F57" s="2">
        <v>361</v>
      </c>
      <c r="G57">
        <f t="shared" si="35"/>
        <v>255.00000000000003</v>
      </c>
      <c r="H57" t="str">
        <f t="shared" si="0"/>
        <v>Jan_2024</v>
      </c>
    </row>
    <row r="58" spans="2:8" x14ac:dyDescent="0.3">
      <c r="B58" s="2">
        <f t="shared" si="29"/>
        <v>55</v>
      </c>
      <c r="C58" s="5">
        <v>45296</v>
      </c>
      <c r="D58" s="2" t="s">
        <v>4</v>
      </c>
      <c r="E58" s="3" t="s">
        <v>5</v>
      </c>
      <c r="F58" s="2">
        <v>400</v>
      </c>
      <c r="G58">
        <f t="shared" ref="G58" si="36">3000/2*0.16</f>
        <v>240</v>
      </c>
      <c r="H58" t="str">
        <f t="shared" si="0"/>
        <v>Jan_2024</v>
      </c>
    </row>
    <row r="59" spans="2:8" x14ac:dyDescent="0.3">
      <c r="B59" s="2">
        <f t="shared" si="29"/>
        <v>56</v>
      </c>
      <c r="C59" s="5">
        <v>45296</v>
      </c>
      <c r="D59" s="2" t="s">
        <v>4</v>
      </c>
      <c r="E59" s="3" t="s">
        <v>10</v>
      </c>
      <c r="F59" s="2">
        <v>391</v>
      </c>
      <c r="G59">
        <f t="shared" ref="G59" si="37">3000/2*17%</f>
        <v>255.00000000000003</v>
      </c>
      <c r="H59" t="str">
        <f t="shared" si="0"/>
        <v>Jan_2024</v>
      </c>
    </row>
    <row r="60" spans="2:8" x14ac:dyDescent="0.3">
      <c r="B60" s="2">
        <f t="shared" si="29"/>
        <v>57</v>
      </c>
      <c r="C60" s="5">
        <v>45296</v>
      </c>
      <c r="D60" s="2" t="s">
        <v>4</v>
      </c>
      <c r="E60" s="3" t="s">
        <v>6</v>
      </c>
      <c r="F60" s="2">
        <v>230</v>
      </c>
      <c r="G60">
        <f t="shared" ref="G60" si="38">3000/2*16%</f>
        <v>240</v>
      </c>
      <c r="H60" t="str">
        <f t="shared" si="0"/>
        <v>Jan_2024</v>
      </c>
    </row>
    <row r="61" spans="2:8" x14ac:dyDescent="0.3">
      <c r="B61" s="2">
        <f t="shared" si="29"/>
        <v>58</v>
      </c>
      <c r="C61" s="5">
        <v>45296</v>
      </c>
      <c r="D61" s="2" t="s">
        <v>4</v>
      </c>
      <c r="E61" s="3" t="s">
        <v>7</v>
      </c>
      <c r="F61" s="2">
        <v>190</v>
      </c>
      <c r="G61">
        <f t="shared" ref="G61:G63" si="39">3000/2*17%</f>
        <v>255.00000000000003</v>
      </c>
      <c r="H61" t="str">
        <f t="shared" si="0"/>
        <v>Jan_2024</v>
      </c>
    </row>
    <row r="62" spans="2:8" x14ac:dyDescent="0.3">
      <c r="B62" s="2">
        <f t="shared" si="29"/>
        <v>59</v>
      </c>
      <c r="C62" s="5">
        <v>45296</v>
      </c>
      <c r="D62" s="2" t="s">
        <v>4</v>
      </c>
      <c r="E62" s="3" t="s">
        <v>8</v>
      </c>
      <c r="F62" s="2">
        <v>374</v>
      </c>
      <c r="G62">
        <f t="shared" si="39"/>
        <v>255.00000000000003</v>
      </c>
      <c r="H62" t="str">
        <f t="shared" si="0"/>
        <v>Jan_2024</v>
      </c>
    </row>
    <row r="63" spans="2:8" x14ac:dyDescent="0.3">
      <c r="B63" s="2">
        <f t="shared" si="29"/>
        <v>60</v>
      </c>
      <c r="C63" s="5">
        <v>45296</v>
      </c>
      <c r="D63" s="2" t="s">
        <v>4</v>
      </c>
      <c r="E63" s="3" t="s">
        <v>9</v>
      </c>
      <c r="F63" s="2">
        <v>26</v>
      </c>
      <c r="G63">
        <f t="shared" si="39"/>
        <v>255.00000000000003</v>
      </c>
      <c r="H63" t="str">
        <f t="shared" si="0"/>
        <v>Jan_2024</v>
      </c>
    </row>
    <row r="64" spans="2:8" x14ac:dyDescent="0.3">
      <c r="B64" s="2">
        <f t="shared" si="29"/>
        <v>61</v>
      </c>
      <c r="C64" s="5">
        <v>45297</v>
      </c>
      <c r="D64" s="2" t="s">
        <v>3</v>
      </c>
      <c r="E64" s="3" t="s">
        <v>5</v>
      </c>
      <c r="F64" s="2">
        <v>364</v>
      </c>
      <c r="G64">
        <f t="shared" ref="G64" si="40">3000/2*0.16</f>
        <v>240</v>
      </c>
      <c r="H64" t="str">
        <f t="shared" si="0"/>
        <v>Jan_2024</v>
      </c>
    </row>
    <row r="65" spans="2:8" x14ac:dyDescent="0.3">
      <c r="B65" s="2">
        <f t="shared" si="29"/>
        <v>62</v>
      </c>
      <c r="C65" s="5">
        <v>45297</v>
      </c>
      <c r="D65" s="2" t="s">
        <v>3</v>
      </c>
      <c r="E65" s="3" t="s">
        <v>10</v>
      </c>
      <c r="F65" s="2">
        <v>381</v>
      </c>
      <c r="G65">
        <f t="shared" ref="G65" si="41">3000/2*17%</f>
        <v>255.00000000000003</v>
      </c>
      <c r="H65" t="str">
        <f t="shared" si="0"/>
        <v>Jan_2024</v>
      </c>
    </row>
    <row r="66" spans="2:8" x14ac:dyDescent="0.3">
      <c r="B66" s="2">
        <f t="shared" si="29"/>
        <v>63</v>
      </c>
      <c r="C66" s="5">
        <v>45297</v>
      </c>
      <c r="D66" s="2" t="s">
        <v>3</v>
      </c>
      <c r="E66" s="3" t="s">
        <v>6</v>
      </c>
      <c r="F66" s="2">
        <v>166</v>
      </c>
      <c r="G66">
        <f t="shared" ref="G66" si="42">3000/2*16%</f>
        <v>240</v>
      </c>
      <c r="H66" t="str">
        <f t="shared" si="0"/>
        <v>Jan_2024</v>
      </c>
    </row>
    <row r="67" spans="2:8" x14ac:dyDescent="0.3">
      <c r="B67" s="2">
        <f t="shared" si="29"/>
        <v>64</v>
      </c>
      <c r="C67" s="5">
        <v>45297</v>
      </c>
      <c r="D67" s="2" t="s">
        <v>3</v>
      </c>
      <c r="E67" s="3" t="s">
        <v>7</v>
      </c>
      <c r="F67" s="2">
        <v>400</v>
      </c>
      <c r="G67">
        <f t="shared" ref="G67:G69" si="43">3000/2*17%</f>
        <v>255.00000000000003</v>
      </c>
      <c r="H67" t="str">
        <f t="shared" si="0"/>
        <v>Jan_2024</v>
      </c>
    </row>
    <row r="68" spans="2:8" x14ac:dyDescent="0.3">
      <c r="B68" s="2">
        <f t="shared" si="29"/>
        <v>65</v>
      </c>
      <c r="C68" s="5">
        <v>45297</v>
      </c>
      <c r="D68" s="2" t="s">
        <v>3</v>
      </c>
      <c r="E68" s="3" t="s">
        <v>8</v>
      </c>
      <c r="F68" s="2">
        <v>20</v>
      </c>
      <c r="G68">
        <f t="shared" si="43"/>
        <v>255.00000000000003</v>
      </c>
      <c r="H68" t="str">
        <f t="shared" si="0"/>
        <v>Jan_2024</v>
      </c>
    </row>
    <row r="69" spans="2:8" x14ac:dyDescent="0.3">
      <c r="B69" s="2">
        <f t="shared" si="29"/>
        <v>66</v>
      </c>
      <c r="C69" s="5">
        <v>45297</v>
      </c>
      <c r="D69" s="2" t="s">
        <v>3</v>
      </c>
      <c r="E69" s="3" t="s">
        <v>9</v>
      </c>
      <c r="F69" s="2">
        <v>265</v>
      </c>
      <c r="G69">
        <f t="shared" si="43"/>
        <v>255.00000000000003</v>
      </c>
      <c r="H69" t="str">
        <f t="shared" ref="H69:H132" si="44">CONCATENATE(TEXT(C69,"mmm"),"_2024")</f>
        <v>Jan_2024</v>
      </c>
    </row>
    <row r="70" spans="2:8" x14ac:dyDescent="0.3">
      <c r="B70" s="2">
        <f t="shared" si="29"/>
        <v>67</v>
      </c>
      <c r="C70" s="5">
        <v>45297</v>
      </c>
      <c r="D70" s="2" t="s">
        <v>4</v>
      </c>
      <c r="E70" s="3" t="s">
        <v>5</v>
      </c>
      <c r="F70" s="2">
        <v>72</v>
      </c>
      <c r="G70">
        <f t="shared" ref="G70" si="45">3000/2*0.16</f>
        <v>240</v>
      </c>
      <c r="H70" t="str">
        <f t="shared" si="44"/>
        <v>Jan_2024</v>
      </c>
    </row>
    <row r="71" spans="2:8" x14ac:dyDescent="0.3">
      <c r="B71" s="2">
        <f t="shared" si="29"/>
        <v>68</v>
      </c>
      <c r="C71" s="5">
        <v>45297</v>
      </c>
      <c r="D71" s="2" t="s">
        <v>4</v>
      </c>
      <c r="E71" s="3" t="s">
        <v>10</v>
      </c>
      <c r="F71" s="2">
        <v>319</v>
      </c>
      <c r="G71">
        <f t="shared" ref="G71" si="46">3000/2*17%</f>
        <v>255.00000000000003</v>
      </c>
      <c r="H71" t="str">
        <f t="shared" si="44"/>
        <v>Jan_2024</v>
      </c>
    </row>
    <row r="72" spans="2:8" x14ac:dyDescent="0.3">
      <c r="B72" s="2">
        <f t="shared" si="29"/>
        <v>69</v>
      </c>
      <c r="C72" s="5">
        <v>45297</v>
      </c>
      <c r="D72" s="2" t="s">
        <v>4</v>
      </c>
      <c r="E72" s="3" t="s">
        <v>6</v>
      </c>
      <c r="F72" s="2">
        <v>164</v>
      </c>
      <c r="G72">
        <f t="shared" ref="G72" si="47">3000/2*16%</f>
        <v>240</v>
      </c>
      <c r="H72" t="str">
        <f t="shared" si="44"/>
        <v>Jan_2024</v>
      </c>
    </row>
    <row r="73" spans="2:8" x14ac:dyDescent="0.3">
      <c r="B73" s="2">
        <f t="shared" si="29"/>
        <v>70</v>
      </c>
      <c r="C73" s="5">
        <v>45297</v>
      </c>
      <c r="D73" s="2" t="s">
        <v>4</v>
      </c>
      <c r="E73" s="3" t="s">
        <v>7</v>
      </c>
      <c r="F73" s="2">
        <v>50</v>
      </c>
      <c r="G73">
        <f t="shared" ref="G73:G75" si="48">3000/2*17%</f>
        <v>255.00000000000003</v>
      </c>
      <c r="H73" t="str">
        <f t="shared" si="44"/>
        <v>Jan_2024</v>
      </c>
    </row>
    <row r="74" spans="2:8" x14ac:dyDescent="0.3">
      <c r="B74" s="2">
        <f t="shared" si="29"/>
        <v>71</v>
      </c>
      <c r="C74" s="5">
        <v>45297</v>
      </c>
      <c r="D74" s="2" t="s">
        <v>4</v>
      </c>
      <c r="E74" s="3" t="s">
        <v>8</v>
      </c>
      <c r="F74" s="2">
        <v>357</v>
      </c>
      <c r="G74">
        <f t="shared" si="48"/>
        <v>255.00000000000003</v>
      </c>
      <c r="H74" t="str">
        <f t="shared" si="44"/>
        <v>Jan_2024</v>
      </c>
    </row>
    <row r="75" spans="2:8" x14ac:dyDescent="0.3">
      <c r="B75" s="2">
        <f t="shared" si="29"/>
        <v>72</v>
      </c>
      <c r="C75" s="5">
        <v>45297</v>
      </c>
      <c r="D75" s="2" t="s">
        <v>4</v>
      </c>
      <c r="E75" s="3" t="s">
        <v>9</v>
      </c>
      <c r="F75" s="2">
        <v>386</v>
      </c>
      <c r="G75">
        <f t="shared" si="48"/>
        <v>255.00000000000003</v>
      </c>
      <c r="H75" t="str">
        <f t="shared" si="44"/>
        <v>Jan_2024</v>
      </c>
    </row>
    <row r="76" spans="2:8" x14ac:dyDescent="0.3">
      <c r="B76" s="2">
        <f t="shared" si="29"/>
        <v>73</v>
      </c>
      <c r="C76" s="5">
        <v>45298</v>
      </c>
      <c r="D76" s="2" t="s">
        <v>3</v>
      </c>
      <c r="E76" s="3" t="s">
        <v>5</v>
      </c>
      <c r="F76" s="2">
        <v>292</v>
      </c>
      <c r="G76">
        <f t="shared" ref="G76" si="49">3000/2*0.16</f>
        <v>240</v>
      </c>
      <c r="H76" t="str">
        <f t="shared" si="44"/>
        <v>Jan_2024</v>
      </c>
    </row>
    <row r="77" spans="2:8" x14ac:dyDescent="0.3">
      <c r="B77" s="2">
        <f t="shared" si="29"/>
        <v>74</v>
      </c>
      <c r="C77" s="5">
        <v>45298</v>
      </c>
      <c r="D77" s="2" t="s">
        <v>3</v>
      </c>
      <c r="E77" s="3" t="s">
        <v>10</v>
      </c>
      <c r="F77" s="2">
        <v>286</v>
      </c>
      <c r="G77">
        <f t="shared" ref="G77" si="50">3000/2*17%</f>
        <v>255.00000000000003</v>
      </c>
      <c r="H77" t="str">
        <f t="shared" si="44"/>
        <v>Jan_2024</v>
      </c>
    </row>
    <row r="78" spans="2:8" x14ac:dyDescent="0.3">
      <c r="B78" s="2">
        <f t="shared" si="29"/>
        <v>75</v>
      </c>
      <c r="C78" s="5">
        <v>45298</v>
      </c>
      <c r="D78" s="2" t="s">
        <v>3</v>
      </c>
      <c r="E78" s="3" t="s">
        <v>6</v>
      </c>
      <c r="F78" s="2">
        <v>16</v>
      </c>
      <c r="G78">
        <f t="shared" ref="G78" si="51">3000/2*16%</f>
        <v>240</v>
      </c>
      <c r="H78" t="str">
        <f t="shared" si="44"/>
        <v>Jan_2024</v>
      </c>
    </row>
    <row r="79" spans="2:8" x14ac:dyDescent="0.3">
      <c r="B79" s="2">
        <f t="shared" si="29"/>
        <v>76</v>
      </c>
      <c r="C79" s="5">
        <v>45298</v>
      </c>
      <c r="D79" s="2" t="s">
        <v>3</v>
      </c>
      <c r="E79" s="3" t="s">
        <v>7</v>
      </c>
      <c r="F79" s="2">
        <v>44</v>
      </c>
      <c r="G79">
        <f t="shared" ref="G79:G81" si="52">3000/2*17%</f>
        <v>255.00000000000003</v>
      </c>
      <c r="H79" t="str">
        <f t="shared" si="44"/>
        <v>Jan_2024</v>
      </c>
    </row>
    <row r="80" spans="2:8" x14ac:dyDescent="0.3">
      <c r="B80" s="2">
        <f t="shared" ref="B80:B111" si="53">IF(ISBLANK(C86)=FALSE,B79+1,"")</f>
        <v>77</v>
      </c>
      <c r="C80" s="5">
        <v>45298</v>
      </c>
      <c r="D80" s="2" t="s">
        <v>3</v>
      </c>
      <c r="E80" s="3" t="s">
        <v>8</v>
      </c>
      <c r="F80" s="2">
        <v>137</v>
      </c>
      <c r="G80">
        <f t="shared" si="52"/>
        <v>255.00000000000003</v>
      </c>
      <c r="H80" t="str">
        <f t="shared" si="44"/>
        <v>Jan_2024</v>
      </c>
    </row>
    <row r="81" spans="2:8" x14ac:dyDescent="0.3">
      <c r="B81" s="2">
        <f t="shared" si="53"/>
        <v>78</v>
      </c>
      <c r="C81" s="5">
        <v>45298</v>
      </c>
      <c r="D81" s="2" t="s">
        <v>3</v>
      </c>
      <c r="E81" s="3" t="s">
        <v>9</v>
      </c>
      <c r="F81" s="2">
        <v>299</v>
      </c>
      <c r="G81">
        <f t="shared" si="52"/>
        <v>255.00000000000003</v>
      </c>
      <c r="H81" t="str">
        <f t="shared" si="44"/>
        <v>Jan_2024</v>
      </c>
    </row>
    <row r="82" spans="2:8" x14ac:dyDescent="0.3">
      <c r="B82" s="2">
        <f t="shared" si="53"/>
        <v>79</v>
      </c>
      <c r="C82" s="5">
        <v>45298</v>
      </c>
      <c r="D82" s="2" t="s">
        <v>4</v>
      </c>
      <c r="E82" s="3" t="s">
        <v>5</v>
      </c>
      <c r="F82" s="2">
        <v>214</v>
      </c>
      <c r="G82">
        <f t="shared" ref="G82" si="54">3000/2*0.16</f>
        <v>240</v>
      </c>
      <c r="H82" t="str">
        <f t="shared" si="44"/>
        <v>Jan_2024</v>
      </c>
    </row>
    <row r="83" spans="2:8" x14ac:dyDescent="0.3">
      <c r="B83" s="2">
        <f t="shared" si="53"/>
        <v>80</v>
      </c>
      <c r="C83" s="5">
        <v>45298</v>
      </c>
      <c r="D83" s="2" t="s">
        <v>4</v>
      </c>
      <c r="E83" s="3" t="s">
        <v>10</v>
      </c>
      <c r="F83" s="2">
        <v>97</v>
      </c>
      <c r="G83">
        <f t="shared" ref="G83" si="55">3000/2*17%</f>
        <v>255.00000000000003</v>
      </c>
      <c r="H83" t="str">
        <f t="shared" si="44"/>
        <v>Jan_2024</v>
      </c>
    </row>
    <row r="84" spans="2:8" x14ac:dyDescent="0.3">
      <c r="B84" s="2">
        <f t="shared" si="53"/>
        <v>81</v>
      </c>
      <c r="C84" s="5">
        <v>45298</v>
      </c>
      <c r="D84" s="2" t="s">
        <v>4</v>
      </c>
      <c r="E84" s="3" t="s">
        <v>6</v>
      </c>
      <c r="F84" s="2">
        <v>10</v>
      </c>
      <c r="G84">
        <f t="shared" ref="G84" si="56">3000/2*16%</f>
        <v>240</v>
      </c>
      <c r="H84" t="str">
        <f t="shared" si="44"/>
        <v>Jan_2024</v>
      </c>
    </row>
    <row r="85" spans="2:8" x14ac:dyDescent="0.3">
      <c r="B85" s="2">
        <f t="shared" si="53"/>
        <v>82</v>
      </c>
      <c r="C85" s="5">
        <v>45298</v>
      </c>
      <c r="D85" s="2" t="s">
        <v>4</v>
      </c>
      <c r="E85" s="3" t="s">
        <v>7</v>
      </c>
      <c r="F85" s="2">
        <v>334</v>
      </c>
      <c r="G85">
        <f t="shared" ref="G85:G87" si="57">3000/2*17%</f>
        <v>255.00000000000003</v>
      </c>
      <c r="H85" t="str">
        <f t="shared" si="44"/>
        <v>Jan_2024</v>
      </c>
    </row>
    <row r="86" spans="2:8" x14ac:dyDescent="0.3">
      <c r="B86" s="2">
        <f t="shared" si="53"/>
        <v>83</v>
      </c>
      <c r="C86" s="5">
        <v>45298</v>
      </c>
      <c r="D86" s="2" t="s">
        <v>4</v>
      </c>
      <c r="E86" s="3" t="s">
        <v>8</v>
      </c>
      <c r="F86" s="2">
        <v>69</v>
      </c>
      <c r="G86">
        <f t="shared" si="57"/>
        <v>255.00000000000003</v>
      </c>
      <c r="H86" t="str">
        <f t="shared" si="44"/>
        <v>Jan_2024</v>
      </c>
    </row>
    <row r="87" spans="2:8" x14ac:dyDescent="0.3">
      <c r="B87" s="2">
        <f t="shared" si="53"/>
        <v>84</v>
      </c>
      <c r="C87" s="5">
        <v>45298</v>
      </c>
      <c r="D87" s="2" t="s">
        <v>4</v>
      </c>
      <c r="E87" s="3" t="s">
        <v>9</v>
      </c>
      <c r="F87" s="2">
        <v>310</v>
      </c>
      <c r="G87">
        <f t="shared" si="57"/>
        <v>255.00000000000003</v>
      </c>
      <c r="H87" t="str">
        <f t="shared" si="44"/>
        <v>Jan_2024</v>
      </c>
    </row>
    <row r="88" spans="2:8" x14ac:dyDescent="0.3">
      <c r="B88" s="2">
        <f t="shared" si="53"/>
        <v>85</v>
      </c>
      <c r="C88" s="5">
        <v>45299</v>
      </c>
      <c r="D88" s="2" t="s">
        <v>3</v>
      </c>
      <c r="E88" s="3" t="s">
        <v>5</v>
      </c>
      <c r="F88" s="2">
        <v>296</v>
      </c>
      <c r="G88">
        <f t="shared" ref="G88" si="58">3000/2*0.16</f>
        <v>240</v>
      </c>
      <c r="H88" t="str">
        <f t="shared" si="44"/>
        <v>Jan_2024</v>
      </c>
    </row>
    <row r="89" spans="2:8" x14ac:dyDescent="0.3">
      <c r="B89" s="2">
        <f t="shared" si="53"/>
        <v>86</v>
      </c>
      <c r="C89" s="5">
        <v>45299</v>
      </c>
      <c r="D89" s="2" t="s">
        <v>3</v>
      </c>
      <c r="E89" s="3" t="s">
        <v>10</v>
      </c>
      <c r="F89" s="2">
        <v>33</v>
      </c>
      <c r="G89">
        <f t="shared" ref="G89" si="59">3000/2*17%</f>
        <v>255.00000000000003</v>
      </c>
      <c r="H89" t="str">
        <f t="shared" si="44"/>
        <v>Jan_2024</v>
      </c>
    </row>
    <row r="90" spans="2:8" x14ac:dyDescent="0.3">
      <c r="B90" s="2">
        <f t="shared" si="53"/>
        <v>87</v>
      </c>
      <c r="C90" s="5">
        <v>45299</v>
      </c>
      <c r="D90" s="2" t="s">
        <v>3</v>
      </c>
      <c r="E90" s="3" t="s">
        <v>6</v>
      </c>
      <c r="F90" s="2">
        <v>45</v>
      </c>
      <c r="G90">
        <f t="shared" ref="G90" si="60">3000/2*16%</f>
        <v>240</v>
      </c>
      <c r="H90" t="str">
        <f t="shared" si="44"/>
        <v>Jan_2024</v>
      </c>
    </row>
    <row r="91" spans="2:8" x14ac:dyDescent="0.3">
      <c r="B91" s="2">
        <f t="shared" si="53"/>
        <v>88</v>
      </c>
      <c r="C91" s="5">
        <v>45299</v>
      </c>
      <c r="D91" s="2" t="s">
        <v>3</v>
      </c>
      <c r="E91" s="3" t="s">
        <v>7</v>
      </c>
      <c r="F91" s="2">
        <v>204</v>
      </c>
      <c r="G91">
        <f t="shared" ref="G91:G93" si="61">3000/2*17%</f>
        <v>255.00000000000003</v>
      </c>
      <c r="H91" t="str">
        <f t="shared" si="44"/>
        <v>Jan_2024</v>
      </c>
    </row>
    <row r="92" spans="2:8" x14ac:dyDescent="0.3">
      <c r="B92" s="2">
        <f t="shared" si="53"/>
        <v>89</v>
      </c>
      <c r="C92" s="5">
        <v>45299</v>
      </c>
      <c r="D92" s="2" t="s">
        <v>3</v>
      </c>
      <c r="E92" s="3" t="s">
        <v>8</v>
      </c>
      <c r="F92" s="2">
        <v>170</v>
      </c>
      <c r="G92">
        <f t="shared" si="61"/>
        <v>255.00000000000003</v>
      </c>
      <c r="H92" t="str">
        <f t="shared" si="44"/>
        <v>Jan_2024</v>
      </c>
    </row>
    <row r="93" spans="2:8" x14ac:dyDescent="0.3">
      <c r="B93" s="2">
        <f t="shared" si="53"/>
        <v>90</v>
      </c>
      <c r="C93" s="5">
        <v>45299</v>
      </c>
      <c r="D93" s="2" t="s">
        <v>3</v>
      </c>
      <c r="E93" s="3" t="s">
        <v>9</v>
      </c>
      <c r="F93" s="2">
        <v>339</v>
      </c>
      <c r="G93">
        <f t="shared" si="61"/>
        <v>255.00000000000003</v>
      </c>
      <c r="H93" t="str">
        <f t="shared" si="44"/>
        <v>Jan_2024</v>
      </c>
    </row>
    <row r="94" spans="2:8" x14ac:dyDescent="0.3">
      <c r="B94" s="2">
        <f t="shared" si="53"/>
        <v>91</v>
      </c>
      <c r="C94" s="5">
        <v>45299</v>
      </c>
      <c r="D94" s="2" t="s">
        <v>4</v>
      </c>
      <c r="E94" s="3" t="s">
        <v>5</v>
      </c>
      <c r="F94" s="2">
        <v>185</v>
      </c>
      <c r="G94">
        <f t="shared" ref="G94" si="62">3000/2*0.16</f>
        <v>240</v>
      </c>
      <c r="H94" t="str">
        <f t="shared" si="44"/>
        <v>Jan_2024</v>
      </c>
    </row>
    <row r="95" spans="2:8" x14ac:dyDescent="0.3">
      <c r="B95" s="2">
        <f t="shared" si="53"/>
        <v>92</v>
      </c>
      <c r="C95" s="5">
        <v>45299</v>
      </c>
      <c r="D95" s="2" t="s">
        <v>4</v>
      </c>
      <c r="E95" s="3" t="s">
        <v>10</v>
      </c>
      <c r="F95" s="2">
        <v>302</v>
      </c>
      <c r="G95">
        <f t="shared" ref="G95" si="63">3000/2*17%</f>
        <v>255.00000000000003</v>
      </c>
      <c r="H95" t="str">
        <f t="shared" si="44"/>
        <v>Jan_2024</v>
      </c>
    </row>
    <row r="96" spans="2:8" x14ac:dyDescent="0.3">
      <c r="B96" s="2">
        <f t="shared" si="53"/>
        <v>93</v>
      </c>
      <c r="C96" s="5">
        <v>45299</v>
      </c>
      <c r="D96" s="2" t="s">
        <v>4</v>
      </c>
      <c r="E96" s="3" t="s">
        <v>6</v>
      </c>
      <c r="F96" s="2">
        <v>278</v>
      </c>
      <c r="G96">
        <f t="shared" ref="G96" si="64">3000/2*16%</f>
        <v>240</v>
      </c>
      <c r="H96" t="str">
        <f t="shared" si="44"/>
        <v>Jan_2024</v>
      </c>
    </row>
    <row r="97" spans="2:8" x14ac:dyDescent="0.3">
      <c r="B97" s="2">
        <f t="shared" si="53"/>
        <v>94</v>
      </c>
      <c r="C97" s="5">
        <v>45299</v>
      </c>
      <c r="D97" s="2" t="s">
        <v>4</v>
      </c>
      <c r="E97" s="3" t="s">
        <v>7</v>
      </c>
      <c r="F97" s="2">
        <v>13</v>
      </c>
      <c r="G97">
        <f t="shared" ref="G97:G99" si="65">3000/2*17%</f>
        <v>255.00000000000003</v>
      </c>
      <c r="H97" t="str">
        <f t="shared" si="44"/>
        <v>Jan_2024</v>
      </c>
    </row>
    <row r="98" spans="2:8" x14ac:dyDescent="0.3">
      <c r="B98" s="2">
        <f t="shared" si="53"/>
        <v>95</v>
      </c>
      <c r="C98" s="5">
        <v>45299</v>
      </c>
      <c r="D98" s="2" t="s">
        <v>4</v>
      </c>
      <c r="E98" s="3" t="s">
        <v>8</v>
      </c>
      <c r="F98" s="2">
        <v>316</v>
      </c>
      <c r="G98">
        <f t="shared" si="65"/>
        <v>255.00000000000003</v>
      </c>
      <c r="H98" t="str">
        <f t="shared" si="44"/>
        <v>Jan_2024</v>
      </c>
    </row>
    <row r="99" spans="2:8" x14ac:dyDescent="0.3">
      <c r="B99" s="2">
        <f t="shared" si="53"/>
        <v>96</v>
      </c>
      <c r="C99" s="5">
        <v>45299</v>
      </c>
      <c r="D99" s="2" t="s">
        <v>4</v>
      </c>
      <c r="E99" s="3" t="s">
        <v>9</v>
      </c>
      <c r="F99" s="2">
        <v>344</v>
      </c>
      <c r="G99">
        <f t="shared" si="65"/>
        <v>255.00000000000003</v>
      </c>
      <c r="H99" t="str">
        <f t="shared" si="44"/>
        <v>Jan_2024</v>
      </c>
    </row>
    <row r="100" spans="2:8" x14ac:dyDescent="0.3">
      <c r="B100" s="2">
        <f t="shared" si="53"/>
        <v>97</v>
      </c>
      <c r="C100" s="5">
        <v>45300</v>
      </c>
      <c r="D100" s="2" t="s">
        <v>3</v>
      </c>
      <c r="E100" s="3" t="s">
        <v>5</v>
      </c>
      <c r="F100" s="2">
        <v>281</v>
      </c>
      <c r="G100">
        <f t="shared" ref="G100" si="66">3000/2*0.16</f>
        <v>240</v>
      </c>
      <c r="H100" t="str">
        <f t="shared" si="44"/>
        <v>Jan_2024</v>
      </c>
    </row>
    <row r="101" spans="2:8" x14ac:dyDescent="0.3">
      <c r="B101" s="2">
        <f t="shared" si="53"/>
        <v>98</v>
      </c>
      <c r="C101" s="5">
        <v>45300</v>
      </c>
      <c r="D101" s="2" t="s">
        <v>3</v>
      </c>
      <c r="E101" s="3" t="s">
        <v>10</v>
      </c>
      <c r="F101" s="2">
        <v>142</v>
      </c>
      <c r="G101">
        <f t="shared" ref="G101" si="67">3000/2*17%</f>
        <v>255.00000000000003</v>
      </c>
      <c r="H101" t="str">
        <f t="shared" si="44"/>
        <v>Jan_2024</v>
      </c>
    </row>
    <row r="102" spans="2:8" x14ac:dyDescent="0.3">
      <c r="B102" s="2">
        <f t="shared" si="53"/>
        <v>99</v>
      </c>
      <c r="C102" s="5">
        <v>45300</v>
      </c>
      <c r="D102" s="2" t="s">
        <v>3</v>
      </c>
      <c r="E102" s="3" t="s">
        <v>6</v>
      </c>
      <c r="F102" s="2">
        <v>19</v>
      </c>
      <c r="G102">
        <f t="shared" ref="G102" si="68">3000/2*16%</f>
        <v>240</v>
      </c>
      <c r="H102" t="str">
        <f t="shared" si="44"/>
        <v>Jan_2024</v>
      </c>
    </row>
    <row r="103" spans="2:8" x14ac:dyDescent="0.3">
      <c r="B103" s="2">
        <f t="shared" si="53"/>
        <v>100</v>
      </c>
      <c r="C103" s="5">
        <v>45300</v>
      </c>
      <c r="D103" s="2" t="s">
        <v>3</v>
      </c>
      <c r="E103" s="3" t="s">
        <v>7</v>
      </c>
      <c r="F103" s="2">
        <v>278</v>
      </c>
      <c r="G103">
        <f t="shared" ref="G103:G105" si="69">3000/2*17%</f>
        <v>255.00000000000003</v>
      </c>
      <c r="H103" t="str">
        <f t="shared" si="44"/>
        <v>Jan_2024</v>
      </c>
    </row>
    <row r="104" spans="2:8" x14ac:dyDescent="0.3">
      <c r="B104" s="2">
        <f t="shared" si="53"/>
        <v>101</v>
      </c>
      <c r="C104" s="5">
        <v>45300</v>
      </c>
      <c r="D104" s="2" t="s">
        <v>3</v>
      </c>
      <c r="E104" s="3" t="s">
        <v>8</v>
      </c>
      <c r="F104" s="2">
        <v>333</v>
      </c>
      <c r="G104">
        <f t="shared" si="69"/>
        <v>255.00000000000003</v>
      </c>
      <c r="H104" t="str">
        <f t="shared" si="44"/>
        <v>Jan_2024</v>
      </c>
    </row>
    <row r="105" spans="2:8" x14ac:dyDescent="0.3">
      <c r="B105" s="2">
        <f t="shared" si="53"/>
        <v>102</v>
      </c>
      <c r="C105" s="5">
        <v>45300</v>
      </c>
      <c r="D105" s="2" t="s">
        <v>3</v>
      </c>
      <c r="E105" s="3" t="s">
        <v>9</v>
      </c>
      <c r="F105" s="2">
        <v>30</v>
      </c>
      <c r="G105">
        <f t="shared" si="69"/>
        <v>255.00000000000003</v>
      </c>
      <c r="H105" t="str">
        <f t="shared" si="44"/>
        <v>Jan_2024</v>
      </c>
    </row>
    <row r="106" spans="2:8" x14ac:dyDescent="0.3">
      <c r="B106" s="2">
        <f t="shared" si="53"/>
        <v>103</v>
      </c>
      <c r="C106" s="5">
        <v>45300</v>
      </c>
      <c r="D106" s="2" t="s">
        <v>4</v>
      </c>
      <c r="E106" s="3" t="s">
        <v>5</v>
      </c>
      <c r="F106" s="2">
        <v>95</v>
      </c>
      <c r="G106">
        <f t="shared" ref="G106" si="70">3000/2*0.16</f>
        <v>240</v>
      </c>
      <c r="H106" t="str">
        <f t="shared" si="44"/>
        <v>Jan_2024</v>
      </c>
    </row>
    <row r="107" spans="2:8" x14ac:dyDescent="0.3">
      <c r="B107" s="2">
        <f t="shared" si="53"/>
        <v>104</v>
      </c>
      <c r="C107" s="5">
        <v>45300</v>
      </c>
      <c r="D107" s="2" t="s">
        <v>4</v>
      </c>
      <c r="E107" s="3" t="s">
        <v>10</v>
      </c>
      <c r="F107" s="2">
        <v>233</v>
      </c>
      <c r="G107">
        <f t="shared" ref="G107" si="71">3000/2*17%</f>
        <v>255.00000000000003</v>
      </c>
      <c r="H107" t="str">
        <f t="shared" si="44"/>
        <v>Jan_2024</v>
      </c>
    </row>
    <row r="108" spans="2:8" x14ac:dyDescent="0.3">
      <c r="B108" s="2">
        <f t="shared" si="53"/>
        <v>105</v>
      </c>
      <c r="C108" s="5">
        <v>45300</v>
      </c>
      <c r="D108" s="2" t="s">
        <v>4</v>
      </c>
      <c r="E108" s="3" t="s">
        <v>6</v>
      </c>
      <c r="F108" s="2">
        <v>104</v>
      </c>
      <c r="G108">
        <f t="shared" ref="G108" si="72">3000/2*16%</f>
        <v>240</v>
      </c>
      <c r="H108" t="str">
        <f t="shared" si="44"/>
        <v>Jan_2024</v>
      </c>
    </row>
    <row r="109" spans="2:8" x14ac:dyDescent="0.3">
      <c r="B109" s="2">
        <f t="shared" si="53"/>
        <v>106</v>
      </c>
      <c r="C109" s="5">
        <v>45300</v>
      </c>
      <c r="D109" s="2" t="s">
        <v>4</v>
      </c>
      <c r="E109" s="3" t="s">
        <v>7</v>
      </c>
      <c r="F109" s="2">
        <v>229</v>
      </c>
      <c r="G109">
        <f t="shared" ref="G109:G111" si="73">3000/2*17%</f>
        <v>255.00000000000003</v>
      </c>
      <c r="H109" t="str">
        <f t="shared" si="44"/>
        <v>Jan_2024</v>
      </c>
    </row>
    <row r="110" spans="2:8" x14ac:dyDescent="0.3">
      <c r="B110" s="2">
        <f t="shared" si="53"/>
        <v>107</v>
      </c>
      <c r="C110" s="5">
        <v>45300</v>
      </c>
      <c r="D110" s="2" t="s">
        <v>4</v>
      </c>
      <c r="E110" s="3" t="s">
        <v>8</v>
      </c>
      <c r="F110" s="2">
        <v>7</v>
      </c>
      <c r="G110">
        <f t="shared" si="73"/>
        <v>255.00000000000003</v>
      </c>
      <c r="H110" t="str">
        <f t="shared" si="44"/>
        <v>Jan_2024</v>
      </c>
    </row>
    <row r="111" spans="2:8" x14ac:dyDescent="0.3">
      <c r="B111" s="2">
        <f t="shared" si="53"/>
        <v>108</v>
      </c>
      <c r="C111" s="5">
        <v>45300</v>
      </c>
      <c r="D111" s="2" t="s">
        <v>4</v>
      </c>
      <c r="E111" s="3" t="s">
        <v>9</v>
      </c>
      <c r="F111" s="2">
        <v>139</v>
      </c>
      <c r="G111">
        <f t="shared" si="73"/>
        <v>255.00000000000003</v>
      </c>
      <c r="H111" t="str">
        <f t="shared" si="44"/>
        <v>Jan_2024</v>
      </c>
    </row>
    <row r="112" spans="2:8" x14ac:dyDescent="0.3">
      <c r="B112" s="2">
        <f t="shared" ref="B112:B143" si="74">IF(ISBLANK(C118)=FALSE,B111+1,"")</f>
        <v>109</v>
      </c>
      <c r="C112" s="5">
        <v>45301</v>
      </c>
      <c r="D112" s="2" t="s">
        <v>3</v>
      </c>
      <c r="E112" s="3" t="s">
        <v>5</v>
      </c>
      <c r="F112" s="2">
        <v>150</v>
      </c>
      <c r="G112">
        <f t="shared" ref="G112" si="75">3000/2*0.16</f>
        <v>240</v>
      </c>
      <c r="H112" t="str">
        <f t="shared" si="44"/>
        <v>Jan_2024</v>
      </c>
    </row>
    <row r="113" spans="2:8" x14ac:dyDescent="0.3">
      <c r="B113" s="2">
        <f t="shared" si="74"/>
        <v>110</v>
      </c>
      <c r="C113" s="5">
        <v>45301</v>
      </c>
      <c r="D113" s="2" t="s">
        <v>3</v>
      </c>
      <c r="E113" s="3" t="s">
        <v>10</v>
      </c>
      <c r="F113" s="2">
        <v>362</v>
      </c>
      <c r="G113">
        <f t="shared" ref="G113" si="76">3000/2*17%</f>
        <v>255.00000000000003</v>
      </c>
      <c r="H113" t="str">
        <f t="shared" si="44"/>
        <v>Jan_2024</v>
      </c>
    </row>
    <row r="114" spans="2:8" x14ac:dyDescent="0.3">
      <c r="B114" s="2">
        <f t="shared" si="74"/>
        <v>111</v>
      </c>
      <c r="C114" s="5">
        <v>45301</v>
      </c>
      <c r="D114" s="2" t="s">
        <v>3</v>
      </c>
      <c r="E114" s="3" t="s">
        <v>6</v>
      </c>
      <c r="F114" s="2">
        <v>224</v>
      </c>
      <c r="G114">
        <f t="shared" ref="G114" si="77">3000/2*16%</f>
        <v>240</v>
      </c>
      <c r="H114" t="str">
        <f t="shared" si="44"/>
        <v>Jan_2024</v>
      </c>
    </row>
    <row r="115" spans="2:8" x14ac:dyDescent="0.3">
      <c r="B115" s="2">
        <f t="shared" si="74"/>
        <v>112</v>
      </c>
      <c r="C115" s="5">
        <v>45301</v>
      </c>
      <c r="D115" s="2" t="s">
        <v>3</v>
      </c>
      <c r="E115" s="3" t="s">
        <v>7</v>
      </c>
      <c r="F115" s="2">
        <v>98</v>
      </c>
      <c r="G115">
        <f t="shared" ref="G115:G117" si="78">3000/2*17%</f>
        <v>255.00000000000003</v>
      </c>
      <c r="H115" t="str">
        <f t="shared" si="44"/>
        <v>Jan_2024</v>
      </c>
    </row>
    <row r="116" spans="2:8" x14ac:dyDescent="0.3">
      <c r="B116" s="2">
        <f t="shared" si="74"/>
        <v>113</v>
      </c>
      <c r="C116" s="5">
        <v>45301</v>
      </c>
      <c r="D116" s="2" t="s">
        <v>3</v>
      </c>
      <c r="E116" s="3" t="s">
        <v>8</v>
      </c>
      <c r="F116" s="2">
        <v>356</v>
      </c>
      <c r="G116">
        <f t="shared" si="78"/>
        <v>255.00000000000003</v>
      </c>
      <c r="H116" t="str">
        <f t="shared" si="44"/>
        <v>Jan_2024</v>
      </c>
    </row>
    <row r="117" spans="2:8" x14ac:dyDescent="0.3">
      <c r="B117" s="2">
        <f t="shared" si="74"/>
        <v>114</v>
      </c>
      <c r="C117" s="5">
        <v>45301</v>
      </c>
      <c r="D117" s="2" t="s">
        <v>3</v>
      </c>
      <c r="E117" s="3" t="s">
        <v>9</v>
      </c>
      <c r="F117" s="2">
        <v>215</v>
      </c>
      <c r="G117">
        <f t="shared" si="78"/>
        <v>255.00000000000003</v>
      </c>
      <c r="H117" t="str">
        <f t="shared" si="44"/>
        <v>Jan_2024</v>
      </c>
    </row>
    <row r="118" spans="2:8" x14ac:dyDescent="0.3">
      <c r="B118" s="2">
        <f t="shared" si="74"/>
        <v>115</v>
      </c>
      <c r="C118" s="5">
        <v>45301</v>
      </c>
      <c r="D118" s="2" t="s">
        <v>4</v>
      </c>
      <c r="E118" s="3" t="s">
        <v>5</v>
      </c>
      <c r="F118" s="2">
        <v>157</v>
      </c>
      <c r="G118">
        <f t="shared" ref="G118" si="79">3000/2*0.16</f>
        <v>240</v>
      </c>
      <c r="H118" t="str">
        <f t="shared" si="44"/>
        <v>Jan_2024</v>
      </c>
    </row>
    <row r="119" spans="2:8" x14ac:dyDescent="0.3">
      <c r="B119" s="2">
        <f t="shared" si="74"/>
        <v>116</v>
      </c>
      <c r="C119" s="5">
        <v>45301</v>
      </c>
      <c r="D119" s="2" t="s">
        <v>4</v>
      </c>
      <c r="E119" s="3" t="s">
        <v>10</v>
      </c>
      <c r="F119" s="2">
        <v>46</v>
      </c>
      <c r="G119">
        <f t="shared" ref="G119" si="80">3000/2*17%</f>
        <v>255.00000000000003</v>
      </c>
      <c r="H119" t="str">
        <f t="shared" si="44"/>
        <v>Jan_2024</v>
      </c>
    </row>
    <row r="120" spans="2:8" x14ac:dyDescent="0.3">
      <c r="B120" s="2">
        <f t="shared" si="74"/>
        <v>117</v>
      </c>
      <c r="C120" s="5">
        <v>45301</v>
      </c>
      <c r="D120" s="2" t="s">
        <v>4</v>
      </c>
      <c r="E120" s="3" t="s">
        <v>6</v>
      </c>
      <c r="F120" s="2">
        <v>40</v>
      </c>
      <c r="G120">
        <f t="shared" ref="G120" si="81">3000/2*16%</f>
        <v>240</v>
      </c>
      <c r="H120" t="str">
        <f t="shared" si="44"/>
        <v>Jan_2024</v>
      </c>
    </row>
    <row r="121" spans="2:8" x14ac:dyDescent="0.3">
      <c r="B121" s="2">
        <f t="shared" si="74"/>
        <v>118</v>
      </c>
      <c r="C121" s="5">
        <v>45301</v>
      </c>
      <c r="D121" s="2" t="s">
        <v>4</v>
      </c>
      <c r="E121" s="3" t="s">
        <v>7</v>
      </c>
      <c r="F121" s="2">
        <v>349</v>
      </c>
      <c r="G121">
        <f t="shared" ref="G121:G123" si="82">3000/2*17%</f>
        <v>255.00000000000003</v>
      </c>
      <c r="H121" t="str">
        <f t="shared" si="44"/>
        <v>Jan_2024</v>
      </c>
    </row>
    <row r="122" spans="2:8" x14ac:dyDescent="0.3">
      <c r="B122" s="2">
        <f t="shared" si="74"/>
        <v>119</v>
      </c>
      <c r="C122" s="5">
        <v>45301</v>
      </c>
      <c r="D122" s="2" t="s">
        <v>4</v>
      </c>
      <c r="E122" s="3" t="s">
        <v>8</v>
      </c>
      <c r="F122" s="2">
        <v>2</v>
      </c>
      <c r="G122">
        <f t="shared" si="82"/>
        <v>255.00000000000003</v>
      </c>
      <c r="H122" t="str">
        <f t="shared" si="44"/>
        <v>Jan_2024</v>
      </c>
    </row>
    <row r="123" spans="2:8" x14ac:dyDescent="0.3">
      <c r="B123" s="2">
        <f t="shared" si="74"/>
        <v>120</v>
      </c>
      <c r="C123" s="5">
        <v>45301</v>
      </c>
      <c r="D123" s="2" t="s">
        <v>4</v>
      </c>
      <c r="E123" s="3" t="s">
        <v>9</v>
      </c>
      <c r="F123" s="2">
        <v>200</v>
      </c>
      <c r="G123">
        <f t="shared" si="82"/>
        <v>255.00000000000003</v>
      </c>
      <c r="H123" t="str">
        <f t="shared" si="44"/>
        <v>Jan_2024</v>
      </c>
    </row>
    <row r="124" spans="2:8" x14ac:dyDescent="0.3">
      <c r="B124" s="2">
        <f t="shared" si="74"/>
        <v>121</v>
      </c>
      <c r="C124" s="5">
        <v>45302</v>
      </c>
      <c r="D124" s="2" t="s">
        <v>3</v>
      </c>
      <c r="E124" s="3" t="s">
        <v>5</v>
      </c>
      <c r="F124" s="2">
        <v>357</v>
      </c>
      <c r="G124">
        <f t="shared" ref="G124" si="83">3000/2*0.16</f>
        <v>240</v>
      </c>
      <c r="H124" t="str">
        <f t="shared" si="44"/>
        <v>Jan_2024</v>
      </c>
    </row>
    <row r="125" spans="2:8" x14ac:dyDescent="0.3">
      <c r="B125" s="2">
        <f t="shared" si="74"/>
        <v>122</v>
      </c>
      <c r="C125" s="5">
        <v>45302</v>
      </c>
      <c r="D125" s="2" t="s">
        <v>3</v>
      </c>
      <c r="E125" s="3" t="s">
        <v>10</v>
      </c>
      <c r="F125" s="2">
        <v>222</v>
      </c>
      <c r="G125">
        <f t="shared" ref="G125" si="84">3000/2*17%</f>
        <v>255.00000000000003</v>
      </c>
      <c r="H125" t="str">
        <f t="shared" si="44"/>
        <v>Jan_2024</v>
      </c>
    </row>
    <row r="126" spans="2:8" x14ac:dyDescent="0.3">
      <c r="B126" s="2">
        <f t="shared" si="74"/>
        <v>123</v>
      </c>
      <c r="C126" s="5">
        <v>45302</v>
      </c>
      <c r="D126" s="2" t="s">
        <v>3</v>
      </c>
      <c r="E126" s="3" t="s">
        <v>6</v>
      </c>
      <c r="F126" s="2">
        <v>53</v>
      </c>
      <c r="G126">
        <f t="shared" ref="G126" si="85">3000/2*16%</f>
        <v>240</v>
      </c>
      <c r="H126" t="str">
        <f t="shared" si="44"/>
        <v>Jan_2024</v>
      </c>
    </row>
    <row r="127" spans="2:8" x14ac:dyDescent="0.3">
      <c r="B127" s="2">
        <f t="shared" si="74"/>
        <v>124</v>
      </c>
      <c r="C127" s="5">
        <v>45302</v>
      </c>
      <c r="D127" s="2" t="s">
        <v>3</v>
      </c>
      <c r="E127" s="3" t="s">
        <v>7</v>
      </c>
      <c r="F127" s="2">
        <v>49</v>
      </c>
      <c r="G127">
        <f t="shared" ref="G127:G129" si="86">3000/2*17%</f>
        <v>255.00000000000003</v>
      </c>
      <c r="H127" t="str">
        <f t="shared" si="44"/>
        <v>Jan_2024</v>
      </c>
    </row>
    <row r="128" spans="2:8" x14ac:dyDescent="0.3">
      <c r="B128" s="2">
        <f t="shared" si="74"/>
        <v>125</v>
      </c>
      <c r="C128" s="5">
        <v>45302</v>
      </c>
      <c r="D128" s="2" t="s">
        <v>3</v>
      </c>
      <c r="E128" s="3" t="s">
        <v>8</v>
      </c>
      <c r="F128" s="2">
        <v>229</v>
      </c>
      <c r="G128">
        <f t="shared" si="86"/>
        <v>255.00000000000003</v>
      </c>
      <c r="H128" t="str">
        <f t="shared" si="44"/>
        <v>Jan_2024</v>
      </c>
    </row>
    <row r="129" spans="2:8" x14ac:dyDescent="0.3">
      <c r="B129" s="2">
        <f t="shared" si="74"/>
        <v>126</v>
      </c>
      <c r="C129" s="5">
        <v>45302</v>
      </c>
      <c r="D129" s="2" t="s">
        <v>3</v>
      </c>
      <c r="E129" s="3" t="s">
        <v>9</v>
      </c>
      <c r="F129" s="2">
        <v>307</v>
      </c>
      <c r="G129">
        <f t="shared" si="86"/>
        <v>255.00000000000003</v>
      </c>
      <c r="H129" t="str">
        <f t="shared" si="44"/>
        <v>Jan_2024</v>
      </c>
    </row>
    <row r="130" spans="2:8" x14ac:dyDescent="0.3">
      <c r="B130" s="2">
        <f t="shared" si="74"/>
        <v>127</v>
      </c>
      <c r="C130" s="5">
        <v>45302</v>
      </c>
      <c r="D130" s="2" t="s">
        <v>4</v>
      </c>
      <c r="E130" s="3" t="s">
        <v>5</v>
      </c>
      <c r="F130" s="2">
        <v>369</v>
      </c>
      <c r="G130">
        <f t="shared" ref="G130" si="87">3000/2*0.16</f>
        <v>240</v>
      </c>
      <c r="H130" t="str">
        <f t="shared" si="44"/>
        <v>Jan_2024</v>
      </c>
    </row>
    <row r="131" spans="2:8" x14ac:dyDescent="0.3">
      <c r="B131" s="2">
        <f t="shared" si="74"/>
        <v>128</v>
      </c>
      <c r="C131" s="5">
        <v>45302</v>
      </c>
      <c r="D131" s="2" t="s">
        <v>4</v>
      </c>
      <c r="E131" s="3" t="s">
        <v>10</v>
      </c>
      <c r="F131" s="2">
        <v>250</v>
      </c>
      <c r="G131">
        <f t="shared" ref="G131" si="88">3000/2*17%</f>
        <v>255.00000000000003</v>
      </c>
      <c r="H131" t="str">
        <f t="shared" si="44"/>
        <v>Jan_2024</v>
      </c>
    </row>
    <row r="132" spans="2:8" x14ac:dyDescent="0.3">
      <c r="B132" s="2">
        <f t="shared" si="74"/>
        <v>129</v>
      </c>
      <c r="C132" s="5">
        <v>45302</v>
      </c>
      <c r="D132" s="2" t="s">
        <v>4</v>
      </c>
      <c r="E132" s="3" t="s">
        <v>6</v>
      </c>
      <c r="F132" s="2">
        <v>187</v>
      </c>
      <c r="G132">
        <f t="shared" ref="G132" si="89">3000/2*16%</f>
        <v>240</v>
      </c>
      <c r="H132" t="str">
        <f t="shared" si="44"/>
        <v>Jan_2024</v>
      </c>
    </row>
    <row r="133" spans="2:8" x14ac:dyDescent="0.3">
      <c r="B133" s="2">
        <f t="shared" si="74"/>
        <v>130</v>
      </c>
      <c r="C133" s="5">
        <v>45302</v>
      </c>
      <c r="D133" s="2" t="s">
        <v>4</v>
      </c>
      <c r="E133" s="3" t="s">
        <v>7</v>
      </c>
      <c r="F133" s="2">
        <v>305</v>
      </c>
      <c r="G133">
        <f t="shared" ref="G133:G135" si="90">3000/2*17%</f>
        <v>255.00000000000003</v>
      </c>
      <c r="H133" t="str">
        <f t="shared" ref="H133:H196" si="91">CONCATENATE(TEXT(C133,"mmm"),"_2024")</f>
        <v>Jan_2024</v>
      </c>
    </row>
    <row r="134" spans="2:8" x14ac:dyDescent="0.3">
      <c r="B134" s="2">
        <f t="shared" si="74"/>
        <v>131</v>
      </c>
      <c r="C134" s="5">
        <v>45302</v>
      </c>
      <c r="D134" s="2" t="s">
        <v>4</v>
      </c>
      <c r="E134" s="3" t="s">
        <v>8</v>
      </c>
      <c r="F134" s="2">
        <v>108</v>
      </c>
      <c r="G134">
        <f t="shared" si="90"/>
        <v>255.00000000000003</v>
      </c>
      <c r="H134" t="str">
        <f t="shared" si="91"/>
        <v>Jan_2024</v>
      </c>
    </row>
    <row r="135" spans="2:8" x14ac:dyDescent="0.3">
      <c r="B135" s="2">
        <f t="shared" si="74"/>
        <v>132</v>
      </c>
      <c r="C135" s="5">
        <v>45302</v>
      </c>
      <c r="D135" s="2" t="s">
        <v>4</v>
      </c>
      <c r="E135" s="3" t="s">
        <v>9</v>
      </c>
      <c r="F135" s="2">
        <v>244</v>
      </c>
      <c r="G135">
        <f t="shared" si="90"/>
        <v>255.00000000000003</v>
      </c>
      <c r="H135" t="str">
        <f t="shared" si="91"/>
        <v>Jan_2024</v>
      </c>
    </row>
    <row r="136" spans="2:8" x14ac:dyDescent="0.3">
      <c r="B136" s="2">
        <f t="shared" si="74"/>
        <v>133</v>
      </c>
      <c r="C136" s="5">
        <v>45303</v>
      </c>
      <c r="D136" s="2" t="s">
        <v>3</v>
      </c>
      <c r="E136" s="3" t="s">
        <v>5</v>
      </c>
      <c r="F136" s="2">
        <v>379</v>
      </c>
      <c r="G136">
        <f t="shared" ref="G136" si="92">3000/2*0.16</f>
        <v>240</v>
      </c>
      <c r="H136" t="str">
        <f t="shared" si="91"/>
        <v>Jan_2024</v>
      </c>
    </row>
    <row r="137" spans="2:8" x14ac:dyDescent="0.3">
      <c r="B137" s="2">
        <f t="shared" si="74"/>
        <v>134</v>
      </c>
      <c r="C137" s="5">
        <v>45303</v>
      </c>
      <c r="D137" s="2" t="s">
        <v>3</v>
      </c>
      <c r="E137" s="3" t="s">
        <v>10</v>
      </c>
      <c r="F137" s="2">
        <v>323</v>
      </c>
      <c r="G137">
        <f t="shared" ref="G137" si="93">3000/2*17%</f>
        <v>255.00000000000003</v>
      </c>
      <c r="H137" t="str">
        <f t="shared" si="91"/>
        <v>Jan_2024</v>
      </c>
    </row>
    <row r="138" spans="2:8" x14ac:dyDescent="0.3">
      <c r="B138" s="2">
        <f t="shared" si="74"/>
        <v>135</v>
      </c>
      <c r="C138" s="5">
        <v>45303</v>
      </c>
      <c r="D138" s="2" t="s">
        <v>3</v>
      </c>
      <c r="E138" s="3" t="s">
        <v>6</v>
      </c>
      <c r="F138" s="2">
        <v>341</v>
      </c>
      <c r="G138">
        <f t="shared" ref="G138" si="94">3000/2*16%</f>
        <v>240</v>
      </c>
      <c r="H138" t="str">
        <f t="shared" si="91"/>
        <v>Jan_2024</v>
      </c>
    </row>
    <row r="139" spans="2:8" x14ac:dyDescent="0.3">
      <c r="B139" s="2">
        <f t="shared" si="74"/>
        <v>136</v>
      </c>
      <c r="C139" s="5">
        <v>45303</v>
      </c>
      <c r="D139" s="2" t="s">
        <v>3</v>
      </c>
      <c r="E139" s="3" t="s">
        <v>7</v>
      </c>
      <c r="F139" s="2">
        <v>237</v>
      </c>
      <c r="G139">
        <f t="shared" ref="G139:G141" si="95">3000/2*17%</f>
        <v>255.00000000000003</v>
      </c>
      <c r="H139" t="str">
        <f t="shared" si="91"/>
        <v>Jan_2024</v>
      </c>
    </row>
    <row r="140" spans="2:8" x14ac:dyDescent="0.3">
      <c r="B140" s="2">
        <f t="shared" si="74"/>
        <v>137</v>
      </c>
      <c r="C140" s="5">
        <v>45303</v>
      </c>
      <c r="D140" s="2" t="s">
        <v>3</v>
      </c>
      <c r="E140" s="3" t="s">
        <v>8</v>
      </c>
      <c r="F140" s="2">
        <v>42</v>
      </c>
      <c r="G140">
        <f t="shared" si="95"/>
        <v>255.00000000000003</v>
      </c>
      <c r="H140" t="str">
        <f t="shared" si="91"/>
        <v>Jan_2024</v>
      </c>
    </row>
    <row r="141" spans="2:8" x14ac:dyDescent="0.3">
      <c r="B141" s="2">
        <f t="shared" si="74"/>
        <v>138</v>
      </c>
      <c r="C141" s="5">
        <v>45303</v>
      </c>
      <c r="D141" s="2" t="s">
        <v>3</v>
      </c>
      <c r="E141" s="3" t="s">
        <v>9</v>
      </c>
      <c r="F141" s="2">
        <v>73</v>
      </c>
      <c r="G141">
        <f t="shared" si="95"/>
        <v>255.00000000000003</v>
      </c>
      <c r="H141" t="str">
        <f t="shared" si="91"/>
        <v>Jan_2024</v>
      </c>
    </row>
    <row r="142" spans="2:8" x14ac:dyDescent="0.3">
      <c r="B142" s="2">
        <f t="shared" si="74"/>
        <v>139</v>
      </c>
      <c r="C142" s="5">
        <v>45303</v>
      </c>
      <c r="D142" s="2" t="s">
        <v>4</v>
      </c>
      <c r="E142" s="3" t="s">
        <v>5</v>
      </c>
      <c r="F142" s="2">
        <v>116</v>
      </c>
      <c r="G142">
        <f t="shared" ref="G142" si="96">3000/2*0.16</f>
        <v>240</v>
      </c>
      <c r="H142" t="str">
        <f t="shared" si="91"/>
        <v>Jan_2024</v>
      </c>
    </row>
    <row r="143" spans="2:8" x14ac:dyDescent="0.3">
      <c r="B143" s="2">
        <f t="shared" si="74"/>
        <v>140</v>
      </c>
      <c r="C143" s="5">
        <v>45303</v>
      </c>
      <c r="D143" s="2" t="s">
        <v>4</v>
      </c>
      <c r="E143" s="3" t="s">
        <v>10</v>
      </c>
      <c r="F143" s="2">
        <v>357</v>
      </c>
      <c r="G143">
        <f t="shared" ref="G143" si="97">3000/2*17%</f>
        <v>255.00000000000003</v>
      </c>
      <c r="H143" t="str">
        <f t="shared" si="91"/>
        <v>Jan_2024</v>
      </c>
    </row>
    <row r="144" spans="2:8" x14ac:dyDescent="0.3">
      <c r="B144" s="2">
        <f t="shared" ref="B144:B165" si="98">IF(ISBLANK(C150)=FALSE,B143+1,"")</f>
        <v>141</v>
      </c>
      <c r="C144" s="5">
        <v>45303</v>
      </c>
      <c r="D144" s="2" t="s">
        <v>4</v>
      </c>
      <c r="E144" s="3" t="s">
        <v>6</v>
      </c>
      <c r="F144" s="2">
        <v>329</v>
      </c>
      <c r="G144">
        <f t="shared" ref="G144" si="99">3000/2*16%</f>
        <v>240</v>
      </c>
      <c r="H144" t="str">
        <f t="shared" si="91"/>
        <v>Jan_2024</v>
      </c>
    </row>
    <row r="145" spans="2:8" x14ac:dyDescent="0.3">
      <c r="B145" s="2">
        <f t="shared" si="98"/>
        <v>142</v>
      </c>
      <c r="C145" s="5">
        <v>45303</v>
      </c>
      <c r="D145" s="2" t="s">
        <v>4</v>
      </c>
      <c r="E145" s="3" t="s">
        <v>7</v>
      </c>
      <c r="F145" s="2">
        <v>262</v>
      </c>
      <c r="G145">
        <f t="shared" ref="G145:G147" si="100">3000/2*17%</f>
        <v>255.00000000000003</v>
      </c>
      <c r="H145" t="str">
        <f t="shared" si="91"/>
        <v>Jan_2024</v>
      </c>
    </row>
    <row r="146" spans="2:8" x14ac:dyDescent="0.3">
      <c r="B146" s="2">
        <f t="shared" si="98"/>
        <v>143</v>
      </c>
      <c r="C146" s="5">
        <v>45303</v>
      </c>
      <c r="D146" s="2" t="s">
        <v>4</v>
      </c>
      <c r="E146" s="3" t="s">
        <v>8</v>
      </c>
      <c r="F146" s="2">
        <v>220</v>
      </c>
      <c r="G146">
        <f t="shared" si="100"/>
        <v>255.00000000000003</v>
      </c>
      <c r="H146" t="str">
        <f t="shared" si="91"/>
        <v>Jan_2024</v>
      </c>
    </row>
    <row r="147" spans="2:8" x14ac:dyDescent="0.3">
      <c r="B147" s="2">
        <f t="shared" si="98"/>
        <v>144</v>
      </c>
      <c r="C147" s="5">
        <v>45303</v>
      </c>
      <c r="D147" s="2" t="s">
        <v>4</v>
      </c>
      <c r="E147" s="3" t="s">
        <v>9</v>
      </c>
      <c r="F147" s="2">
        <v>271</v>
      </c>
      <c r="G147">
        <f t="shared" si="100"/>
        <v>255.00000000000003</v>
      </c>
      <c r="H147" t="str">
        <f t="shared" si="91"/>
        <v>Jan_2024</v>
      </c>
    </row>
    <row r="148" spans="2:8" x14ac:dyDescent="0.3">
      <c r="B148" s="2">
        <f t="shared" si="98"/>
        <v>145</v>
      </c>
      <c r="C148" s="5">
        <v>45304</v>
      </c>
      <c r="D148" s="2" t="s">
        <v>3</v>
      </c>
      <c r="E148" s="3" t="s">
        <v>5</v>
      </c>
      <c r="F148" s="2">
        <v>259</v>
      </c>
      <c r="G148">
        <f t="shared" ref="G148" si="101">3000/2*0.16</f>
        <v>240</v>
      </c>
      <c r="H148" t="str">
        <f t="shared" si="91"/>
        <v>Jan_2024</v>
      </c>
    </row>
    <row r="149" spans="2:8" x14ac:dyDescent="0.3">
      <c r="B149" s="2">
        <f t="shared" si="98"/>
        <v>146</v>
      </c>
      <c r="C149" s="5">
        <v>45304</v>
      </c>
      <c r="D149" s="2" t="s">
        <v>3</v>
      </c>
      <c r="E149" s="3" t="s">
        <v>10</v>
      </c>
      <c r="F149" s="2">
        <v>172</v>
      </c>
      <c r="G149">
        <f t="shared" ref="G149" si="102">3000/2*17%</f>
        <v>255.00000000000003</v>
      </c>
      <c r="H149" t="str">
        <f t="shared" si="91"/>
        <v>Jan_2024</v>
      </c>
    </row>
    <row r="150" spans="2:8" x14ac:dyDescent="0.3">
      <c r="B150" s="2">
        <f t="shared" si="98"/>
        <v>147</v>
      </c>
      <c r="C150" s="5">
        <v>45304</v>
      </c>
      <c r="D150" s="2" t="s">
        <v>3</v>
      </c>
      <c r="E150" s="3" t="s">
        <v>6</v>
      </c>
      <c r="F150" s="2">
        <v>148</v>
      </c>
      <c r="G150">
        <f t="shared" ref="G150" si="103">3000/2*16%</f>
        <v>240</v>
      </c>
      <c r="H150" t="str">
        <f t="shared" si="91"/>
        <v>Jan_2024</v>
      </c>
    </row>
    <row r="151" spans="2:8" x14ac:dyDescent="0.3">
      <c r="B151" s="2">
        <f t="shared" si="98"/>
        <v>148</v>
      </c>
      <c r="C151" s="5">
        <v>45304</v>
      </c>
      <c r="D151" s="2" t="s">
        <v>3</v>
      </c>
      <c r="E151" s="3" t="s">
        <v>7</v>
      </c>
      <c r="F151" s="2">
        <v>286</v>
      </c>
      <c r="G151">
        <f t="shared" ref="G151:G153" si="104">3000/2*17%</f>
        <v>255.00000000000003</v>
      </c>
      <c r="H151" t="str">
        <f t="shared" si="91"/>
        <v>Jan_2024</v>
      </c>
    </row>
    <row r="152" spans="2:8" x14ac:dyDescent="0.3">
      <c r="B152" s="2">
        <f t="shared" si="98"/>
        <v>149</v>
      </c>
      <c r="C152" s="5">
        <v>45304</v>
      </c>
      <c r="D152" s="2" t="s">
        <v>3</v>
      </c>
      <c r="E152" s="3" t="s">
        <v>8</v>
      </c>
      <c r="F152" s="2">
        <v>73</v>
      </c>
      <c r="G152">
        <f t="shared" si="104"/>
        <v>255.00000000000003</v>
      </c>
      <c r="H152" t="str">
        <f t="shared" si="91"/>
        <v>Jan_2024</v>
      </c>
    </row>
    <row r="153" spans="2:8" x14ac:dyDescent="0.3">
      <c r="B153" s="2">
        <f t="shared" si="98"/>
        <v>150</v>
      </c>
      <c r="C153" s="5">
        <v>45304</v>
      </c>
      <c r="D153" s="2" t="s">
        <v>3</v>
      </c>
      <c r="E153" s="3" t="s">
        <v>9</v>
      </c>
      <c r="F153" s="2">
        <v>228</v>
      </c>
      <c r="G153">
        <f t="shared" si="104"/>
        <v>255.00000000000003</v>
      </c>
      <c r="H153" t="str">
        <f t="shared" si="91"/>
        <v>Jan_2024</v>
      </c>
    </row>
    <row r="154" spans="2:8" x14ac:dyDescent="0.3">
      <c r="B154" s="2">
        <f t="shared" si="98"/>
        <v>151</v>
      </c>
      <c r="C154" s="5">
        <v>45304</v>
      </c>
      <c r="D154" s="2" t="s">
        <v>4</v>
      </c>
      <c r="E154" s="3" t="s">
        <v>5</v>
      </c>
      <c r="F154" s="2">
        <v>57</v>
      </c>
      <c r="G154">
        <f t="shared" ref="G154" si="105">3000/2*0.16</f>
        <v>240</v>
      </c>
      <c r="H154" t="str">
        <f t="shared" si="91"/>
        <v>Jan_2024</v>
      </c>
    </row>
    <row r="155" spans="2:8" x14ac:dyDescent="0.3">
      <c r="B155" s="2">
        <f t="shared" si="98"/>
        <v>152</v>
      </c>
      <c r="C155" s="5">
        <v>45304</v>
      </c>
      <c r="D155" s="2" t="s">
        <v>4</v>
      </c>
      <c r="E155" s="3" t="s">
        <v>10</v>
      </c>
      <c r="F155" s="2">
        <v>11</v>
      </c>
      <c r="G155">
        <f t="shared" ref="G155" si="106">3000/2*17%</f>
        <v>255.00000000000003</v>
      </c>
      <c r="H155" t="str">
        <f t="shared" si="91"/>
        <v>Jan_2024</v>
      </c>
    </row>
    <row r="156" spans="2:8" x14ac:dyDescent="0.3">
      <c r="B156" s="2">
        <f t="shared" si="98"/>
        <v>153</v>
      </c>
      <c r="C156" s="5">
        <v>45304</v>
      </c>
      <c r="D156" s="2" t="s">
        <v>4</v>
      </c>
      <c r="E156" s="3" t="s">
        <v>6</v>
      </c>
      <c r="F156" s="2">
        <v>151</v>
      </c>
      <c r="G156">
        <f t="shared" ref="G156" si="107">3000/2*16%</f>
        <v>240</v>
      </c>
      <c r="H156" t="str">
        <f t="shared" si="91"/>
        <v>Jan_2024</v>
      </c>
    </row>
    <row r="157" spans="2:8" x14ac:dyDescent="0.3">
      <c r="B157" s="2">
        <f t="shared" si="98"/>
        <v>154</v>
      </c>
      <c r="C157" s="5">
        <v>45304</v>
      </c>
      <c r="D157" s="2" t="s">
        <v>4</v>
      </c>
      <c r="E157" s="3" t="s">
        <v>7</v>
      </c>
      <c r="F157" s="2">
        <v>353</v>
      </c>
      <c r="G157">
        <f t="shared" ref="G157:G159" si="108">3000/2*17%</f>
        <v>255.00000000000003</v>
      </c>
      <c r="H157" t="str">
        <f t="shared" si="91"/>
        <v>Jan_2024</v>
      </c>
    </row>
    <row r="158" spans="2:8" x14ac:dyDescent="0.3">
      <c r="B158" s="2">
        <f t="shared" si="98"/>
        <v>155</v>
      </c>
      <c r="C158" s="5">
        <v>45304</v>
      </c>
      <c r="D158" s="2" t="s">
        <v>4</v>
      </c>
      <c r="E158" s="3" t="s">
        <v>8</v>
      </c>
      <c r="F158" s="2">
        <v>314</v>
      </c>
      <c r="G158">
        <f t="shared" si="108"/>
        <v>255.00000000000003</v>
      </c>
      <c r="H158" t="str">
        <f t="shared" si="91"/>
        <v>Jan_2024</v>
      </c>
    </row>
    <row r="159" spans="2:8" x14ac:dyDescent="0.3">
      <c r="B159" s="2">
        <f t="shared" si="98"/>
        <v>156</v>
      </c>
      <c r="C159" s="5">
        <v>45304</v>
      </c>
      <c r="D159" s="2" t="s">
        <v>4</v>
      </c>
      <c r="E159" s="3" t="s">
        <v>9</v>
      </c>
      <c r="F159" s="2">
        <v>281</v>
      </c>
      <c r="G159">
        <f t="shared" si="108"/>
        <v>255.00000000000003</v>
      </c>
      <c r="H159" t="str">
        <f t="shared" si="91"/>
        <v>Jan_2024</v>
      </c>
    </row>
    <row r="160" spans="2:8" x14ac:dyDescent="0.3">
      <c r="B160" s="2">
        <f t="shared" si="98"/>
        <v>157</v>
      </c>
      <c r="C160" s="5">
        <v>45305</v>
      </c>
      <c r="D160" s="2" t="s">
        <v>3</v>
      </c>
      <c r="E160" s="3" t="s">
        <v>5</v>
      </c>
      <c r="F160" s="2">
        <v>329</v>
      </c>
      <c r="G160">
        <f t="shared" ref="G160" si="109">3000/2*0.16</f>
        <v>240</v>
      </c>
      <c r="H160" t="str">
        <f t="shared" si="91"/>
        <v>Jan_2024</v>
      </c>
    </row>
    <row r="161" spans="2:8" x14ac:dyDescent="0.3">
      <c r="B161" s="2">
        <f t="shared" si="98"/>
        <v>158</v>
      </c>
      <c r="C161" s="5">
        <v>45305</v>
      </c>
      <c r="D161" s="2" t="s">
        <v>3</v>
      </c>
      <c r="E161" s="3" t="s">
        <v>10</v>
      </c>
      <c r="F161" s="2">
        <v>64</v>
      </c>
      <c r="G161">
        <f t="shared" ref="G161" si="110">3000/2*17%</f>
        <v>255.00000000000003</v>
      </c>
      <c r="H161" t="str">
        <f t="shared" si="91"/>
        <v>Jan_2024</v>
      </c>
    </row>
    <row r="162" spans="2:8" x14ac:dyDescent="0.3">
      <c r="B162" s="2">
        <f t="shared" si="98"/>
        <v>159</v>
      </c>
      <c r="C162" s="5">
        <v>45305</v>
      </c>
      <c r="D162" s="2" t="s">
        <v>3</v>
      </c>
      <c r="E162" s="3" t="s">
        <v>6</v>
      </c>
      <c r="F162" s="2">
        <v>165</v>
      </c>
      <c r="G162">
        <f t="shared" ref="G162" si="111">3000/2*16%</f>
        <v>240</v>
      </c>
      <c r="H162" t="str">
        <f t="shared" si="91"/>
        <v>Jan_2024</v>
      </c>
    </row>
    <row r="163" spans="2:8" x14ac:dyDescent="0.3">
      <c r="B163" s="2">
        <f t="shared" si="98"/>
        <v>160</v>
      </c>
      <c r="C163" s="5">
        <v>45305</v>
      </c>
      <c r="D163" s="2" t="s">
        <v>3</v>
      </c>
      <c r="E163" s="3" t="s">
        <v>7</v>
      </c>
      <c r="F163" s="2">
        <v>325</v>
      </c>
      <c r="G163">
        <f t="shared" ref="G163:G165" si="112">3000/2*17%</f>
        <v>255.00000000000003</v>
      </c>
      <c r="H163" t="str">
        <f t="shared" si="91"/>
        <v>Jan_2024</v>
      </c>
    </row>
    <row r="164" spans="2:8" x14ac:dyDescent="0.3">
      <c r="B164" s="2">
        <f t="shared" si="98"/>
        <v>161</v>
      </c>
      <c r="C164" s="5">
        <v>45305</v>
      </c>
      <c r="D164" s="2" t="s">
        <v>3</v>
      </c>
      <c r="E164" s="3" t="s">
        <v>8</v>
      </c>
      <c r="F164" s="2">
        <v>23</v>
      </c>
      <c r="G164">
        <f t="shared" si="112"/>
        <v>255.00000000000003</v>
      </c>
      <c r="H164" t="str">
        <f t="shared" si="91"/>
        <v>Jan_2024</v>
      </c>
    </row>
    <row r="165" spans="2:8" x14ac:dyDescent="0.3">
      <c r="B165" s="2">
        <f t="shared" si="98"/>
        <v>162</v>
      </c>
      <c r="C165" s="5">
        <v>45305</v>
      </c>
      <c r="D165" s="2" t="s">
        <v>3</v>
      </c>
      <c r="E165" s="3" t="s">
        <v>9</v>
      </c>
      <c r="F165" s="2">
        <v>309</v>
      </c>
      <c r="G165">
        <f t="shared" si="112"/>
        <v>255.00000000000003</v>
      </c>
      <c r="H165" t="str">
        <f t="shared" si="91"/>
        <v>Jan_2024</v>
      </c>
    </row>
    <row r="166" spans="2:8" x14ac:dyDescent="0.3">
      <c r="B166" s="2">
        <f t="shared" ref="B166:B171" si="113">IF(ISBLANK(C16)=FALSE,B165+1,"")</f>
        <v>163</v>
      </c>
      <c r="C166" s="5">
        <v>45305</v>
      </c>
      <c r="D166" s="2" t="s">
        <v>4</v>
      </c>
      <c r="E166" s="3" t="s">
        <v>5</v>
      </c>
      <c r="F166" s="2">
        <v>222</v>
      </c>
      <c r="G166">
        <f t="shared" ref="G166" si="114">3000/2*0.16</f>
        <v>240</v>
      </c>
      <c r="H166" t="str">
        <f t="shared" si="91"/>
        <v>Jan_2024</v>
      </c>
    </row>
    <row r="167" spans="2:8" x14ac:dyDescent="0.3">
      <c r="B167" s="2">
        <f t="shared" si="113"/>
        <v>164</v>
      </c>
      <c r="C167" s="5">
        <v>45305</v>
      </c>
      <c r="D167" s="2" t="s">
        <v>4</v>
      </c>
      <c r="E167" s="3" t="s">
        <v>10</v>
      </c>
      <c r="F167" s="2">
        <v>207</v>
      </c>
      <c r="G167">
        <f t="shared" ref="G167" si="115">3000/2*17%</f>
        <v>255.00000000000003</v>
      </c>
      <c r="H167" t="str">
        <f t="shared" si="91"/>
        <v>Jan_2024</v>
      </c>
    </row>
    <row r="168" spans="2:8" x14ac:dyDescent="0.3">
      <c r="B168" s="2">
        <f t="shared" si="113"/>
        <v>165</v>
      </c>
      <c r="C168" s="5">
        <v>45305</v>
      </c>
      <c r="D168" s="2" t="s">
        <v>4</v>
      </c>
      <c r="E168" s="3" t="s">
        <v>6</v>
      </c>
      <c r="F168" s="2">
        <v>335</v>
      </c>
      <c r="G168">
        <f t="shared" ref="G168" si="116">3000/2*16%</f>
        <v>240</v>
      </c>
      <c r="H168" t="str">
        <f t="shared" si="91"/>
        <v>Jan_2024</v>
      </c>
    </row>
    <row r="169" spans="2:8" x14ac:dyDescent="0.3">
      <c r="B169" s="2">
        <f t="shared" si="113"/>
        <v>166</v>
      </c>
      <c r="C169" s="5">
        <v>45305</v>
      </c>
      <c r="D169" s="2" t="s">
        <v>4</v>
      </c>
      <c r="E169" s="3" t="s">
        <v>7</v>
      </c>
      <c r="F169" s="2">
        <v>244</v>
      </c>
      <c r="G169">
        <f t="shared" ref="G169:G171" si="117">3000/2*17%</f>
        <v>255.00000000000003</v>
      </c>
      <c r="H169" t="str">
        <f t="shared" si="91"/>
        <v>Jan_2024</v>
      </c>
    </row>
    <row r="170" spans="2:8" x14ac:dyDescent="0.3">
      <c r="B170" s="2">
        <f t="shared" si="113"/>
        <v>167</v>
      </c>
      <c r="C170" s="5">
        <v>45305</v>
      </c>
      <c r="D170" s="2" t="s">
        <v>4</v>
      </c>
      <c r="E170" s="3" t="s">
        <v>8</v>
      </c>
      <c r="F170" s="2">
        <v>149</v>
      </c>
      <c r="G170">
        <f t="shared" si="117"/>
        <v>255.00000000000003</v>
      </c>
      <c r="H170" t="str">
        <f t="shared" si="91"/>
        <v>Jan_2024</v>
      </c>
    </row>
    <row r="171" spans="2:8" x14ac:dyDescent="0.3">
      <c r="B171" s="2">
        <f t="shared" si="113"/>
        <v>168</v>
      </c>
      <c r="C171" s="5">
        <v>45305</v>
      </c>
      <c r="D171" s="2" t="s">
        <v>4</v>
      </c>
      <c r="E171" s="3" t="s">
        <v>9</v>
      </c>
      <c r="F171" s="2">
        <v>185</v>
      </c>
      <c r="G171">
        <f t="shared" si="117"/>
        <v>255.00000000000003</v>
      </c>
      <c r="H171" t="str">
        <f t="shared" si="91"/>
        <v>Jan_2024</v>
      </c>
    </row>
    <row r="172" spans="2:8" x14ac:dyDescent="0.3">
      <c r="B172" s="2">
        <f>IF(ISBLANK(#REF!)=FALSE,B171+1,"")</f>
        <v>169</v>
      </c>
      <c r="C172" s="5">
        <v>45306</v>
      </c>
      <c r="D172" s="2" t="s">
        <v>3</v>
      </c>
      <c r="E172" s="3" t="s">
        <v>5</v>
      </c>
      <c r="F172" s="2">
        <v>18</v>
      </c>
      <c r="G172">
        <f t="shared" ref="G172" si="118">3000/2*0.16</f>
        <v>240</v>
      </c>
      <c r="H172" t="str">
        <f t="shared" si="91"/>
        <v>Jan_2024</v>
      </c>
    </row>
    <row r="173" spans="2:8" x14ac:dyDescent="0.3">
      <c r="B173" s="2">
        <f>IF(ISBLANK(#REF!)=FALSE,B172+1,"")</f>
        <v>170</v>
      </c>
      <c r="C173" s="5">
        <v>45306</v>
      </c>
      <c r="D173" s="2" t="s">
        <v>3</v>
      </c>
      <c r="E173" s="3" t="s">
        <v>10</v>
      </c>
      <c r="F173" s="2">
        <v>31</v>
      </c>
      <c r="G173">
        <f t="shared" ref="G173" si="119">3000/2*17%</f>
        <v>255.00000000000003</v>
      </c>
      <c r="H173" t="str">
        <f t="shared" si="91"/>
        <v>Jan_2024</v>
      </c>
    </row>
    <row r="174" spans="2:8" x14ac:dyDescent="0.3">
      <c r="B174" s="2">
        <f>IF(ISBLANK(#REF!)=FALSE,B173+1,"")</f>
        <v>171</v>
      </c>
      <c r="C174" s="5">
        <v>45306</v>
      </c>
      <c r="D174" s="2" t="s">
        <v>3</v>
      </c>
      <c r="E174" s="3" t="s">
        <v>6</v>
      </c>
      <c r="F174" s="2">
        <v>193</v>
      </c>
      <c r="G174">
        <f t="shared" ref="G174" si="120">3000/2*16%</f>
        <v>240</v>
      </c>
      <c r="H174" t="str">
        <f t="shared" si="91"/>
        <v>Jan_2024</v>
      </c>
    </row>
    <row r="175" spans="2:8" x14ac:dyDescent="0.3">
      <c r="B175" s="2">
        <f>IF(ISBLANK(#REF!)=FALSE,B174+1,"")</f>
        <v>172</v>
      </c>
      <c r="C175" s="5">
        <v>45306</v>
      </c>
      <c r="D175" s="2" t="s">
        <v>3</v>
      </c>
      <c r="E175" s="3" t="s">
        <v>7</v>
      </c>
      <c r="F175" s="2">
        <v>142</v>
      </c>
      <c r="G175">
        <f t="shared" ref="G175:G177" si="121">3000/2*17%</f>
        <v>255.00000000000003</v>
      </c>
      <c r="H175" t="str">
        <f t="shared" si="91"/>
        <v>Jan_2024</v>
      </c>
    </row>
    <row r="176" spans="2:8" x14ac:dyDescent="0.3">
      <c r="B176" s="2">
        <f>IF(ISBLANK(#REF!)=FALSE,B175+1,"")</f>
        <v>173</v>
      </c>
      <c r="C176" s="5">
        <v>45306</v>
      </c>
      <c r="D176" s="2" t="s">
        <v>3</v>
      </c>
      <c r="E176" s="3" t="s">
        <v>8</v>
      </c>
      <c r="F176" s="2">
        <v>33</v>
      </c>
      <c r="G176">
        <f t="shared" si="121"/>
        <v>255.00000000000003</v>
      </c>
      <c r="H176" t="str">
        <f t="shared" si="91"/>
        <v>Jan_2024</v>
      </c>
    </row>
    <row r="177" spans="2:8" x14ac:dyDescent="0.3">
      <c r="B177" s="2">
        <f>IF(ISBLANK(#REF!)=FALSE,B176+1,"")</f>
        <v>174</v>
      </c>
      <c r="C177" s="5">
        <v>45306</v>
      </c>
      <c r="D177" s="2" t="s">
        <v>3</v>
      </c>
      <c r="E177" s="3" t="s">
        <v>9</v>
      </c>
      <c r="F177" s="2">
        <v>213</v>
      </c>
      <c r="G177">
        <f t="shared" si="121"/>
        <v>255.00000000000003</v>
      </c>
      <c r="H177" t="str">
        <f t="shared" si="91"/>
        <v>Jan_2024</v>
      </c>
    </row>
    <row r="178" spans="2:8" x14ac:dyDescent="0.3">
      <c r="B178" s="2">
        <f t="shared" ref="B178:B197" si="122">IF(ISBLANK(C178)=FALSE,B177+1,"")</f>
        <v>175</v>
      </c>
      <c r="C178" s="5">
        <v>45306</v>
      </c>
      <c r="D178" s="2" t="s">
        <v>4</v>
      </c>
      <c r="E178" s="3" t="s">
        <v>5</v>
      </c>
      <c r="F178" s="2">
        <v>216</v>
      </c>
      <c r="G178">
        <f t="shared" ref="G178" si="123">3000/2*0.16</f>
        <v>240</v>
      </c>
      <c r="H178" t="str">
        <f t="shared" si="91"/>
        <v>Jan_2024</v>
      </c>
    </row>
    <row r="179" spans="2:8" x14ac:dyDescent="0.3">
      <c r="B179" s="2">
        <f t="shared" si="122"/>
        <v>176</v>
      </c>
      <c r="C179" s="5">
        <v>45306</v>
      </c>
      <c r="D179" s="2" t="s">
        <v>4</v>
      </c>
      <c r="E179" s="3" t="s">
        <v>10</v>
      </c>
      <c r="F179" s="2">
        <v>327</v>
      </c>
      <c r="G179">
        <f t="shared" ref="G179" si="124">3000/2*17%</f>
        <v>255.00000000000003</v>
      </c>
      <c r="H179" t="str">
        <f t="shared" si="91"/>
        <v>Jan_2024</v>
      </c>
    </row>
    <row r="180" spans="2:8" x14ac:dyDescent="0.3">
      <c r="B180" s="2">
        <f t="shared" si="122"/>
        <v>177</v>
      </c>
      <c r="C180" s="5">
        <v>45306</v>
      </c>
      <c r="D180" s="2" t="s">
        <v>4</v>
      </c>
      <c r="E180" s="3" t="s">
        <v>6</v>
      </c>
      <c r="F180" s="2">
        <v>231</v>
      </c>
      <c r="G180">
        <f t="shared" ref="G180" si="125">3000/2*16%</f>
        <v>240</v>
      </c>
      <c r="H180" t="str">
        <f t="shared" si="91"/>
        <v>Jan_2024</v>
      </c>
    </row>
    <row r="181" spans="2:8" x14ac:dyDescent="0.3">
      <c r="B181" s="2">
        <f t="shared" si="122"/>
        <v>178</v>
      </c>
      <c r="C181" s="5">
        <v>45306</v>
      </c>
      <c r="D181" s="2" t="s">
        <v>4</v>
      </c>
      <c r="E181" s="3" t="s">
        <v>7</v>
      </c>
      <c r="F181" s="2">
        <v>157</v>
      </c>
      <c r="G181">
        <f t="shared" ref="G181:G183" si="126">3000/2*17%</f>
        <v>255.00000000000003</v>
      </c>
      <c r="H181" t="str">
        <f t="shared" si="91"/>
        <v>Jan_2024</v>
      </c>
    </row>
    <row r="182" spans="2:8" x14ac:dyDescent="0.3">
      <c r="B182" s="2">
        <f t="shared" si="122"/>
        <v>179</v>
      </c>
      <c r="C182" s="5">
        <v>45306</v>
      </c>
      <c r="D182" s="2" t="s">
        <v>4</v>
      </c>
      <c r="E182" s="3" t="s">
        <v>8</v>
      </c>
      <c r="F182" s="2">
        <v>108</v>
      </c>
      <c r="G182">
        <f t="shared" si="126"/>
        <v>255.00000000000003</v>
      </c>
      <c r="H182" t="str">
        <f t="shared" si="91"/>
        <v>Jan_2024</v>
      </c>
    </row>
    <row r="183" spans="2:8" x14ac:dyDescent="0.3">
      <c r="B183" s="2">
        <f t="shared" si="122"/>
        <v>180</v>
      </c>
      <c r="C183" s="5">
        <v>45306</v>
      </c>
      <c r="D183" s="2" t="s">
        <v>4</v>
      </c>
      <c r="E183" s="3" t="s">
        <v>9</v>
      </c>
      <c r="F183" s="2">
        <v>323</v>
      </c>
      <c r="G183">
        <f t="shared" si="126"/>
        <v>255.00000000000003</v>
      </c>
      <c r="H183" t="str">
        <f t="shared" si="91"/>
        <v>Jan_2024</v>
      </c>
    </row>
    <row r="184" spans="2:8" x14ac:dyDescent="0.3">
      <c r="B184" s="2">
        <f t="shared" si="122"/>
        <v>181</v>
      </c>
      <c r="C184" s="5">
        <v>45307</v>
      </c>
      <c r="D184" s="2" t="s">
        <v>3</v>
      </c>
      <c r="E184" s="3" t="s">
        <v>5</v>
      </c>
      <c r="F184" s="2">
        <v>91</v>
      </c>
      <c r="G184">
        <f t="shared" ref="G184" si="127">3000/2*0.16</f>
        <v>240</v>
      </c>
      <c r="H184" t="str">
        <f t="shared" si="91"/>
        <v>Jan_2024</v>
      </c>
    </row>
    <row r="185" spans="2:8" x14ac:dyDescent="0.3">
      <c r="B185" s="2">
        <f t="shared" si="122"/>
        <v>182</v>
      </c>
      <c r="C185" s="5">
        <v>45307</v>
      </c>
      <c r="D185" s="2" t="s">
        <v>3</v>
      </c>
      <c r="E185" s="3" t="s">
        <v>10</v>
      </c>
      <c r="F185" s="2">
        <v>57</v>
      </c>
      <c r="G185">
        <f t="shared" ref="G185" si="128">3000/2*17%</f>
        <v>255.00000000000003</v>
      </c>
      <c r="H185" t="str">
        <f t="shared" si="91"/>
        <v>Jan_2024</v>
      </c>
    </row>
    <row r="186" spans="2:8" x14ac:dyDescent="0.3">
      <c r="B186" s="2">
        <f t="shared" si="122"/>
        <v>183</v>
      </c>
      <c r="C186" s="5">
        <v>45307</v>
      </c>
      <c r="D186" s="2" t="s">
        <v>3</v>
      </c>
      <c r="E186" s="3" t="s">
        <v>6</v>
      </c>
      <c r="F186" s="2">
        <v>176</v>
      </c>
      <c r="G186">
        <f t="shared" ref="G186" si="129">3000/2*16%</f>
        <v>240</v>
      </c>
      <c r="H186" t="str">
        <f t="shared" si="91"/>
        <v>Jan_2024</v>
      </c>
    </row>
    <row r="187" spans="2:8" x14ac:dyDescent="0.3">
      <c r="B187" s="2">
        <f t="shared" si="122"/>
        <v>184</v>
      </c>
      <c r="C187" s="5">
        <v>45307</v>
      </c>
      <c r="D187" s="2" t="s">
        <v>3</v>
      </c>
      <c r="E187" s="3" t="s">
        <v>7</v>
      </c>
      <c r="F187" s="2">
        <v>308</v>
      </c>
      <c r="G187">
        <f t="shared" ref="G187:G189" si="130">3000/2*17%</f>
        <v>255.00000000000003</v>
      </c>
      <c r="H187" t="str">
        <f t="shared" si="91"/>
        <v>Jan_2024</v>
      </c>
    </row>
    <row r="188" spans="2:8" x14ac:dyDescent="0.3">
      <c r="B188" s="2">
        <f t="shared" si="122"/>
        <v>185</v>
      </c>
      <c r="C188" s="5">
        <v>45307</v>
      </c>
      <c r="D188" s="2" t="s">
        <v>3</v>
      </c>
      <c r="E188" s="3" t="s">
        <v>8</v>
      </c>
      <c r="F188" s="2">
        <v>250</v>
      </c>
      <c r="G188">
        <f t="shared" si="130"/>
        <v>255.00000000000003</v>
      </c>
      <c r="H188" t="str">
        <f t="shared" si="91"/>
        <v>Jan_2024</v>
      </c>
    </row>
    <row r="189" spans="2:8" x14ac:dyDescent="0.3">
      <c r="B189" s="2">
        <f t="shared" si="122"/>
        <v>186</v>
      </c>
      <c r="C189" s="5">
        <v>45307</v>
      </c>
      <c r="D189" s="2" t="s">
        <v>3</v>
      </c>
      <c r="E189" s="3" t="s">
        <v>9</v>
      </c>
      <c r="F189" s="2">
        <v>222</v>
      </c>
      <c r="G189">
        <f t="shared" si="130"/>
        <v>255.00000000000003</v>
      </c>
      <c r="H189" t="str">
        <f t="shared" si="91"/>
        <v>Jan_2024</v>
      </c>
    </row>
    <row r="190" spans="2:8" x14ac:dyDescent="0.3">
      <c r="B190" s="2">
        <f t="shared" si="122"/>
        <v>187</v>
      </c>
      <c r="C190" s="5">
        <v>45307</v>
      </c>
      <c r="D190" s="2" t="s">
        <v>4</v>
      </c>
      <c r="E190" s="3" t="s">
        <v>5</v>
      </c>
      <c r="F190" s="2">
        <v>207</v>
      </c>
      <c r="G190">
        <f t="shared" ref="G190" si="131">3000/2*0.16</f>
        <v>240</v>
      </c>
      <c r="H190" t="str">
        <f t="shared" si="91"/>
        <v>Jan_2024</v>
      </c>
    </row>
    <row r="191" spans="2:8" x14ac:dyDescent="0.3">
      <c r="B191" s="2">
        <f t="shared" si="122"/>
        <v>188</v>
      </c>
      <c r="C191" s="5">
        <v>45307</v>
      </c>
      <c r="D191" s="2" t="s">
        <v>4</v>
      </c>
      <c r="E191" s="3" t="s">
        <v>10</v>
      </c>
      <c r="F191" s="2">
        <v>391</v>
      </c>
      <c r="G191">
        <f t="shared" ref="G191" si="132">3000/2*17%</f>
        <v>255.00000000000003</v>
      </c>
      <c r="H191" t="str">
        <f t="shared" si="91"/>
        <v>Jan_2024</v>
      </c>
    </row>
    <row r="192" spans="2:8" x14ac:dyDescent="0.3">
      <c r="B192" s="2">
        <f t="shared" si="122"/>
        <v>189</v>
      </c>
      <c r="C192" s="5">
        <v>45307</v>
      </c>
      <c r="D192" s="2" t="s">
        <v>4</v>
      </c>
      <c r="E192" s="3" t="s">
        <v>6</v>
      </c>
      <c r="F192" s="2">
        <v>116</v>
      </c>
      <c r="G192">
        <f t="shared" ref="G192" si="133">3000/2*16%</f>
        <v>240</v>
      </c>
      <c r="H192" t="str">
        <f t="shared" si="91"/>
        <v>Jan_2024</v>
      </c>
    </row>
    <row r="193" spans="2:8" x14ac:dyDescent="0.3">
      <c r="B193" s="2">
        <f t="shared" si="122"/>
        <v>190</v>
      </c>
      <c r="C193" s="5">
        <v>45307</v>
      </c>
      <c r="D193" s="2" t="s">
        <v>4</v>
      </c>
      <c r="E193" s="3" t="s">
        <v>7</v>
      </c>
      <c r="F193" s="2">
        <v>394</v>
      </c>
      <c r="G193">
        <f t="shared" ref="G193:G195" si="134">3000/2*17%</f>
        <v>255.00000000000003</v>
      </c>
      <c r="H193" t="str">
        <f t="shared" si="91"/>
        <v>Jan_2024</v>
      </c>
    </row>
    <row r="194" spans="2:8" x14ac:dyDescent="0.3">
      <c r="B194" s="2">
        <f t="shared" si="122"/>
        <v>191</v>
      </c>
      <c r="C194" s="5">
        <v>45307</v>
      </c>
      <c r="D194" s="2" t="s">
        <v>4</v>
      </c>
      <c r="E194" s="3" t="s">
        <v>8</v>
      </c>
      <c r="F194" s="2">
        <v>395</v>
      </c>
      <c r="G194">
        <f t="shared" si="134"/>
        <v>255.00000000000003</v>
      </c>
      <c r="H194" t="str">
        <f t="shared" si="91"/>
        <v>Jan_2024</v>
      </c>
    </row>
    <row r="195" spans="2:8" x14ac:dyDescent="0.3">
      <c r="B195" s="2">
        <f t="shared" si="122"/>
        <v>192</v>
      </c>
      <c r="C195" s="5">
        <v>45307</v>
      </c>
      <c r="D195" s="2" t="s">
        <v>4</v>
      </c>
      <c r="E195" s="3" t="s">
        <v>9</v>
      </c>
      <c r="F195" s="2">
        <v>323</v>
      </c>
      <c r="G195">
        <f t="shared" si="134"/>
        <v>255.00000000000003</v>
      </c>
      <c r="H195" t="str">
        <f t="shared" si="91"/>
        <v>Jan_2024</v>
      </c>
    </row>
    <row r="196" spans="2:8" x14ac:dyDescent="0.3">
      <c r="B196" s="2">
        <f t="shared" si="122"/>
        <v>193</v>
      </c>
      <c r="C196" s="5">
        <v>45308</v>
      </c>
      <c r="D196" s="2" t="s">
        <v>3</v>
      </c>
      <c r="E196" s="3" t="s">
        <v>5</v>
      </c>
      <c r="F196" s="2">
        <v>108</v>
      </c>
      <c r="G196">
        <f t="shared" ref="G196" si="135">3000/2*0.16</f>
        <v>240</v>
      </c>
      <c r="H196" t="str">
        <f t="shared" si="91"/>
        <v>Jan_2024</v>
      </c>
    </row>
    <row r="197" spans="2:8" x14ac:dyDescent="0.3">
      <c r="B197" s="2">
        <f t="shared" si="122"/>
        <v>194</v>
      </c>
      <c r="C197" s="5">
        <v>45308</v>
      </c>
      <c r="D197" s="2" t="s">
        <v>3</v>
      </c>
      <c r="E197" s="3" t="s">
        <v>10</v>
      </c>
      <c r="F197" s="2">
        <v>71</v>
      </c>
      <c r="G197">
        <f t="shared" ref="G197" si="136">3000/2*17%</f>
        <v>255.00000000000003</v>
      </c>
      <c r="H197" t="str">
        <f t="shared" ref="H197:H260" si="137">CONCATENATE(TEXT(C197,"mmm"),"_2024")</f>
        <v>Jan_2024</v>
      </c>
    </row>
    <row r="198" spans="2:8" x14ac:dyDescent="0.3">
      <c r="B198" s="2">
        <f t="shared" ref="B198:B261" si="138">IF(ISBLANK(C198)=FALSE,B197+1,"")</f>
        <v>195</v>
      </c>
      <c r="C198" s="5">
        <v>45308</v>
      </c>
      <c r="D198" s="2" t="s">
        <v>3</v>
      </c>
      <c r="E198" s="3" t="s">
        <v>6</v>
      </c>
      <c r="F198" s="2">
        <v>224</v>
      </c>
      <c r="G198">
        <f t="shared" ref="G198" si="139">3000/2*16%</f>
        <v>240</v>
      </c>
      <c r="H198" t="str">
        <f t="shared" si="137"/>
        <v>Jan_2024</v>
      </c>
    </row>
    <row r="199" spans="2:8" x14ac:dyDescent="0.3">
      <c r="B199" s="2">
        <f t="shared" si="138"/>
        <v>196</v>
      </c>
      <c r="C199" s="5">
        <v>45308</v>
      </c>
      <c r="D199" s="2" t="s">
        <v>3</v>
      </c>
      <c r="E199" s="3" t="s">
        <v>7</v>
      </c>
      <c r="F199" s="2">
        <v>307</v>
      </c>
      <c r="G199">
        <f t="shared" ref="G199:G201" si="140">3000/2*17%</f>
        <v>255.00000000000003</v>
      </c>
      <c r="H199" t="str">
        <f t="shared" si="137"/>
        <v>Jan_2024</v>
      </c>
    </row>
    <row r="200" spans="2:8" x14ac:dyDescent="0.3">
      <c r="B200" s="2">
        <f t="shared" si="138"/>
        <v>197</v>
      </c>
      <c r="C200" s="5">
        <v>45308</v>
      </c>
      <c r="D200" s="2" t="s">
        <v>3</v>
      </c>
      <c r="E200" s="3" t="s">
        <v>8</v>
      </c>
      <c r="F200" s="2">
        <v>360</v>
      </c>
      <c r="G200">
        <f t="shared" si="140"/>
        <v>255.00000000000003</v>
      </c>
      <c r="H200" t="str">
        <f t="shared" si="137"/>
        <v>Jan_2024</v>
      </c>
    </row>
    <row r="201" spans="2:8" x14ac:dyDescent="0.3">
      <c r="B201" s="2">
        <f t="shared" si="138"/>
        <v>198</v>
      </c>
      <c r="C201" s="5">
        <v>45308</v>
      </c>
      <c r="D201" s="2" t="s">
        <v>3</v>
      </c>
      <c r="E201" s="3" t="s">
        <v>9</v>
      </c>
      <c r="F201" s="2">
        <v>77</v>
      </c>
      <c r="G201">
        <f t="shared" si="140"/>
        <v>255.00000000000003</v>
      </c>
      <c r="H201" t="str">
        <f t="shared" si="137"/>
        <v>Jan_2024</v>
      </c>
    </row>
    <row r="202" spans="2:8" x14ac:dyDescent="0.3">
      <c r="B202" s="2">
        <f t="shared" si="138"/>
        <v>199</v>
      </c>
      <c r="C202" s="5">
        <v>45308</v>
      </c>
      <c r="D202" s="2" t="s">
        <v>4</v>
      </c>
      <c r="E202" s="3" t="s">
        <v>5</v>
      </c>
      <c r="F202" s="2">
        <v>295</v>
      </c>
      <c r="G202">
        <f t="shared" ref="G202" si="141">3000/2*0.16</f>
        <v>240</v>
      </c>
      <c r="H202" t="str">
        <f t="shared" si="137"/>
        <v>Jan_2024</v>
      </c>
    </row>
    <row r="203" spans="2:8" x14ac:dyDescent="0.3">
      <c r="B203" s="2">
        <f t="shared" si="138"/>
        <v>200</v>
      </c>
      <c r="C203" s="5">
        <v>45308</v>
      </c>
      <c r="D203" s="2" t="s">
        <v>4</v>
      </c>
      <c r="E203" s="3" t="s">
        <v>10</v>
      </c>
      <c r="F203" s="2">
        <v>289</v>
      </c>
      <c r="G203">
        <f t="shared" ref="G203" si="142">3000/2*17%</f>
        <v>255.00000000000003</v>
      </c>
      <c r="H203" t="str">
        <f t="shared" si="137"/>
        <v>Jan_2024</v>
      </c>
    </row>
    <row r="204" spans="2:8" x14ac:dyDescent="0.3">
      <c r="B204" s="2">
        <f t="shared" si="138"/>
        <v>201</v>
      </c>
      <c r="C204" s="5">
        <v>45308</v>
      </c>
      <c r="D204" s="2" t="s">
        <v>4</v>
      </c>
      <c r="E204" s="3" t="s">
        <v>6</v>
      </c>
      <c r="F204" s="2">
        <v>54</v>
      </c>
      <c r="G204">
        <f t="shared" ref="G204" si="143">3000/2*16%</f>
        <v>240</v>
      </c>
      <c r="H204" t="str">
        <f t="shared" si="137"/>
        <v>Jan_2024</v>
      </c>
    </row>
    <row r="205" spans="2:8" x14ac:dyDescent="0.3">
      <c r="B205" s="2">
        <f t="shared" si="138"/>
        <v>202</v>
      </c>
      <c r="C205" s="5">
        <v>45308</v>
      </c>
      <c r="D205" s="2" t="s">
        <v>4</v>
      </c>
      <c r="E205" s="3" t="s">
        <v>7</v>
      </c>
      <c r="F205" s="2">
        <v>222</v>
      </c>
      <c r="G205">
        <f t="shared" ref="G205:G207" si="144">3000/2*17%</f>
        <v>255.00000000000003</v>
      </c>
      <c r="H205" t="str">
        <f t="shared" si="137"/>
        <v>Jan_2024</v>
      </c>
    </row>
    <row r="206" spans="2:8" x14ac:dyDescent="0.3">
      <c r="B206" s="2">
        <f t="shared" si="138"/>
        <v>203</v>
      </c>
      <c r="C206" s="5">
        <v>45308</v>
      </c>
      <c r="D206" s="2" t="s">
        <v>4</v>
      </c>
      <c r="E206" s="3" t="s">
        <v>8</v>
      </c>
      <c r="F206" s="2">
        <v>14</v>
      </c>
      <c r="G206">
        <f t="shared" si="144"/>
        <v>255.00000000000003</v>
      </c>
      <c r="H206" t="str">
        <f t="shared" si="137"/>
        <v>Jan_2024</v>
      </c>
    </row>
    <row r="207" spans="2:8" x14ac:dyDescent="0.3">
      <c r="B207" s="2">
        <f t="shared" si="138"/>
        <v>204</v>
      </c>
      <c r="C207" s="5">
        <v>45308</v>
      </c>
      <c r="D207" s="2" t="s">
        <v>4</v>
      </c>
      <c r="E207" s="3" t="s">
        <v>9</v>
      </c>
      <c r="F207" s="2">
        <v>305</v>
      </c>
      <c r="G207">
        <f t="shared" si="144"/>
        <v>255.00000000000003</v>
      </c>
      <c r="H207" t="str">
        <f t="shared" si="137"/>
        <v>Jan_2024</v>
      </c>
    </row>
    <row r="208" spans="2:8" x14ac:dyDescent="0.3">
      <c r="B208" s="2">
        <f t="shared" si="138"/>
        <v>205</v>
      </c>
      <c r="C208" s="5">
        <v>45309</v>
      </c>
      <c r="D208" s="2" t="s">
        <v>3</v>
      </c>
      <c r="E208" s="3" t="s">
        <v>5</v>
      </c>
      <c r="F208" s="2">
        <v>23</v>
      </c>
      <c r="G208">
        <f t="shared" ref="G208" si="145">3000/2*0.16</f>
        <v>240</v>
      </c>
      <c r="H208" t="str">
        <f t="shared" si="137"/>
        <v>Jan_2024</v>
      </c>
    </row>
    <row r="209" spans="2:8" x14ac:dyDescent="0.3">
      <c r="B209" s="2">
        <f t="shared" si="138"/>
        <v>206</v>
      </c>
      <c r="C209" s="5">
        <v>45309</v>
      </c>
      <c r="D209" s="2" t="s">
        <v>3</v>
      </c>
      <c r="E209" s="3" t="s">
        <v>10</v>
      </c>
      <c r="F209" s="2">
        <v>124</v>
      </c>
      <c r="G209">
        <f t="shared" ref="G209" si="146">3000/2*17%</f>
        <v>255.00000000000003</v>
      </c>
      <c r="H209" t="str">
        <f t="shared" si="137"/>
        <v>Jan_2024</v>
      </c>
    </row>
    <row r="210" spans="2:8" x14ac:dyDescent="0.3">
      <c r="B210" s="2">
        <f t="shared" si="138"/>
        <v>207</v>
      </c>
      <c r="C210" s="5">
        <v>45309</v>
      </c>
      <c r="D210" s="2" t="s">
        <v>3</v>
      </c>
      <c r="E210" s="3" t="s">
        <v>6</v>
      </c>
      <c r="F210" s="2">
        <v>301</v>
      </c>
      <c r="G210">
        <f t="shared" ref="G210" si="147">3000/2*16%</f>
        <v>240</v>
      </c>
      <c r="H210" t="str">
        <f t="shared" si="137"/>
        <v>Jan_2024</v>
      </c>
    </row>
    <row r="211" spans="2:8" x14ac:dyDescent="0.3">
      <c r="B211" s="2">
        <f t="shared" si="138"/>
        <v>208</v>
      </c>
      <c r="C211" s="5">
        <v>45309</v>
      </c>
      <c r="D211" s="2" t="s">
        <v>3</v>
      </c>
      <c r="E211" s="3" t="s">
        <v>7</v>
      </c>
      <c r="F211" s="2">
        <v>297</v>
      </c>
      <c r="G211">
        <f t="shared" ref="G211:G213" si="148">3000/2*17%</f>
        <v>255.00000000000003</v>
      </c>
      <c r="H211" t="str">
        <f t="shared" si="137"/>
        <v>Jan_2024</v>
      </c>
    </row>
    <row r="212" spans="2:8" x14ac:dyDescent="0.3">
      <c r="B212" s="2">
        <f t="shared" si="138"/>
        <v>209</v>
      </c>
      <c r="C212" s="5">
        <v>45309</v>
      </c>
      <c r="D212" s="2" t="s">
        <v>3</v>
      </c>
      <c r="E212" s="3" t="s">
        <v>8</v>
      </c>
      <c r="F212" s="2">
        <v>306</v>
      </c>
      <c r="G212">
        <f t="shared" si="148"/>
        <v>255.00000000000003</v>
      </c>
      <c r="H212" t="str">
        <f t="shared" si="137"/>
        <v>Jan_2024</v>
      </c>
    </row>
    <row r="213" spans="2:8" x14ac:dyDescent="0.3">
      <c r="B213" s="2">
        <f t="shared" si="138"/>
        <v>210</v>
      </c>
      <c r="C213" s="5">
        <v>45309</v>
      </c>
      <c r="D213" s="2" t="s">
        <v>3</v>
      </c>
      <c r="E213" s="3" t="s">
        <v>9</v>
      </c>
      <c r="F213" s="2">
        <v>202</v>
      </c>
      <c r="G213">
        <f t="shared" si="148"/>
        <v>255.00000000000003</v>
      </c>
      <c r="H213" t="str">
        <f t="shared" si="137"/>
        <v>Jan_2024</v>
      </c>
    </row>
    <row r="214" spans="2:8" x14ac:dyDescent="0.3">
      <c r="B214" s="2">
        <f t="shared" si="138"/>
        <v>211</v>
      </c>
      <c r="C214" s="5">
        <v>45309</v>
      </c>
      <c r="D214" s="2" t="s">
        <v>4</v>
      </c>
      <c r="E214" s="3" t="s">
        <v>5</v>
      </c>
      <c r="F214" s="2">
        <v>233</v>
      </c>
      <c r="G214">
        <f t="shared" ref="G214" si="149">3000/2*0.16</f>
        <v>240</v>
      </c>
      <c r="H214" t="str">
        <f t="shared" si="137"/>
        <v>Jan_2024</v>
      </c>
    </row>
    <row r="215" spans="2:8" x14ac:dyDescent="0.3">
      <c r="B215" s="2">
        <f t="shared" si="138"/>
        <v>212</v>
      </c>
      <c r="C215" s="5">
        <v>45309</v>
      </c>
      <c r="D215" s="2" t="s">
        <v>4</v>
      </c>
      <c r="E215" s="3" t="s">
        <v>10</v>
      </c>
      <c r="F215" s="2">
        <v>215</v>
      </c>
      <c r="G215">
        <f t="shared" ref="G215" si="150">3000/2*17%</f>
        <v>255.00000000000003</v>
      </c>
      <c r="H215" t="str">
        <f t="shared" si="137"/>
        <v>Jan_2024</v>
      </c>
    </row>
    <row r="216" spans="2:8" x14ac:dyDescent="0.3">
      <c r="B216" s="2">
        <f t="shared" si="138"/>
        <v>213</v>
      </c>
      <c r="C216" s="5">
        <v>45309</v>
      </c>
      <c r="D216" s="2" t="s">
        <v>4</v>
      </c>
      <c r="E216" s="3" t="s">
        <v>6</v>
      </c>
      <c r="F216" s="2">
        <v>0</v>
      </c>
      <c r="G216">
        <f t="shared" ref="G216" si="151">3000/2*16%</f>
        <v>240</v>
      </c>
      <c r="H216" t="str">
        <f t="shared" si="137"/>
        <v>Jan_2024</v>
      </c>
    </row>
    <row r="217" spans="2:8" x14ac:dyDescent="0.3">
      <c r="B217" s="2">
        <f t="shared" si="138"/>
        <v>214</v>
      </c>
      <c r="C217" s="5">
        <v>45309</v>
      </c>
      <c r="D217" s="2" t="s">
        <v>4</v>
      </c>
      <c r="E217" s="3" t="s">
        <v>7</v>
      </c>
      <c r="F217" s="2">
        <v>42</v>
      </c>
      <c r="G217">
        <f t="shared" ref="G217:G219" si="152">3000/2*17%</f>
        <v>255.00000000000003</v>
      </c>
      <c r="H217" t="str">
        <f t="shared" si="137"/>
        <v>Jan_2024</v>
      </c>
    </row>
    <row r="218" spans="2:8" x14ac:dyDescent="0.3">
      <c r="B218" s="2">
        <f t="shared" si="138"/>
        <v>215</v>
      </c>
      <c r="C218" s="5">
        <v>45309</v>
      </c>
      <c r="D218" s="2" t="s">
        <v>4</v>
      </c>
      <c r="E218" s="3" t="s">
        <v>8</v>
      </c>
      <c r="F218" s="2">
        <v>332</v>
      </c>
      <c r="G218">
        <f t="shared" si="152"/>
        <v>255.00000000000003</v>
      </c>
      <c r="H218" t="str">
        <f t="shared" si="137"/>
        <v>Jan_2024</v>
      </c>
    </row>
    <row r="219" spans="2:8" x14ac:dyDescent="0.3">
      <c r="B219" s="2">
        <f t="shared" si="138"/>
        <v>216</v>
      </c>
      <c r="C219" s="5">
        <v>45309</v>
      </c>
      <c r="D219" s="2" t="s">
        <v>4</v>
      </c>
      <c r="E219" s="3" t="s">
        <v>9</v>
      </c>
      <c r="F219" s="2">
        <v>297</v>
      </c>
      <c r="G219">
        <f t="shared" si="152"/>
        <v>255.00000000000003</v>
      </c>
      <c r="H219" t="str">
        <f t="shared" si="137"/>
        <v>Jan_2024</v>
      </c>
    </row>
    <row r="220" spans="2:8" x14ac:dyDescent="0.3">
      <c r="B220" s="2">
        <f t="shared" si="138"/>
        <v>217</v>
      </c>
      <c r="C220" s="5">
        <v>45310</v>
      </c>
      <c r="D220" s="2" t="s">
        <v>3</v>
      </c>
      <c r="E220" s="3" t="s">
        <v>5</v>
      </c>
      <c r="F220" s="2">
        <v>88</v>
      </c>
      <c r="G220">
        <f t="shared" ref="G220" si="153">3000/2*0.16</f>
        <v>240</v>
      </c>
      <c r="H220" t="str">
        <f t="shared" si="137"/>
        <v>Jan_2024</v>
      </c>
    </row>
    <row r="221" spans="2:8" x14ac:dyDescent="0.3">
      <c r="B221" s="2">
        <f t="shared" si="138"/>
        <v>218</v>
      </c>
      <c r="C221" s="5">
        <v>45310</v>
      </c>
      <c r="D221" s="2" t="s">
        <v>3</v>
      </c>
      <c r="E221" s="3" t="s">
        <v>10</v>
      </c>
      <c r="F221" s="2">
        <v>78</v>
      </c>
      <c r="G221">
        <f t="shared" ref="G221" si="154">3000/2*17%</f>
        <v>255.00000000000003</v>
      </c>
      <c r="H221" t="str">
        <f t="shared" si="137"/>
        <v>Jan_2024</v>
      </c>
    </row>
    <row r="222" spans="2:8" x14ac:dyDescent="0.3">
      <c r="B222" s="2">
        <f t="shared" si="138"/>
        <v>219</v>
      </c>
      <c r="C222" s="5">
        <v>45310</v>
      </c>
      <c r="D222" s="2" t="s">
        <v>3</v>
      </c>
      <c r="E222" s="3" t="s">
        <v>6</v>
      </c>
      <c r="F222" s="2">
        <v>28</v>
      </c>
      <c r="G222">
        <f t="shared" ref="G222" si="155">3000/2*16%</f>
        <v>240</v>
      </c>
      <c r="H222" t="str">
        <f t="shared" si="137"/>
        <v>Jan_2024</v>
      </c>
    </row>
    <row r="223" spans="2:8" x14ac:dyDescent="0.3">
      <c r="B223" s="2">
        <f t="shared" si="138"/>
        <v>220</v>
      </c>
      <c r="C223" s="5">
        <v>45310</v>
      </c>
      <c r="D223" s="2" t="s">
        <v>3</v>
      </c>
      <c r="E223" s="3" t="s">
        <v>7</v>
      </c>
      <c r="F223" s="2">
        <v>47</v>
      </c>
      <c r="G223">
        <f t="shared" ref="G223:G225" si="156">3000/2*17%</f>
        <v>255.00000000000003</v>
      </c>
      <c r="H223" t="str">
        <f t="shared" si="137"/>
        <v>Jan_2024</v>
      </c>
    </row>
    <row r="224" spans="2:8" x14ac:dyDescent="0.3">
      <c r="B224" s="2">
        <f t="shared" si="138"/>
        <v>221</v>
      </c>
      <c r="C224" s="5">
        <v>45310</v>
      </c>
      <c r="D224" s="2" t="s">
        <v>3</v>
      </c>
      <c r="E224" s="3" t="s">
        <v>8</v>
      </c>
      <c r="F224" s="2">
        <v>144</v>
      </c>
      <c r="G224">
        <f t="shared" si="156"/>
        <v>255.00000000000003</v>
      </c>
      <c r="H224" t="str">
        <f t="shared" si="137"/>
        <v>Jan_2024</v>
      </c>
    </row>
    <row r="225" spans="2:8" x14ac:dyDescent="0.3">
      <c r="B225" s="2">
        <f t="shared" si="138"/>
        <v>222</v>
      </c>
      <c r="C225" s="5">
        <v>45310</v>
      </c>
      <c r="D225" s="2" t="s">
        <v>3</v>
      </c>
      <c r="E225" s="3" t="s">
        <v>9</v>
      </c>
      <c r="F225" s="2">
        <v>211</v>
      </c>
      <c r="G225">
        <f t="shared" si="156"/>
        <v>255.00000000000003</v>
      </c>
      <c r="H225" t="str">
        <f t="shared" si="137"/>
        <v>Jan_2024</v>
      </c>
    </row>
    <row r="226" spans="2:8" x14ac:dyDescent="0.3">
      <c r="B226" s="2">
        <f t="shared" si="138"/>
        <v>223</v>
      </c>
      <c r="C226" s="5">
        <v>45310</v>
      </c>
      <c r="D226" s="2" t="s">
        <v>4</v>
      </c>
      <c r="E226" s="3" t="s">
        <v>5</v>
      </c>
      <c r="F226" s="2">
        <v>153</v>
      </c>
      <c r="G226">
        <f t="shared" ref="G226" si="157">3000/2*0.16</f>
        <v>240</v>
      </c>
      <c r="H226" t="str">
        <f t="shared" si="137"/>
        <v>Jan_2024</v>
      </c>
    </row>
    <row r="227" spans="2:8" x14ac:dyDescent="0.3">
      <c r="B227" s="2">
        <f t="shared" si="138"/>
        <v>224</v>
      </c>
      <c r="C227" s="5">
        <v>45310</v>
      </c>
      <c r="D227" s="2" t="s">
        <v>4</v>
      </c>
      <c r="E227" s="3" t="s">
        <v>10</v>
      </c>
      <c r="F227" s="2">
        <v>328</v>
      </c>
      <c r="G227">
        <f t="shared" ref="G227" si="158">3000/2*17%</f>
        <v>255.00000000000003</v>
      </c>
      <c r="H227" t="str">
        <f t="shared" si="137"/>
        <v>Jan_2024</v>
      </c>
    </row>
    <row r="228" spans="2:8" x14ac:dyDescent="0.3">
      <c r="B228" s="2">
        <f t="shared" si="138"/>
        <v>225</v>
      </c>
      <c r="C228" s="5">
        <v>45310</v>
      </c>
      <c r="D228" s="2" t="s">
        <v>4</v>
      </c>
      <c r="E228" s="3" t="s">
        <v>6</v>
      </c>
      <c r="F228" s="2">
        <v>318</v>
      </c>
      <c r="G228">
        <f t="shared" ref="G228" si="159">3000/2*16%</f>
        <v>240</v>
      </c>
      <c r="H228" t="str">
        <f t="shared" si="137"/>
        <v>Jan_2024</v>
      </c>
    </row>
    <row r="229" spans="2:8" x14ac:dyDescent="0.3">
      <c r="B229" s="2">
        <f t="shared" si="138"/>
        <v>226</v>
      </c>
      <c r="C229" s="5">
        <v>45310</v>
      </c>
      <c r="D229" s="2" t="s">
        <v>4</v>
      </c>
      <c r="E229" s="3" t="s">
        <v>7</v>
      </c>
      <c r="F229" s="2">
        <v>39</v>
      </c>
      <c r="G229">
        <f t="shared" ref="G229:G231" si="160">3000/2*17%</f>
        <v>255.00000000000003</v>
      </c>
      <c r="H229" t="str">
        <f t="shared" si="137"/>
        <v>Jan_2024</v>
      </c>
    </row>
    <row r="230" spans="2:8" x14ac:dyDescent="0.3">
      <c r="B230" s="2">
        <f t="shared" si="138"/>
        <v>227</v>
      </c>
      <c r="C230" s="5">
        <v>45310</v>
      </c>
      <c r="D230" s="2" t="s">
        <v>4</v>
      </c>
      <c r="E230" s="3" t="s">
        <v>8</v>
      </c>
      <c r="F230" s="2">
        <v>65</v>
      </c>
      <c r="G230">
        <f t="shared" si="160"/>
        <v>255.00000000000003</v>
      </c>
      <c r="H230" t="str">
        <f t="shared" si="137"/>
        <v>Jan_2024</v>
      </c>
    </row>
    <row r="231" spans="2:8" x14ac:dyDescent="0.3">
      <c r="B231" s="2">
        <f t="shared" si="138"/>
        <v>228</v>
      </c>
      <c r="C231" s="5">
        <v>45310</v>
      </c>
      <c r="D231" s="2" t="s">
        <v>4</v>
      </c>
      <c r="E231" s="3" t="s">
        <v>9</v>
      </c>
      <c r="F231" s="2">
        <v>39</v>
      </c>
      <c r="G231">
        <f t="shared" si="160"/>
        <v>255.00000000000003</v>
      </c>
      <c r="H231" t="str">
        <f t="shared" si="137"/>
        <v>Jan_2024</v>
      </c>
    </row>
    <row r="232" spans="2:8" x14ac:dyDescent="0.3">
      <c r="B232" s="2">
        <f t="shared" si="138"/>
        <v>229</v>
      </c>
      <c r="C232" s="5">
        <v>45311</v>
      </c>
      <c r="D232" s="2" t="s">
        <v>3</v>
      </c>
      <c r="E232" s="3" t="s">
        <v>5</v>
      </c>
      <c r="F232" s="2">
        <v>152</v>
      </c>
      <c r="G232">
        <f t="shared" ref="G232" si="161">3000/2*0.16</f>
        <v>240</v>
      </c>
      <c r="H232" t="str">
        <f t="shared" si="137"/>
        <v>Jan_2024</v>
      </c>
    </row>
    <row r="233" spans="2:8" x14ac:dyDescent="0.3">
      <c r="B233" s="2">
        <f t="shared" si="138"/>
        <v>230</v>
      </c>
      <c r="C233" s="5">
        <v>45311</v>
      </c>
      <c r="D233" s="2" t="s">
        <v>3</v>
      </c>
      <c r="E233" s="3" t="s">
        <v>10</v>
      </c>
      <c r="F233" s="2">
        <v>394</v>
      </c>
      <c r="G233">
        <f t="shared" ref="G233" si="162">3000/2*17%</f>
        <v>255.00000000000003</v>
      </c>
      <c r="H233" t="str">
        <f t="shared" si="137"/>
        <v>Jan_2024</v>
      </c>
    </row>
    <row r="234" spans="2:8" x14ac:dyDescent="0.3">
      <c r="B234" s="2">
        <f t="shared" si="138"/>
        <v>231</v>
      </c>
      <c r="C234" s="5">
        <v>45311</v>
      </c>
      <c r="D234" s="2" t="s">
        <v>3</v>
      </c>
      <c r="E234" s="3" t="s">
        <v>6</v>
      </c>
      <c r="F234" s="2">
        <v>72</v>
      </c>
      <c r="G234">
        <f t="shared" ref="G234" si="163">3000/2*16%</f>
        <v>240</v>
      </c>
      <c r="H234" t="str">
        <f t="shared" si="137"/>
        <v>Jan_2024</v>
      </c>
    </row>
    <row r="235" spans="2:8" x14ac:dyDescent="0.3">
      <c r="B235" s="2">
        <f t="shared" si="138"/>
        <v>232</v>
      </c>
      <c r="C235" s="5">
        <v>45311</v>
      </c>
      <c r="D235" s="2" t="s">
        <v>3</v>
      </c>
      <c r="E235" s="3" t="s">
        <v>7</v>
      </c>
      <c r="F235" s="2">
        <v>10</v>
      </c>
      <c r="G235">
        <f t="shared" ref="G235:G237" si="164">3000/2*17%</f>
        <v>255.00000000000003</v>
      </c>
      <c r="H235" t="str">
        <f t="shared" si="137"/>
        <v>Jan_2024</v>
      </c>
    </row>
    <row r="236" spans="2:8" x14ac:dyDescent="0.3">
      <c r="B236" s="2">
        <f t="shared" si="138"/>
        <v>233</v>
      </c>
      <c r="C236" s="5">
        <v>45311</v>
      </c>
      <c r="D236" s="2" t="s">
        <v>3</v>
      </c>
      <c r="E236" s="3" t="s">
        <v>8</v>
      </c>
      <c r="F236" s="2">
        <v>301</v>
      </c>
      <c r="G236">
        <f t="shared" si="164"/>
        <v>255.00000000000003</v>
      </c>
      <c r="H236" t="str">
        <f t="shared" si="137"/>
        <v>Jan_2024</v>
      </c>
    </row>
    <row r="237" spans="2:8" x14ac:dyDescent="0.3">
      <c r="B237" s="2">
        <f t="shared" si="138"/>
        <v>234</v>
      </c>
      <c r="C237" s="5">
        <v>45311</v>
      </c>
      <c r="D237" s="2" t="s">
        <v>3</v>
      </c>
      <c r="E237" s="3" t="s">
        <v>9</v>
      </c>
      <c r="F237" s="2">
        <v>310</v>
      </c>
      <c r="G237">
        <f t="shared" si="164"/>
        <v>255.00000000000003</v>
      </c>
      <c r="H237" t="str">
        <f t="shared" si="137"/>
        <v>Jan_2024</v>
      </c>
    </row>
    <row r="238" spans="2:8" x14ac:dyDescent="0.3">
      <c r="B238" s="2">
        <f t="shared" si="138"/>
        <v>235</v>
      </c>
      <c r="C238" s="5">
        <v>45311</v>
      </c>
      <c r="D238" s="2" t="s">
        <v>4</v>
      </c>
      <c r="E238" s="3" t="s">
        <v>5</v>
      </c>
      <c r="F238" s="2">
        <v>236</v>
      </c>
      <c r="G238">
        <f t="shared" ref="G238" si="165">3000/2*0.16</f>
        <v>240</v>
      </c>
      <c r="H238" t="str">
        <f t="shared" si="137"/>
        <v>Jan_2024</v>
      </c>
    </row>
    <row r="239" spans="2:8" x14ac:dyDescent="0.3">
      <c r="B239" s="2">
        <f t="shared" si="138"/>
        <v>236</v>
      </c>
      <c r="C239" s="5">
        <v>45311</v>
      </c>
      <c r="D239" s="2" t="s">
        <v>4</v>
      </c>
      <c r="E239" s="3" t="s">
        <v>10</v>
      </c>
      <c r="F239" s="2">
        <v>122</v>
      </c>
      <c r="G239">
        <f t="shared" ref="G239" si="166">3000/2*17%</f>
        <v>255.00000000000003</v>
      </c>
      <c r="H239" t="str">
        <f t="shared" si="137"/>
        <v>Jan_2024</v>
      </c>
    </row>
    <row r="240" spans="2:8" x14ac:dyDescent="0.3">
      <c r="B240" s="2">
        <f t="shared" si="138"/>
        <v>237</v>
      </c>
      <c r="C240" s="5">
        <v>45311</v>
      </c>
      <c r="D240" s="2" t="s">
        <v>4</v>
      </c>
      <c r="E240" s="3" t="s">
        <v>6</v>
      </c>
      <c r="F240" s="2">
        <v>166</v>
      </c>
      <c r="G240">
        <f t="shared" ref="G240" si="167">3000/2*16%</f>
        <v>240</v>
      </c>
      <c r="H240" t="str">
        <f t="shared" si="137"/>
        <v>Jan_2024</v>
      </c>
    </row>
    <row r="241" spans="2:8" x14ac:dyDescent="0.3">
      <c r="B241" s="2">
        <f t="shared" si="138"/>
        <v>238</v>
      </c>
      <c r="C241" s="5">
        <v>45311</v>
      </c>
      <c r="D241" s="2" t="s">
        <v>4</v>
      </c>
      <c r="E241" s="3" t="s">
        <v>7</v>
      </c>
      <c r="F241" s="2">
        <v>105</v>
      </c>
      <c r="G241">
        <f t="shared" ref="G241:G243" si="168">3000/2*17%</f>
        <v>255.00000000000003</v>
      </c>
      <c r="H241" t="str">
        <f t="shared" si="137"/>
        <v>Jan_2024</v>
      </c>
    </row>
    <row r="242" spans="2:8" x14ac:dyDescent="0.3">
      <c r="B242" s="2">
        <f t="shared" si="138"/>
        <v>239</v>
      </c>
      <c r="C242" s="5">
        <v>45311</v>
      </c>
      <c r="D242" s="2" t="s">
        <v>4</v>
      </c>
      <c r="E242" s="3" t="s">
        <v>8</v>
      </c>
      <c r="F242" s="2">
        <v>72</v>
      </c>
      <c r="G242">
        <f t="shared" si="168"/>
        <v>255.00000000000003</v>
      </c>
      <c r="H242" t="str">
        <f t="shared" si="137"/>
        <v>Jan_2024</v>
      </c>
    </row>
    <row r="243" spans="2:8" x14ac:dyDescent="0.3">
      <c r="B243" s="2">
        <f t="shared" si="138"/>
        <v>240</v>
      </c>
      <c r="C243" s="5">
        <v>45311</v>
      </c>
      <c r="D243" s="2" t="s">
        <v>4</v>
      </c>
      <c r="E243" s="3" t="s">
        <v>9</v>
      </c>
      <c r="F243" s="2">
        <v>379</v>
      </c>
      <c r="G243">
        <f t="shared" si="168"/>
        <v>255.00000000000003</v>
      </c>
      <c r="H243" t="str">
        <f t="shared" si="137"/>
        <v>Jan_2024</v>
      </c>
    </row>
    <row r="244" spans="2:8" x14ac:dyDescent="0.3">
      <c r="B244" s="2">
        <f t="shared" si="138"/>
        <v>241</v>
      </c>
      <c r="C244" s="5">
        <v>45312</v>
      </c>
      <c r="D244" s="2" t="s">
        <v>3</v>
      </c>
      <c r="E244" s="3" t="s">
        <v>5</v>
      </c>
      <c r="F244" s="2">
        <v>381</v>
      </c>
      <c r="G244">
        <f t="shared" ref="G244" si="169">3000/2*0.16</f>
        <v>240</v>
      </c>
      <c r="H244" t="str">
        <f t="shared" si="137"/>
        <v>Jan_2024</v>
      </c>
    </row>
    <row r="245" spans="2:8" x14ac:dyDescent="0.3">
      <c r="B245" s="2">
        <f t="shared" si="138"/>
        <v>242</v>
      </c>
      <c r="C245" s="5">
        <v>45312</v>
      </c>
      <c r="D245" s="2" t="s">
        <v>3</v>
      </c>
      <c r="E245" s="3" t="s">
        <v>10</v>
      </c>
      <c r="F245" s="2">
        <v>153</v>
      </c>
      <c r="G245">
        <f t="shared" ref="G245" si="170">3000/2*17%</f>
        <v>255.00000000000003</v>
      </c>
      <c r="H245" t="str">
        <f t="shared" si="137"/>
        <v>Jan_2024</v>
      </c>
    </row>
    <row r="246" spans="2:8" x14ac:dyDescent="0.3">
      <c r="B246" s="2">
        <f t="shared" si="138"/>
        <v>243</v>
      </c>
      <c r="C246" s="5">
        <v>45312</v>
      </c>
      <c r="D246" s="2" t="s">
        <v>3</v>
      </c>
      <c r="E246" s="3" t="s">
        <v>6</v>
      </c>
      <c r="F246" s="2">
        <v>303</v>
      </c>
      <c r="G246">
        <f t="shared" ref="G246" si="171">3000/2*16%</f>
        <v>240</v>
      </c>
      <c r="H246" t="str">
        <f t="shared" si="137"/>
        <v>Jan_2024</v>
      </c>
    </row>
    <row r="247" spans="2:8" x14ac:dyDescent="0.3">
      <c r="B247" s="2">
        <f t="shared" si="138"/>
        <v>244</v>
      </c>
      <c r="C247" s="5">
        <v>45312</v>
      </c>
      <c r="D247" s="2" t="s">
        <v>3</v>
      </c>
      <c r="E247" s="3" t="s">
        <v>7</v>
      </c>
      <c r="F247" s="2">
        <v>315</v>
      </c>
      <c r="G247">
        <f t="shared" ref="G247:G249" si="172">3000/2*17%</f>
        <v>255.00000000000003</v>
      </c>
      <c r="H247" t="str">
        <f t="shared" si="137"/>
        <v>Jan_2024</v>
      </c>
    </row>
    <row r="248" spans="2:8" x14ac:dyDescent="0.3">
      <c r="B248" s="2">
        <f t="shared" si="138"/>
        <v>245</v>
      </c>
      <c r="C248" s="5">
        <v>45312</v>
      </c>
      <c r="D248" s="2" t="s">
        <v>3</v>
      </c>
      <c r="E248" s="3" t="s">
        <v>8</v>
      </c>
      <c r="F248" s="2">
        <v>181</v>
      </c>
      <c r="G248">
        <f t="shared" si="172"/>
        <v>255.00000000000003</v>
      </c>
      <c r="H248" t="str">
        <f t="shared" si="137"/>
        <v>Jan_2024</v>
      </c>
    </row>
    <row r="249" spans="2:8" x14ac:dyDescent="0.3">
      <c r="B249" s="2">
        <f t="shared" si="138"/>
        <v>246</v>
      </c>
      <c r="C249" s="5">
        <v>45312</v>
      </c>
      <c r="D249" s="2" t="s">
        <v>3</v>
      </c>
      <c r="E249" s="3" t="s">
        <v>9</v>
      </c>
      <c r="F249" s="2">
        <v>151</v>
      </c>
      <c r="G249">
        <f t="shared" si="172"/>
        <v>255.00000000000003</v>
      </c>
      <c r="H249" t="str">
        <f t="shared" si="137"/>
        <v>Jan_2024</v>
      </c>
    </row>
    <row r="250" spans="2:8" x14ac:dyDescent="0.3">
      <c r="B250" s="2">
        <f t="shared" si="138"/>
        <v>247</v>
      </c>
      <c r="C250" s="5">
        <v>45312</v>
      </c>
      <c r="D250" s="2" t="s">
        <v>4</v>
      </c>
      <c r="E250" s="3" t="s">
        <v>5</v>
      </c>
      <c r="F250" s="2">
        <v>183</v>
      </c>
      <c r="G250">
        <f t="shared" ref="G250" si="173">3000/2*0.16</f>
        <v>240</v>
      </c>
      <c r="H250" t="str">
        <f t="shared" si="137"/>
        <v>Jan_2024</v>
      </c>
    </row>
    <row r="251" spans="2:8" x14ac:dyDescent="0.3">
      <c r="B251" s="2">
        <f t="shared" si="138"/>
        <v>248</v>
      </c>
      <c r="C251" s="5">
        <v>45312</v>
      </c>
      <c r="D251" s="2" t="s">
        <v>4</v>
      </c>
      <c r="E251" s="3" t="s">
        <v>10</v>
      </c>
      <c r="F251" s="2">
        <v>66</v>
      </c>
      <c r="G251">
        <f t="shared" ref="G251" si="174">3000/2*17%</f>
        <v>255.00000000000003</v>
      </c>
      <c r="H251" t="str">
        <f t="shared" si="137"/>
        <v>Jan_2024</v>
      </c>
    </row>
    <row r="252" spans="2:8" x14ac:dyDescent="0.3">
      <c r="B252" s="2">
        <f t="shared" si="138"/>
        <v>249</v>
      </c>
      <c r="C252" s="5">
        <v>45312</v>
      </c>
      <c r="D252" s="2" t="s">
        <v>4</v>
      </c>
      <c r="E252" s="3" t="s">
        <v>6</v>
      </c>
      <c r="F252" s="2">
        <v>245</v>
      </c>
      <c r="G252">
        <f t="shared" ref="G252" si="175">3000/2*16%</f>
        <v>240</v>
      </c>
      <c r="H252" t="str">
        <f t="shared" si="137"/>
        <v>Jan_2024</v>
      </c>
    </row>
    <row r="253" spans="2:8" x14ac:dyDescent="0.3">
      <c r="B253" s="2">
        <f t="shared" si="138"/>
        <v>250</v>
      </c>
      <c r="C253" s="5">
        <v>45312</v>
      </c>
      <c r="D253" s="2" t="s">
        <v>4</v>
      </c>
      <c r="E253" s="3" t="s">
        <v>7</v>
      </c>
      <c r="F253" s="2">
        <v>210</v>
      </c>
      <c r="G253">
        <f t="shared" ref="G253:G255" si="176">3000/2*17%</f>
        <v>255.00000000000003</v>
      </c>
      <c r="H253" t="str">
        <f t="shared" si="137"/>
        <v>Jan_2024</v>
      </c>
    </row>
    <row r="254" spans="2:8" x14ac:dyDescent="0.3">
      <c r="B254" s="2">
        <f t="shared" si="138"/>
        <v>251</v>
      </c>
      <c r="C254" s="5">
        <v>45312</v>
      </c>
      <c r="D254" s="2" t="s">
        <v>4</v>
      </c>
      <c r="E254" s="3" t="s">
        <v>8</v>
      </c>
      <c r="F254" s="2">
        <v>298</v>
      </c>
      <c r="G254">
        <f t="shared" si="176"/>
        <v>255.00000000000003</v>
      </c>
      <c r="H254" t="str">
        <f t="shared" si="137"/>
        <v>Jan_2024</v>
      </c>
    </row>
    <row r="255" spans="2:8" x14ac:dyDescent="0.3">
      <c r="B255" s="2">
        <f t="shared" si="138"/>
        <v>252</v>
      </c>
      <c r="C255" s="5">
        <v>45312</v>
      </c>
      <c r="D255" s="2" t="s">
        <v>4</v>
      </c>
      <c r="E255" s="3" t="s">
        <v>9</v>
      </c>
      <c r="F255" s="2">
        <v>116</v>
      </c>
      <c r="G255">
        <f t="shared" si="176"/>
        <v>255.00000000000003</v>
      </c>
      <c r="H255" t="str">
        <f t="shared" si="137"/>
        <v>Jan_2024</v>
      </c>
    </row>
    <row r="256" spans="2:8" x14ac:dyDescent="0.3">
      <c r="B256" s="2">
        <f t="shared" si="138"/>
        <v>253</v>
      </c>
      <c r="C256" s="5">
        <v>45313</v>
      </c>
      <c r="D256" s="2" t="s">
        <v>3</v>
      </c>
      <c r="E256" s="3" t="s">
        <v>5</v>
      </c>
      <c r="F256" s="2">
        <v>199</v>
      </c>
      <c r="G256">
        <f t="shared" ref="G256" si="177">3000/2*0.16</f>
        <v>240</v>
      </c>
      <c r="H256" t="str">
        <f t="shared" si="137"/>
        <v>Jan_2024</v>
      </c>
    </row>
    <row r="257" spans="2:8" x14ac:dyDescent="0.3">
      <c r="B257" s="2">
        <f t="shared" si="138"/>
        <v>254</v>
      </c>
      <c r="C257" s="5">
        <v>45313</v>
      </c>
      <c r="D257" s="2" t="s">
        <v>3</v>
      </c>
      <c r="E257" s="3" t="s">
        <v>10</v>
      </c>
      <c r="F257" s="2">
        <v>362</v>
      </c>
      <c r="G257">
        <f t="shared" ref="G257" si="178">3000/2*17%</f>
        <v>255.00000000000003</v>
      </c>
      <c r="H257" t="str">
        <f t="shared" si="137"/>
        <v>Jan_2024</v>
      </c>
    </row>
    <row r="258" spans="2:8" x14ac:dyDescent="0.3">
      <c r="B258" s="2">
        <f t="shared" si="138"/>
        <v>255</v>
      </c>
      <c r="C258" s="5">
        <v>45313</v>
      </c>
      <c r="D258" s="2" t="s">
        <v>3</v>
      </c>
      <c r="E258" s="3" t="s">
        <v>6</v>
      </c>
      <c r="F258" s="2">
        <v>352</v>
      </c>
      <c r="G258">
        <f t="shared" ref="G258" si="179">3000/2*16%</f>
        <v>240</v>
      </c>
      <c r="H258" t="str">
        <f t="shared" si="137"/>
        <v>Jan_2024</v>
      </c>
    </row>
    <row r="259" spans="2:8" x14ac:dyDescent="0.3">
      <c r="B259" s="2">
        <f t="shared" si="138"/>
        <v>256</v>
      </c>
      <c r="C259" s="5">
        <v>45313</v>
      </c>
      <c r="D259" s="2" t="s">
        <v>3</v>
      </c>
      <c r="E259" s="3" t="s">
        <v>7</v>
      </c>
      <c r="F259" s="2">
        <v>217</v>
      </c>
      <c r="G259">
        <f t="shared" ref="G259:G261" si="180">3000/2*17%</f>
        <v>255.00000000000003</v>
      </c>
      <c r="H259" t="str">
        <f t="shared" si="137"/>
        <v>Jan_2024</v>
      </c>
    </row>
    <row r="260" spans="2:8" x14ac:dyDescent="0.3">
      <c r="B260" s="2">
        <f t="shared" si="138"/>
        <v>257</v>
      </c>
      <c r="C260" s="5">
        <v>45313</v>
      </c>
      <c r="D260" s="2" t="s">
        <v>3</v>
      </c>
      <c r="E260" s="3" t="s">
        <v>8</v>
      </c>
      <c r="F260" s="2">
        <v>294</v>
      </c>
      <c r="G260">
        <f t="shared" si="180"/>
        <v>255.00000000000003</v>
      </c>
      <c r="H260" t="str">
        <f t="shared" si="137"/>
        <v>Jan_2024</v>
      </c>
    </row>
    <row r="261" spans="2:8" x14ac:dyDescent="0.3">
      <c r="B261" s="2">
        <f t="shared" si="138"/>
        <v>258</v>
      </c>
      <c r="C261" s="5">
        <v>45313</v>
      </c>
      <c r="D261" s="2" t="s">
        <v>3</v>
      </c>
      <c r="E261" s="3" t="s">
        <v>9</v>
      </c>
      <c r="F261" s="2">
        <v>41</v>
      </c>
      <c r="G261">
        <f t="shared" si="180"/>
        <v>255.00000000000003</v>
      </c>
      <c r="H261" t="str">
        <f t="shared" ref="H261:H324" si="181">CONCATENATE(TEXT(C261,"mmm"),"_2024")</f>
        <v>Jan_2024</v>
      </c>
    </row>
    <row r="262" spans="2:8" x14ac:dyDescent="0.3">
      <c r="B262" s="2">
        <f t="shared" ref="B262:B325" si="182">IF(ISBLANK(C262)=FALSE,B261+1,"")</f>
        <v>259</v>
      </c>
      <c r="C262" s="5">
        <v>45313</v>
      </c>
      <c r="D262" s="2" t="s">
        <v>4</v>
      </c>
      <c r="E262" s="3" t="s">
        <v>5</v>
      </c>
      <c r="F262" s="2">
        <v>366</v>
      </c>
      <c r="G262">
        <f t="shared" ref="G262" si="183">3000/2*0.16</f>
        <v>240</v>
      </c>
      <c r="H262" t="str">
        <f t="shared" si="181"/>
        <v>Jan_2024</v>
      </c>
    </row>
    <row r="263" spans="2:8" x14ac:dyDescent="0.3">
      <c r="B263" s="2">
        <f t="shared" si="182"/>
        <v>260</v>
      </c>
      <c r="C263" s="5">
        <v>45313</v>
      </c>
      <c r="D263" s="2" t="s">
        <v>4</v>
      </c>
      <c r="E263" s="3" t="s">
        <v>10</v>
      </c>
      <c r="F263" s="2">
        <v>81</v>
      </c>
      <c r="G263">
        <f t="shared" ref="G263" si="184">3000/2*17%</f>
        <v>255.00000000000003</v>
      </c>
      <c r="H263" t="str">
        <f t="shared" si="181"/>
        <v>Jan_2024</v>
      </c>
    </row>
    <row r="264" spans="2:8" x14ac:dyDescent="0.3">
      <c r="B264" s="2">
        <f t="shared" si="182"/>
        <v>261</v>
      </c>
      <c r="C264" s="5">
        <v>45313</v>
      </c>
      <c r="D264" s="2" t="s">
        <v>4</v>
      </c>
      <c r="E264" s="3" t="s">
        <v>6</v>
      </c>
      <c r="F264" s="2">
        <v>81</v>
      </c>
      <c r="G264">
        <f t="shared" ref="G264" si="185">3000/2*16%</f>
        <v>240</v>
      </c>
      <c r="H264" t="str">
        <f t="shared" si="181"/>
        <v>Jan_2024</v>
      </c>
    </row>
    <row r="265" spans="2:8" x14ac:dyDescent="0.3">
      <c r="B265" s="2">
        <f t="shared" si="182"/>
        <v>262</v>
      </c>
      <c r="C265" s="5">
        <v>45313</v>
      </c>
      <c r="D265" s="2" t="s">
        <v>4</v>
      </c>
      <c r="E265" s="3" t="s">
        <v>7</v>
      </c>
      <c r="F265" s="2">
        <v>265</v>
      </c>
      <c r="G265">
        <f t="shared" ref="G265:G267" si="186">3000/2*17%</f>
        <v>255.00000000000003</v>
      </c>
      <c r="H265" t="str">
        <f t="shared" si="181"/>
        <v>Jan_2024</v>
      </c>
    </row>
    <row r="266" spans="2:8" x14ac:dyDescent="0.3">
      <c r="B266" s="2">
        <f t="shared" si="182"/>
        <v>263</v>
      </c>
      <c r="C266" s="5">
        <v>45313</v>
      </c>
      <c r="D266" s="2" t="s">
        <v>4</v>
      </c>
      <c r="E266" s="3" t="s">
        <v>8</v>
      </c>
      <c r="F266" s="2">
        <v>138</v>
      </c>
      <c r="G266">
        <f t="shared" si="186"/>
        <v>255.00000000000003</v>
      </c>
      <c r="H266" t="str">
        <f t="shared" si="181"/>
        <v>Jan_2024</v>
      </c>
    </row>
    <row r="267" spans="2:8" x14ac:dyDescent="0.3">
      <c r="B267" s="2">
        <f t="shared" si="182"/>
        <v>264</v>
      </c>
      <c r="C267" s="5">
        <v>45313</v>
      </c>
      <c r="D267" s="2" t="s">
        <v>4</v>
      </c>
      <c r="E267" s="3" t="s">
        <v>9</v>
      </c>
      <c r="F267" s="2">
        <v>267</v>
      </c>
      <c r="G267">
        <f t="shared" si="186"/>
        <v>255.00000000000003</v>
      </c>
      <c r="H267" t="str">
        <f t="shared" si="181"/>
        <v>Jan_2024</v>
      </c>
    </row>
    <row r="268" spans="2:8" x14ac:dyDescent="0.3">
      <c r="B268" s="2">
        <f t="shared" si="182"/>
        <v>265</v>
      </c>
      <c r="C268" s="5">
        <v>45314</v>
      </c>
      <c r="D268" s="2" t="s">
        <v>3</v>
      </c>
      <c r="E268" s="3" t="s">
        <v>5</v>
      </c>
      <c r="F268" s="2">
        <v>176</v>
      </c>
      <c r="G268">
        <f t="shared" ref="G268" si="187">3000/2*0.16</f>
        <v>240</v>
      </c>
      <c r="H268" t="str">
        <f t="shared" si="181"/>
        <v>Jan_2024</v>
      </c>
    </row>
    <row r="269" spans="2:8" x14ac:dyDescent="0.3">
      <c r="B269" s="2">
        <f t="shared" si="182"/>
        <v>266</v>
      </c>
      <c r="C269" s="5">
        <v>45314</v>
      </c>
      <c r="D269" s="2" t="s">
        <v>3</v>
      </c>
      <c r="E269" s="3" t="s">
        <v>10</v>
      </c>
      <c r="F269" s="2">
        <v>280</v>
      </c>
      <c r="G269">
        <f t="shared" ref="G269" si="188">3000/2*17%</f>
        <v>255.00000000000003</v>
      </c>
      <c r="H269" t="str">
        <f t="shared" si="181"/>
        <v>Jan_2024</v>
      </c>
    </row>
    <row r="270" spans="2:8" x14ac:dyDescent="0.3">
      <c r="B270" s="2">
        <f t="shared" si="182"/>
        <v>267</v>
      </c>
      <c r="C270" s="5">
        <v>45314</v>
      </c>
      <c r="D270" s="2" t="s">
        <v>3</v>
      </c>
      <c r="E270" s="3" t="s">
        <v>6</v>
      </c>
      <c r="F270" s="2">
        <v>247</v>
      </c>
      <c r="G270">
        <f t="shared" ref="G270" si="189">3000/2*16%</f>
        <v>240</v>
      </c>
      <c r="H270" t="str">
        <f t="shared" si="181"/>
        <v>Jan_2024</v>
      </c>
    </row>
    <row r="271" spans="2:8" x14ac:dyDescent="0.3">
      <c r="B271" s="2">
        <f t="shared" si="182"/>
        <v>268</v>
      </c>
      <c r="C271" s="5">
        <v>45314</v>
      </c>
      <c r="D271" s="2" t="s">
        <v>3</v>
      </c>
      <c r="E271" s="3" t="s">
        <v>7</v>
      </c>
      <c r="F271" s="2">
        <v>110</v>
      </c>
      <c r="G271">
        <f t="shared" ref="G271:G273" si="190">3000/2*17%</f>
        <v>255.00000000000003</v>
      </c>
      <c r="H271" t="str">
        <f t="shared" si="181"/>
        <v>Jan_2024</v>
      </c>
    </row>
    <row r="272" spans="2:8" x14ac:dyDescent="0.3">
      <c r="B272" s="2">
        <f t="shared" si="182"/>
        <v>269</v>
      </c>
      <c r="C272" s="5">
        <v>45314</v>
      </c>
      <c r="D272" s="2" t="s">
        <v>3</v>
      </c>
      <c r="E272" s="3" t="s">
        <v>8</v>
      </c>
      <c r="F272" s="2">
        <v>112</v>
      </c>
      <c r="G272">
        <f t="shared" si="190"/>
        <v>255.00000000000003</v>
      </c>
      <c r="H272" t="str">
        <f t="shared" si="181"/>
        <v>Jan_2024</v>
      </c>
    </row>
    <row r="273" spans="2:8" x14ac:dyDescent="0.3">
      <c r="B273" s="2">
        <f t="shared" si="182"/>
        <v>270</v>
      </c>
      <c r="C273" s="5">
        <v>45314</v>
      </c>
      <c r="D273" s="2" t="s">
        <v>3</v>
      </c>
      <c r="E273" s="3" t="s">
        <v>9</v>
      </c>
      <c r="F273" s="2">
        <v>386</v>
      </c>
      <c r="G273">
        <f t="shared" si="190"/>
        <v>255.00000000000003</v>
      </c>
      <c r="H273" t="str">
        <f t="shared" si="181"/>
        <v>Jan_2024</v>
      </c>
    </row>
    <row r="274" spans="2:8" x14ac:dyDescent="0.3">
      <c r="B274" s="2">
        <f t="shared" si="182"/>
        <v>271</v>
      </c>
      <c r="C274" s="5">
        <v>45314</v>
      </c>
      <c r="D274" s="2" t="s">
        <v>4</v>
      </c>
      <c r="E274" s="3" t="s">
        <v>5</v>
      </c>
      <c r="F274" s="2">
        <v>348</v>
      </c>
      <c r="G274">
        <f t="shared" ref="G274" si="191">3000/2*0.16</f>
        <v>240</v>
      </c>
      <c r="H274" t="str">
        <f t="shared" si="181"/>
        <v>Jan_2024</v>
      </c>
    </row>
    <row r="275" spans="2:8" x14ac:dyDescent="0.3">
      <c r="B275" s="2">
        <f t="shared" si="182"/>
        <v>272</v>
      </c>
      <c r="C275" s="5">
        <v>45314</v>
      </c>
      <c r="D275" s="2" t="s">
        <v>4</v>
      </c>
      <c r="E275" s="3" t="s">
        <v>10</v>
      </c>
      <c r="F275" s="2">
        <v>89</v>
      </c>
      <c r="G275">
        <f t="shared" ref="G275" si="192">3000/2*17%</f>
        <v>255.00000000000003</v>
      </c>
      <c r="H275" t="str">
        <f t="shared" si="181"/>
        <v>Jan_2024</v>
      </c>
    </row>
    <row r="276" spans="2:8" x14ac:dyDescent="0.3">
      <c r="B276" s="2">
        <f t="shared" si="182"/>
        <v>273</v>
      </c>
      <c r="C276" s="5">
        <v>45314</v>
      </c>
      <c r="D276" s="2" t="s">
        <v>4</v>
      </c>
      <c r="E276" s="3" t="s">
        <v>6</v>
      </c>
      <c r="F276" s="2">
        <v>237</v>
      </c>
      <c r="G276">
        <f t="shared" ref="G276" si="193">3000/2*16%</f>
        <v>240</v>
      </c>
      <c r="H276" t="str">
        <f t="shared" si="181"/>
        <v>Jan_2024</v>
      </c>
    </row>
    <row r="277" spans="2:8" x14ac:dyDescent="0.3">
      <c r="B277" s="2">
        <f t="shared" si="182"/>
        <v>274</v>
      </c>
      <c r="C277" s="5">
        <v>45314</v>
      </c>
      <c r="D277" s="2" t="s">
        <v>4</v>
      </c>
      <c r="E277" s="3" t="s">
        <v>7</v>
      </c>
      <c r="F277" s="2">
        <v>310</v>
      </c>
      <c r="G277">
        <f t="shared" ref="G277:G279" si="194">3000/2*17%</f>
        <v>255.00000000000003</v>
      </c>
      <c r="H277" t="str">
        <f t="shared" si="181"/>
        <v>Jan_2024</v>
      </c>
    </row>
    <row r="278" spans="2:8" x14ac:dyDescent="0.3">
      <c r="B278" s="2">
        <f t="shared" si="182"/>
        <v>275</v>
      </c>
      <c r="C278" s="5">
        <v>45314</v>
      </c>
      <c r="D278" s="2" t="s">
        <v>4</v>
      </c>
      <c r="E278" s="3" t="s">
        <v>8</v>
      </c>
      <c r="F278" s="2">
        <v>249</v>
      </c>
      <c r="G278">
        <f t="shared" si="194"/>
        <v>255.00000000000003</v>
      </c>
      <c r="H278" t="str">
        <f t="shared" si="181"/>
        <v>Jan_2024</v>
      </c>
    </row>
    <row r="279" spans="2:8" x14ac:dyDescent="0.3">
      <c r="B279" s="2">
        <f t="shared" si="182"/>
        <v>276</v>
      </c>
      <c r="C279" s="5">
        <v>45314</v>
      </c>
      <c r="D279" s="2" t="s">
        <v>4</v>
      </c>
      <c r="E279" s="3" t="s">
        <v>9</v>
      </c>
      <c r="F279" s="2">
        <v>131</v>
      </c>
      <c r="G279">
        <f t="shared" si="194"/>
        <v>255.00000000000003</v>
      </c>
      <c r="H279" t="str">
        <f t="shared" si="181"/>
        <v>Jan_2024</v>
      </c>
    </row>
    <row r="280" spans="2:8" x14ac:dyDescent="0.3">
      <c r="B280" s="2">
        <f t="shared" si="182"/>
        <v>277</v>
      </c>
      <c r="C280" s="5">
        <v>45315</v>
      </c>
      <c r="D280" s="2" t="s">
        <v>3</v>
      </c>
      <c r="E280" s="3" t="s">
        <v>5</v>
      </c>
      <c r="F280" s="2">
        <v>45</v>
      </c>
      <c r="G280">
        <f t="shared" ref="G280" si="195">3000/2*0.16</f>
        <v>240</v>
      </c>
      <c r="H280" t="str">
        <f t="shared" si="181"/>
        <v>Jan_2024</v>
      </c>
    </row>
    <row r="281" spans="2:8" x14ac:dyDescent="0.3">
      <c r="B281" s="2">
        <f t="shared" si="182"/>
        <v>278</v>
      </c>
      <c r="C281" s="5">
        <v>45315</v>
      </c>
      <c r="D281" s="2" t="s">
        <v>3</v>
      </c>
      <c r="E281" s="3" t="s">
        <v>10</v>
      </c>
      <c r="F281" s="2">
        <v>110</v>
      </c>
      <c r="G281">
        <f t="shared" ref="G281" si="196">3000/2*17%</f>
        <v>255.00000000000003</v>
      </c>
      <c r="H281" t="str">
        <f t="shared" si="181"/>
        <v>Jan_2024</v>
      </c>
    </row>
    <row r="282" spans="2:8" x14ac:dyDescent="0.3">
      <c r="B282" s="2">
        <f t="shared" si="182"/>
        <v>279</v>
      </c>
      <c r="C282" s="5">
        <v>45315</v>
      </c>
      <c r="D282" s="2" t="s">
        <v>3</v>
      </c>
      <c r="E282" s="3" t="s">
        <v>6</v>
      </c>
      <c r="F282" s="2">
        <v>191</v>
      </c>
      <c r="G282">
        <f t="shared" ref="G282" si="197">3000/2*16%</f>
        <v>240</v>
      </c>
      <c r="H282" t="str">
        <f t="shared" si="181"/>
        <v>Jan_2024</v>
      </c>
    </row>
    <row r="283" spans="2:8" x14ac:dyDescent="0.3">
      <c r="B283" s="2">
        <f t="shared" si="182"/>
        <v>280</v>
      </c>
      <c r="C283" s="5">
        <v>45315</v>
      </c>
      <c r="D283" s="2" t="s">
        <v>3</v>
      </c>
      <c r="E283" s="3" t="s">
        <v>7</v>
      </c>
      <c r="F283" s="2">
        <v>376</v>
      </c>
      <c r="G283">
        <f t="shared" ref="G283:G285" si="198">3000/2*17%</f>
        <v>255.00000000000003</v>
      </c>
      <c r="H283" t="str">
        <f t="shared" si="181"/>
        <v>Jan_2024</v>
      </c>
    </row>
    <row r="284" spans="2:8" x14ac:dyDescent="0.3">
      <c r="B284" s="2">
        <f t="shared" si="182"/>
        <v>281</v>
      </c>
      <c r="C284" s="5">
        <v>45315</v>
      </c>
      <c r="D284" s="2" t="s">
        <v>3</v>
      </c>
      <c r="E284" s="3" t="s">
        <v>8</v>
      </c>
      <c r="F284" s="2">
        <v>194</v>
      </c>
      <c r="G284">
        <f t="shared" si="198"/>
        <v>255.00000000000003</v>
      </c>
      <c r="H284" t="str">
        <f t="shared" si="181"/>
        <v>Jan_2024</v>
      </c>
    </row>
    <row r="285" spans="2:8" x14ac:dyDescent="0.3">
      <c r="B285" s="2">
        <f t="shared" si="182"/>
        <v>282</v>
      </c>
      <c r="C285" s="5">
        <v>45315</v>
      </c>
      <c r="D285" s="2" t="s">
        <v>3</v>
      </c>
      <c r="E285" s="3" t="s">
        <v>9</v>
      </c>
      <c r="F285" s="2">
        <v>112</v>
      </c>
      <c r="G285">
        <f t="shared" si="198"/>
        <v>255.00000000000003</v>
      </c>
      <c r="H285" t="str">
        <f t="shared" si="181"/>
        <v>Jan_2024</v>
      </c>
    </row>
    <row r="286" spans="2:8" x14ac:dyDescent="0.3">
      <c r="B286" s="2">
        <f t="shared" si="182"/>
        <v>283</v>
      </c>
      <c r="C286" s="5">
        <v>45315</v>
      </c>
      <c r="D286" s="2" t="s">
        <v>4</v>
      </c>
      <c r="E286" s="3" t="s">
        <v>5</v>
      </c>
      <c r="F286" s="2">
        <v>197</v>
      </c>
      <c r="G286">
        <f t="shared" ref="G286" si="199">3000/2*0.16</f>
        <v>240</v>
      </c>
      <c r="H286" t="str">
        <f t="shared" si="181"/>
        <v>Jan_2024</v>
      </c>
    </row>
    <row r="287" spans="2:8" x14ac:dyDescent="0.3">
      <c r="B287" s="2">
        <f t="shared" si="182"/>
        <v>284</v>
      </c>
      <c r="C287" s="5">
        <v>45315</v>
      </c>
      <c r="D287" s="2" t="s">
        <v>4</v>
      </c>
      <c r="E287" s="3" t="s">
        <v>10</v>
      </c>
      <c r="F287" s="2">
        <v>75</v>
      </c>
      <c r="G287">
        <f t="shared" ref="G287" si="200">3000/2*17%</f>
        <v>255.00000000000003</v>
      </c>
      <c r="H287" t="str">
        <f t="shared" si="181"/>
        <v>Jan_2024</v>
      </c>
    </row>
    <row r="288" spans="2:8" x14ac:dyDescent="0.3">
      <c r="B288" s="2">
        <f t="shared" si="182"/>
        <v>285</v>
      </c>
      <c r="C288" s="5">
        <v>45315</v>
      </c>
      <c r="D288" s="2" t="s">
        <v>4</v>
      </c>
      <c r="E288" s="3" t="s">
        <v>6</v>
      </c>
      <c r="F288" s="2">
        <v>355</v>
      </c>
      <c r="G288">
        <f t="shared" ref="G288" si="201">3000/2*16%</f>
        <v>240</v>
      </c>
      <c r="H288" t="str">
        <f t="shared" si="181"/>
        <v>Jan_2024</v>
      </c>
    </row>
    <row r="289" spans="2:8" x14ac:dyDescent="0.3">
      <c r="B289" s="2">
        <f t="shared" si="182"/>
        <v>286</v>
      </c>
      <c r="C289" s="5">
        <v>45315</v>
      </c>
      <c r="D289" s="2" t="s">
        <v>4</v>
      </c>
      <c r="E289" s="3" t="s">
        <v>7</v>
      </c>
      <c r="F289" s="2">
        <v>93</v>
      </c>
      <c r="G289">
        <f t="shared" ref="G289:G291" si="202">3000/2*17%</f>
        <v>255.00000000000003</v>
      </c>
      <c r="H289" t="str">
        <f t="shared" si="181"/>
        <v>Jan_2024</v>
      </c>
    </row>
    <row r="290" spans="2:8" x14ac:dyDescent="0.3">
      <c r="B290" s="2">
        <f t="shared" si="182"/>
        <v>287</v>
      </c>
      <c r="C290" s="5">
        <v>45315</v>
      </c>
      <c r="D290" s="2" t="s">
        <v>4</v>
      </c>
      <c r="E290" s="3" t="s">
        <v>8</v>
      </c>
      <c r="F290" s="2">
        <v>150</v>
      </c>
      <c r="G290">
        <f t="shared" si="202"/>
        <v>255.00000000000003</v>
      </c>
      <c r="H290" t="str">
        <f t="shared" si="181"/>
        <v>Jan_2024</v>
      </c>
    </row>
    <row r="291" spans="2:8" x14ac:dyDescent="0.3">
      <c r="B291" s="2">
        <f t="shared" si="182"/>
        <v>288</v>
      </c>
      <c r="C291" s="5">
        <v>45315</v>
      </c>
      <c r="D291" s="2" t="s">
        <v>4</v>
      </c>
      <c r="E291" s="3" t="s">
        <v>9</v>
      </c>
      <c r="F291" s="2">
        <v>149</v>
      </c>
      <c r="G291">
        <f t="shared" si="202"/>
        <v>255.00000000000003</v>
      </c>
      <c r="H291" t="str">
        <f t="shared" si="181"/>
        <v>Jan_2024</v>
      </c>
    </row>
    <row r="292" spans="2:8" x14ac:dyDescent="0.3">
      <c r="B292" s="2">
        <f t="shared" si="182"/>
        <v>289</v>
      </c>
      <c r="C292" s="5">
        <v>45316</v>
      </c>
      <c r="D292" s="2" t="s">
        <v>3</v>
      </c>
      <c r="E292" s="3" t="s">
        <v>5</v>
      </c>
      <c r="F292" s="2">
        <v>154</v>
      </c>
      <c r="G292">
        <f t="shared" ref="G292" si="203">3000/2*0.16</f>
        <v>240</v>
      </c>
      <c r="H292" t="str">
        <f t="shared" si="181"/>
        <v>Jan_2024</v>
      </c>
    </row>
    <row r="293" spans="2:8" x14ac:dyDescent="0.3">
      <c r="B293" s="2">
        <f t="shared" si="182"/>
        <v>290</v>
      </c>
      <c r="C293" s="5">
        <v>45316</v>
      </c>
      <c r="D293" s="2" t="s">
        <v>3</v>
      </c>
      <c r="E293" s="3" t="s">
        <v>10</v>
      </c>
      <c r="F293" s="2">
        <v>58</v>
      </c>
      <c r="G293">
        <f t="shared" ref="G293" si="204">3000/2*17%</f>
        <v>255.00000000000003</v>
      </c>
      <c r="H293" t="str">
        <f t="shared" si="181"/>
        <v>Jan_2024</v>
      </c>
    </row>
    <row r="294" spans="2:8" x14ac:dyDescent="0.3">
      <c r="B294" s="2">
        <f t="shared" si="182"/>
        <v>291</v>
      </c>
      <c r="C294" s="5">
        <v>45316</v>
      </c>
      <c r="D294" s="2" t="s">
        <v>3</v>
      </c>
      <c r="E294" s="3" t="s">
        <v>6</v>
      </c>
      <c r="F294" s="2">
        <v>360</v>
      </c>
      <c r="G294">
        <f t="shared" ref="G294" si="205">3000/2*16%</f>
        <v>240</v>
      </c>
      <c r="H294" t="str">
        <f t="shared" si="181"/>
        <v>Jan_2024</v>
      </c>
    </row>
    <row r="295" spans="2:8" x14ac:dyDescent="0.3">
      <c r="B295" s="2">
        <f t="shared" si="182"/>
        <v>292</v>
      </c>
      <c r="C295" s="5">
        <v>45316</v>
      </c>
      <c r="D295" s="2" t="s">
        <v>3</v>
      </c>
      <c r="E295" s="3" t="s">
        <v>7</v>
      </c>
      <c r="F295" s="2">
        <v>219</v>
      </c>
      <c r="G295">
        <f t="shared" ref="G295:G297" si="206">3000/2*17%</f>
        <v>255.00000000000003</v>
      </c>
      <c r="H295" t="str">
        <f t="shared" si="181"/>
        <v>Jan_2024</v>
      </c>
    </row>
    <row r="296" spans="2:8" x14ac:dyDescent="0.3">
      <c r="B296" s="2">
        <f t="shared" si="182"/>
        <v>293</v>
      </c>
      <c r="C296" s="5">
        <v>45316</v>
      </c>
      <c r="D296" s="2" t="s">
        <v>3</v>
      </c>
      <c r="E296" s="3" t="s">
        <v>8</v>
      </c>
      <c r="F296" s="2">
        <v>347</v>
      </c>
      <c r="G296">
        <f t="shared" si="206"/>
        <v>255.00000000000003</v>
      </c>
      <c r="H296" t="str">
        <f t="shared" si="181"/>
        <v>Jan_2024</v>
      </c>
    </row>
    <row r="297" spans="2:8" x14ac:dyDescent="0.3">
      <c r="B297" s="2">
        <f t="shared" si="182"/>
        <v>294</v>
      </c>
      <c r="C297" s="5">
        <v>45316</v>
      </c>
      <c r="D297" s="2" t="s">
        <v>3</v>
      </c>
      <c r="E297" s="3" t="s">
        <v>9</v>
      </c>
      <c r="F297" s="2">
        <v>314</v>
      </c>
      <c r="G297">
        <f t="shared" si="206"/>
        <v>255.00000000000003</v>
      </c>
      <c r="H297" t="str">
        <f t="shared" si="181"/>
        <v>Jan_2024</v>
      </c>
    </row>
    <row r="298" spans="2:8" x14ac:dyDescent="0.3">
      <c r="B298" s="2">
        <f t="shared" si="182"/>
        <v>295</v>
      </c>
      <c r="C298" s="5">
        <v>45316</v>
      </c>
      <c r="D298" s="2" t="s">
        <v>4</v>
      </c>
      <c r="E298" s="3" t="s">
        <v>5</v>
      </c>
      <c r="F298" s="2">
        <v>62</v>
      </c>
      <c r="G298">
        <f t="shared" ref="G298" si="207">3000/2*0.16</f>
        <v>240</v>
      </c>
      <c r="H298" t="str">
        <f t="shared" si="181"/>
        <v>Jan_2024</v>
      </c>
    </row>
    <row r="299" spans="2:8" x14ac:dyDescent="0.3">
      <c r="B299" s="2">
        <f t="shared" si="182"/>
        <v>296</v>
      </c>
      <c r="C299" s="5">
        <v>45316</v>
      </c>
      <c r="D299" s="2" t="s">
        <v>4</v>
      </c>
      <c r="E299" s="3" t="s">
        <v>10</v>
      </c>
      <c r="F299" s="2">
        <v>179</v>
      </c>
      <c r="G299">
        <f t="shared" ref="G299" si="208">3000/2*17%</f>
        <v>255.00000000000003</v>
      </c>
      <c r="H299" t="str">
        <f t="shared" si="181"/>
        <v>Jan_2024</v>
      </c>
    </row>
    <row r="300" spans="2:8" x14ac:dyDescent="0.3">
      <c r="B300" s="2">
        <f t="shared" si="182"/>
        <v>297</v>
      </c>
      <c r="C300" s="5">
        <v>45316</v>
      </c>
      <c r="D300" s="2" t="s">
        <v>4</v>
      </c>
      <c r="E300" s="3" t="s">
        <v>6</v>
      </c>
      <c r="F300" s="2">
        <v>200</v>
      </c>
      <c r="G300">
        <f t="shared" ref="G300" si="209">3000/2*16%</f>
        <v>240</v>
      </c>
      <c r="H300" t="str">
        <f t="shared" si="181"/>
        <v>Jan_2024</v>
      </c>
    </row>
    <row r="301" spans="2:8" x14ac:dyDescent="0.3">
      <c r="B301" s="2">
        <f t="shared" si="182"/>
        <v>298</v>
      </c>
      <c r="C301" s="5">
        <v>45316</v>
      </c>
      <c r="D301" s="2" t="s">
        <v>4</v>
      </c>
      <c r="E301" s="3" t="s">
        <v>7</v>
      </c>
      <c r="F301" s="2">
        <v>353</v>
      </c>
      <c r="G301">
        <f t="shared" ref="G301:G303" si="210">3000/2*17%</f>
        <v>255.00000000000003</v>
      </c>
      <c r="H301" t="str">
        <f t="shared" si="181"/>
        <v>Jan_2024</v>
      </c>
    </row>
    <row r="302" spans="2:8" x14ac:dyDescent="0.3">
      <c r="B302" s="2">
        <f t="shared" si="182"/>
        <v>299</v>
      </c>
      <c r="C302" s="5">
        <v>45316</v>
      </c>
      <c r="D302" s="2" t="s">
        <v>4</v>
      </c>
      <c r="E302" s="3" t="s">
        <v>8</v>
      </c>
      <c r="F302" s="2">
        <v>393</v>
      </c>
      <c r="G302">
        <f t="shared" si="210"/>
        <v>255.00000000000003</v>
      </c>
      <c r="H302" t="str">
        <f t="shared" si="181"/>
        <v>Jan_2024</v>
      </c>
    </row>
    <row r="303" spans="2:8" x14ac:dyDescent="0.3">
      <c r="B303" s="2">
        <f t="shared" si="182"/>
        <v>300</v>
      </c>
      <c r="C303" s="5">
        <v>45316</v>
      </c>
      <c r="D303" s="2" t="s">
        <v>4</v>
      </c>
      <c r="E303" s="3" t="s">
        <v>9</v>
      </c>
      <c r="F303" s="2">
        <v>91</v>
      </c>
      <c r="G303">
        <f t="shared" si="210"/>
        <v>255.00000000000003</v>
      </c>
      <c r="H303" t="str">
        <f t="shared" si="181"/>
        <v>Jan_2024</v>
      </c>
    </row>
    <row r="304" spans="2:8" x14ac:dyDescent="0.3">
      <c r="B304" s="2">
        <f t="shared" si="182"/>
        <v>301</v>
      </c>
      <c r="C304" s="5">
        <v>45317</v>
      </c>
      <c r="D304" s="2" t="s">
        <v>3</v>
      </c>
      <c r="E304" s="3" t="s">
        <v>5</v>
      </c>
      <c r="F304" s="2">
        <v>252</v>
      </c>
      <c r="G304">
        <f t="shared" ref="G304" si="211">3000/2*0.16</f>
        <v>240</v>
      </c>
      <c r="H304" t="str">
        <f t="shared" si="181"/>
        <v>Jan_2024</v>
      </c>
    </row>
    <row r="305" spans="2:8" x14ac:dyDescent="0.3">
      <c r="B305" s="2">
        <f t="shared" si="182"/>
        <v>302</v>
      </c>
      <c r="C305" s="5">
        <v>45317</v>
      </c>
      <c r="D305" s="2" t="s">
        <v>3</v>
      </c>
      <c r="E305" s="3" t="s">
        <v>10</v>
      </c>
      <c r="F305" s="2">
        <v>331</v>
      </c>
      <c r="G305">
        <f t="shared" ref="G305" si="212">3000/2*17%</f>
        <v>255.00000000000003</v>
      </c>
      <c r="H305" t="str">
        <f t="shared" si="181"/>
        <v>Jan_2024</v>
      </c>
    </row>
    <row r="306" spans="2:8" x14ac:dyDescent="0.3">
      <c r="B306" s="2">
        <f t="shared" si="182"/>
        <v>303</v>
      </c>
      <c r="C306" s="5">
        <v>45317</v>
      </c>
      <c r="D306" s="2" t="s">
        <v>3</v>
      </c>
      <c r="E306" s="3" t="s">
        <v>6</v>
      </c>
      <c r="F306" s="2">
        <v>330</v>
      </c>
      <c r="G306">
        <f t="shared" ref="G306" si="213">3000/2*16%</f>
        <v>240</v>
      </c>
      <c r="H306" t="str">
        <f t="shared" si="181"/>
        <v>Jan_2024</v>
      </c>
    </row>
    <row r="307" spans="2:8" x14ac:dyDescent="0.3">
      <c r="B307" s="2">
        <f t="shared" si="182"/>
        <v>304</v>
      </c>
      <c r="C307" s="5">
        <v>45317</v>
      </c>
      <c r="D307" s="2" t="s">
        <v>3</v>
      </c>
      <c r="E307" s="3" t="s">
        <v>7</v>
      </c>
      <c r="F307" s="2">
        <v>18</v>
      </c>
      <c r="G307">
        <f t="shared" ref="G307:G309" si="214">3000/2*17%</f>
        <v>255.00000000000003</v>
      </c>
      <c r="H307" t="str">
        <f t="shared" si="181"/>
        <v>Jan_2024</v>
      </c>
    </row>
    <row r="308" spans="2:8" x14ac:dyDescent="0.3">
      <c r="B308" s="2">
        <f t="shared" si="182"/>
        <v>305</v>
      </c>
      <c r="C308" s="5">
        <v>45317</v>
      </c>
      <c r="D308" s="2" t="s">
        <v>3</v>
      </c>
      <c r="E308" s="3" t="s">
        <v>8</v>
      </c>
      <c r="F308" s="2">
        <v>291</v>
      </c>
      <c r="G308">
        <f t="shared" si="214"/>
        <v>255.00000000000003</v>
      </c>
      <c r="H308" t="str">
        <f t="shared" si="181"/>
        <v>Jan_2024</v>
      </c>
    </row>
    <row r="309" spans="2:8" x14ac:dyDescent="0.3">
      <c r="B309" s="2">
        <f t="shared" si="182"/>
        <v>306</v>
      </c>
      <c r="C309" s="5">
        <v>45317</v>
      </c>
      <c r="D309" s="2" t="s">
        <v>3</v>
      </c>
      <c r="E309" s="3" t="s">
        <v>9</v>
      </c>
      <c r="F309" s="2">
        <v>312</v>
      </c>
      <c r="G309">
        <f t="shared" si="214"/>
        <v>255.00000000000003</v>
      </c>
      <c r="H309" t="str">
        <f t="shared" si="181"/>
        <v>Jan_2024</v>
      </c>
    </row>
    <row r="310" spans="2:8" x14ac:dyDescent="0.3">
      <c r="B310" s="2">
        <f t="shared" si="182"/>
        <v>307</v>
      </c>
      <c r="C310" s="5">
        <v>45317</v>
      </c>
      <c r="D310" s="2" t="s">
        <v>4</v>
      </c>
      <c r="E310" s="3" t="s">
        <v>5</v>
      </c>
      <c r="F310" s="2">
        <v>14</v>
      </c>
      <c r="G310">
        <f t="shared" ref="G310" si="215">3000/2*0.16</f>
        <v>240</v>
      </c>
      <c r="H310" t="str">
        <f t="shared" si="181"/>
        <v>Jan_2024</v>
      </c>
    </row>
    <row r="311" spans="2:8" x14ac:dyDescent="0.3">
      <c r="B311" s="2">
        <f t="shared" si="182"/>
        <v>308</v>
      </c>
      <c r="C311" s="5">
        <v>45317</v>
      </c>
      <c r="D311" s="2" t="s">
        <v>4</v>
      </c>
      <c r="E311" s="3" t="s">
        <v>10</v>
      </c>
      <c r="F311" s="2">
        <v>337</v>
      </c>
      <c r="G311">
        <f t="shared" ref="G311" si="216">3000/2*17%</f>
        <v>255.00000000000003</v>
      </c>
      <c r="H311" t="str">
        <f t="shared" si="181"/>
        <v>Jan_2024</v>
      </c>
    </row>
    <row r="312" spans="2:8" x14ac:dyDescent="0.3">
      <c r="B312" s="2">
        <f t="shared" si="182"/>
        <v>309</v>
      </c>
      <c r="C312" s="5">
        <v>45317</v>
      </c>
      <c r="D312" s="2" t="s">
        <v>4</v>
      </c>
      <c r="E312" s="3" t="s">
        <v>6</v>
      </c>
      <c r="F312" s="2">
        <v>124</v>
      </c>
      <c r="G312">
        <f t="shared" ref="G312" si="217">3000/2*16%</f>
        <v>240</v>
      </c>
      <c r="H312" t="str">
        <f t="shared" si="181"/>
        <v>Jan_2024</v>
      </c>
    </row>
    <row r="313" spans="2:8" x14ac:dyDescent="0.3">
      <c r="B313" s="2">
        <f t="shared" si="182"/>
        <v>310</v>
      </c>
      <c r="C313" s="5">
        <v>45317</v>
      </c>
      <c r="D313" s="2" t="s">
        <v>4</v>
      </c>
      <c r="E313" s="3" t="s">
        <v>7</v>
      </c>
      <c r="F313" s="2">
        <v>213</v>
      </c>
      <c r="G313">
        <f t="shared" ref="G313:G315" si="218">3000/2*17%</f>
        <v>255.00000000000003</v>
      </c>
      <c r="H313" t="str">
        <f t="shared" si="181"/>
        <v>Jan_2024</v>
      </c>
    </row>
    <row r="314" spans="2:8" x14ac:dyDescent="0.3">
      <c r="B314" s="2">
        <f t="shared" si="182"/>
        <v>311</v>
      </c>
      <c r="C314" s="5">
        <v>45317</v>
      </c>
      <c r="D314" s="2" t="s">
        <v>4</v>
      </c>
      <c r="E314" s="3" t="s">
        <v>8</v>
      </c>
      <c r="F314" s="2">
        <v>7</v>
      </c>
      <c r="G314">
        <f t="shared" si="218"/>
        <v>255.00000000000003</v>
      </c>
      <c r="H314" t="str">
        <f t="shared" si="181"/>
        <v>Jan_2024</v>
      </c>
    </row>
    <row r="315" spans="2:8" x14ac:dyDescent="0.3">
      <c r="B315" s="2">
        <f t="shared" si="182"/>
        <v>312</v>
      </c>
      <c r="C315" s="5">
        <v>45317</v>
      </c>
      <c r="D315" s="2" t="s">
        <v>4</v>
      </c>
      <c r="E315" s="3" t="s">
        <v>9</v>
      </c>
      <c r="F315" s="2">
        <v>87</v>
      </c>
      <c r="G315">
        <f t="shared" si="218"/>
        <v>255.00000000000003</v>
      </c>
      <c r="H315" t="str">
        <f t="shared" si="181"/>
        <v>Jan_2024</v>
      </c>
    </row>
    <row r="316" spans="2:8" x14ac:dyDescent="0.3">
      <c r="B316" s="2">
        <f t="shared" si="182"/>
        <v>313</v>
      </c>
      <c r="C316" s="5">
        <v>45318</v>
      </c>
      <c r="D316" s="2" t="s">
        <v>3</v>
      </c>
      <c r="E316" s="3" t="s">
        <v>5</v>
      </c>
      <c r="F316" s="2">
        <v>138</v>
      </c>
      <c r="G316">
        <f t="shared" ref="G316" si="219">3000/2*0.16</f>
        <v>240</v>
      </c>
      <c r="H316" t="str">
        <f t="shared" si="181"/>
        <v>Jan_2024</v>
      </c>
    </row>
    <row r="317" spans="2:8" x14ac:dyDescent="0.3">
      <c r="B317" s="2">
        <f t="shared" si="182"/>
        <v>314</v>
      </c>
      <c r="C317" s="5">
        <v>45318</v>
      </c>
      <c r="D317" s="2" t="s">
        <v>3</v>
      </c>
      <c r="E317" s="3" t="s">
        <v>10</v>
      </c>
      <c r="F317" s="2">
        <v>193</v>
      </c>
      <c r="G317">
        <f t="shared" ref="G317" si="220">3000/2*17%</f>
        <v>255.00000000000003</v>
      </c>
      <c r="H317" t="str">
        <f t="shared" si="181"/>
        <v>Jan_2024</v>
      </c>
    </row>
    <row r="318" spans="2:8" x14ac:dyDescent="0.3">
      <c r="B318" s="2">
        <f t="shared" si="182"/>
        <v>315</v>
      </c>
      <c r="C318" s="5">
        <v>45318</v>
      </c>
      <c r="D318" s="2" t="s">
        <v>3</v>
      </c>
      <c r="E318" s="3" t="s">
        <v>6</v>
      </c>
      <c r="F318" s="2">
        <v>351</v>
      </c>
      <c r="G318">
        <f t="shared" ref="G318" si="221">3000/2*16%</f>
        <v>240</v>
      </c>
      <c r="H318" t="str">
        <f t="shared" si="181"/>
        <v>Jan_2024</v>
      </c>
    </row>
    <row r="319" spans="2:8" x14ac:dyDescent="0.3">
      <c r="B319" s="2">
        <f t="shared" si="182"/>
        <v>316</v>
      </c>
      <c r="C319" s="5">
        <v>45318</v>
      </c>
      <c r="D319" s="2" t="s">
        <v>3</v>
      </c>
      <c r="E319" s="3" t="s">
        <v>7</v>
      </c>
      <c r="F319" s="2">
        <v>356</v>
      </c>
      <c r="G319">
        <f t="shared" ref="G319:G321" si="222">3000/2*17%</f>
        <v>255.00000000000003</v>
      </c>
      <c r="H319" t="str">
        <f t="shared" si="181"/>
        <v>Jan_2024</v>
      </c>
    </row>
    <row r="320" spans="2:8" x14ac:dyDescent="0.3">
      <c r="B320" s="2">
        <f t="shared" si="182"/>
        <v>317</v>
      </c>
      <c r="C320" s="5">
        <v>45318</v>
      </c>
      <c r="D320" s="2" t="s">
        <v>3</v>
      </c>
      <c r="E320" s="3" t="s">
        <v>8</v>
      </c>
      <c r="F320" s="2">
        <v>137</v>
      </c>
      <c r="G320">
        <f t="shared" si="222"/>
        <v>255.00000000000003</v>
      </c>
      <c r="H320" t="str">
        <f t="shared" si="181"/>
        <v>Jan_2024</v>
      </c>
    </row>
    <row r="321" spans="2:8" x14ac:dyDescent="0.3">
      <c r="B321" s="2">
        <f t="shared" si="182"/>
        <v>318</v>
      </c>
      <c r="C321" s="5">
        <v>45318</v>
      </c>
      <c r="D321" s="2" t="s">
        <v>3</v>
      </c>
      <c r="E321" s="3" t="s">
        <v>9</v>
      </c>
      <c r="F321" s="2">
        <v>208</v>
      </c>
      <c r="G321">
        <f t="shared" si="222"/>
        <v>255.00000000000003</v>
      </c>
      <c r="H321" t="str">
        <f t="shared" si="181"/>
        <v>Jan_2024</v>
      </c>
    </row>
    <row r="322" spans="2:8" x14ac:dyDescent="0.3">
      <c r="B322" s="2">
        <f t="shared" si="182"/>
        <v>319</v>
      </c>
      <c r="C322" s="5">
        <v>45318</v>
      </c>
      <c r="D322" s="2" t="s">
        <v>4</v>
      </c>
      <c r="E322" s="3" t="s">
        <v>5</v>
      </c>
      <c r="F322" s="2">
        <v>237</v>
      </c>
      <c r="G322">
        <f t="shared" ref="G322" si="223">3000/2*0.16</f>
        <v>240</v>
      </c>
      <c r="H322" t="str">
        <f t="shared" si="181"/>
        <v>Jan_2024</v>
      </c>
    </row>
    <row r="323" spans="2:8" x14ac:dyDescent="0.3">
      <c r="B323" s="2">
        <f t="shared" si="182"/>
        <v>320</v>
      </c>
      <c r="C323" s="5">
        <v>45318</v>
      </c>
      <c r="D323" s="2" t="s">
        <v>4</v>
      </c>
      <c r="E323" s="3" t="s">
        <v>10</v>
      </c>
      <c r="F323" s="2">
        <v>226</v>
      </c>
      <c r="G323">
        <f t="shared" ref="G323" si="224">3000/2*17%</f>
        <v>255.00000000000003</v>
      </c>
      <c r="H323" t="str">
        <f t="shared" si="181"/>
        <v>Jan_2024</v>
      </c>
    </row>
    <row r="324" spans="2:8" x14ac:dyDescent="0.3">
      <c r="B324" s="2">
        <f t="shared" si="182"/>
        <v>321</v>
      </c>
      <c r="C324" s="5">
        <v>45318</v>
      </c>
      <c r="D324" s="2" t="s">
        <v>4</v>
      </c>
      <c r="E324" s="3" t="s">
        <v>6</v>
      </c>
      <c r="F324" s="2">
        <v>1</v>
      </c>
      <c r="G324">
        <f t="shared" ref="G324" si="225">3000/2*16%</f>
        <v>240</v>
      </c>
      <c r="H324" t="str">
        <f t="shared" si="181"/>
        <v>Jan_2024</v>
      </c>
    </row>
    <row r="325" spans="2:8" x14ac:dyDescent="0.3">
      <c r="B325" s="2">
        <f t="shared" si="182"/>
        <v>322</v>
      </c>
      <c r="C325" s="5">
        <v>45318</v>
      </c>
      <c r="D325" s="2" t="s">
        <v>4</v>
      </c>
      <c r="E325" s="3" t="s">
        <v>7</v>
      </c>
      <c r="F325" s="2">
        <v>281</v>
      </c>
      <c r="G325">
        <f t="shared" ref="G325:G327" si="226">3000/2*17%</f>
        <v>255.00000000000003</v>
      </c>
      <c r="H325" t="str">
        <f t="shared" ref="H325:H388" si="227">CONCATENATE(TEXT(C325,"mmm"),"_2024")</f>
        <v>Jan_2024</v>
      </c>
    </row>
    <row r="326" spans="2:8" x14ac:dyDescent="0.3">
      <c r="B326" s="2">
        <f t="shared" ref="B326:B389" si="228">IF(ISBLANK(C326)=FALSE,B325+1,"")</f>
        <v>323</v>
      </c>
      <c r="C326" s="5">
        <v>45318</v>
      </c>
      <c r="D326" s="2" t="s">
        <v>4</v>
      </c>
      <c r="E326" s="3" t="s">
        <v>8</v>
      </c>
      <c r="F326" s="2">
        <v>328</v>
      </c>
      <c r="G326">
        <f t="shared" si="226"/>
        <v>255.00000000000003</v>
      </c>
      <c r="H326" t="str">
        <f t="shared" si="227"/>
        <v>Jan_2024</v>
      </c>
    </row>
    <row r="327" spans="2:8" x14ac:dyDescent="0.3">
      <c r="B327" s="2">
        <f t="shared" si="228"/>
        <v>324</v>
      </c>
      <c r="C327" s="5">
        <v>45318</v>
      </c>
      <c r="D327" s="2" t="s">
        <v>4</v>
      </c>
      <c r="E327" s="3" t="s">
        <v>9</v>
      </c>
      <c r="F327" s="2">
        <v>373</v>
      </c>
      <c r="G327">
        <f t="shared" si="226"/>
        <v>255.00000000000003</v>
      </c>
      <c r="H327" t="str">
        <f t="shared" si="227"/>
        <v>Jan_2024</v>
      </c>
    </row>
    <row r="328" spans="2:8" x14ac:dyDescent="0.3">
      <c r="B328" s="2">
        <f t="shared" si="228"/>
        <v>325</v>
      </c>
      <c r="C328" s="5">
        <v>45319</v>
      </c>
      <c r="D328" s="2" t="s">
        <v>3</v>
      </c>
      <c r="E328" s="3" t="s">
        <v>5</v>
      </c>
      <c r="F328" s="2">
        <v>140</v>
      </c>
      <c r="G328">
        <f t="shared" ref="G328" si="229">3000/2*0.16</f>
        <v>240</v>
      </c>
      <c r="H328" t="str">
        <f t="shared" si="227"/>
        <v>Jan_2024</v>
      </c>
    </row>
    <row r="329" spans="2:8" x14ac:dyDescent="0.3">
      <c r="B329" s="2">
        <f t="shared" si="228"/>
        <v>326</v>
      </c>
      <c r="C329" s="5">
        <v>45319</v>
      </c>
      <c r="D329" s="2" t="s">
        <v>3</v>
      </c>
      <c r="E329" s="3" t="s">
        <v>10</v>
      </c>
      <c r="F329" s="2">
        <v>345</v>
      </c>
      <c r="G329">
        <f t="shared" ref="G329" si="230">3000/2*17%</f>
        <v>255.00000000000003</v>
      </c>
      <c r="H329" t="str">
        <f t="shared" si="227"/>
        <v>Jan_2024</v>
      </c>
    </row>
    <row r="330" spans="2:8" x14ac:dyDescent="0.3">
      <c r="B330" s="2">
        <f t="shared" si="228"/>
        <v>327</v>
      </c>
      <c r="C330" s="5">
        <v>45319</v>
      </c>
      <c r="D330" s="2" t="s">
        <v>3</v>
      </c>
      <c r="E330" s="3" t="s">
        <v>6</v>
      </c>
      <c r="F330" s="2">
        <v>192</v>
      </c>
      <c r="G330">
        <f t="shared" ref="G330" si="231">3000/2*16%</f>
        <v>240</v>
      </c>
      <c r="H330" t="str">
        <f t="shared" si="227"/>
        <v>Jan_2024</v>
      </c>
    </row>
    <row r="331" spans="2:8" x14ac:dyDescent="0.3">
      <c r="B331" s="2">
        <f t="shared" si="228"/>
        <v>328</v>
      </c>
      <c r="C331" s="5">
        <v>45319</v>
      </c>
      <c r="D331" s="2" t="s">
        <v>3</v>
      </c>
      <c r="E331" s="3" t="s">
        <v>7</v>
      </c>
      <c r="F331" s="2">
        <v>145</v>
      </c>
      <c r="G331">
        <f t="shared" ref="G331:G333" si="232">3000/2*17%</f>
        <v>255.00000000000003</v>
      </c>
      <c r="H331" t="str">
        <f t="shared" si="227"/>
        <v>Jan_2024</v>
      </c>
    </row>
    <row r="332" spans="2:8" x14ac:dyDescent="0.3">
      <c r="B332" s="2">
        <f t="shared" si="228"/>
        <v>329</v>
      </c>
      <c r="C332" s="5">
        <v>45319</v>
      </c>
      <c r="D332" s="2" t="s">
        <v>3</v>
      </c>
      <c r="E332" s="3" t="s">
        <v>8</v>
      </c>
      <c r="F332" s="2">
        <v>364</v>
      </c>
      <c r="G332">
        <f t="shared" si="232"/>
        <v>255.00000000000003</v>
      </c>
      <c r="H332" t="str">
        <f t="shared" si="227"/>
        <v>Jan_2024</v>
      </c>
    </row>
    <row r="333" spans="2:8" x14ac:dyDescent="0.3">
      <c r="B333" s="2">
        <f t="shared" si="228"/>
        <v>330</v>
      </c>
      <c r="C333" s="5">
        <v>45319</v>
      </c>
      <c r="D333" s="2" t="s">
        <v>3</v>
      </c>
      <c r="E333" s="3" t="s">
        <v>9</v>
      </c>
      <c r="F333" s="2">
        <v>86</v>
      </c>
      <c r="G333">
        <f t="shared" si="232"/>
        <v>255.00000000000003</v>
      </c>
      <c r="H333" t="str">
        <f t="shared" si="227"/>
        <v>Jan_2024</v>
      </c>
    </row>
    <row r="334" spans="2:8" x14ac:dyDescent="0.3">
      <c r="B334" s="2">
        <f t="shared" si="228"/>
        <v>331</v>
      </c>
      <c r="C334" s="5">
        <v>45319</v>
      </c>
      <c r="D334" s="2" t="s">
        <v>4</v>
      </c>
      <c r="E334" s="3" t="s">
        <v>5</v>
      </c>
      <c r="F334" s="2">
        <v>195</v>
      </c>
      <c r="G334">
        <f t="shared" ref="G334" si="233">3000/2*0.16</f>
        <v>240</v>
      </c>
      <c r="H334" t="str">
        <f t="shared" si="227"/>
        <v>Jan_2024</v>
      </c>
    </row>
    <row r="335" spans="2:8" x14ac:dyDescent="0.3">
      <c r="B335" s="2">
        <f t="shared" si="228"/>
        <v>332</v>
      </c>
      <c r="C335" s="5">
        <v>45319</v>
      </c>
      <c r="D335" s="2" t="s">
        <v>4</v>
      </c>
      <c r="E335" s="3" t="s">
        <v>10</v>
      </c>
      <c r="F335" s="2">
        <v>269</v>
      </c>
      <c r="G335">
        <f t="shared" ref="G335" si="234">3000/2*17%</f>
        <v>255.00000000000003</v>
      </c>
      <c r="H335" t="str">
        <f t="shared" si="227"/>
        <v>Jan_2024</v>
      </c>
    </row>
    <row r="336" spans="2:8" x14ac:dyDescent="0.3">
      <c r="B336" s="2">
        <f t="shared" si="228"/>
        <v>333</v>
      </c>
      <c r="C336" s="5">
        <v>45319</v>
      </c>
      <c r="D336" s="2" t="s">
        <v>4</v>
      </c>
      <c r="E336" s="3" t="s">
        <v>6</v>
      </c>
      <c r="F336" s="2">
        <v>90</v>
      </c>
      <c r="G336">
        <f t="shared" ref="G336" si="235">3000/2*16%</f>
        <v>240</v>
      </c>
      <c r="H336" t="str">
        <f t="shared" si="227"/>
        <v>Jan_2024</v>
      </c>
    </row>
    <row r="337" spans="2:8" x14ac:dyDescent="0.3">
      <c r="B337" s="2">
        <f t="shared" si="228"/>
        <v>334</v>
      </c>
      <c r="C337" s="5">
        <v>45319</v>
      </c>
      <c r="D337" s="2" t="s">
        <v>4</v>
      </c>
      <c r="E337" s="3" t="s">
        <v>7</v>
      </c>
      <c r="F337" s="2">
        <v>29</v>
      </c>
      <c r="G337">
        <f t="shared" ref="G337:G339" si="236">3000/2*17%</f>
        <v>255.00000000000003</v>
      </c>
      <c r="H337" t="str">
        <f t="shared" si="227"/>
        <v>Jan_2024</v>
      </c>
    </row>
    <row r="338" spans="2:8" x14ac:dyDescent="0.3">
      <c r="B338" s="2">
        <f t="shared" si="228"/>
        <v>335</v>
      </c>
      <c r="C338" s="5">
        <v>45319</v>
      </c>
      <c r="D338" s="2" t="s">
        <v>4</v>
      </c>
      <c r="E338" s="3" t="s">
        <v>8</v>
      </c>
      <c r="F338" s="2">
        <v>134</v>
      </c>
      <c r="G338">
        <f t="shared" si="236"/>
        <v>255.00000000000003</v>
      </c>
      <c r="H338" t="str">
        <f t="shared" si="227"/>
        <v>Jan_2024</v>
      </c>
    </row>
    <row r="339" spans="2:8" x14ac:dyDescent="0.3">
      <c r="B339" s="2">
        <f t="shared" si="228"/>
        <v>336</v>
      </c>
      <c r="C339" s="5">
        <v>45319</v>
      </c>
      <c r="D339" s="2" t="s">
        <v>4</v>
      </c>
      <c r="E339" s="3" t="s">
        <v>9</v>
      </c>
      <c r="F339" s="2">
        <v>104</v>
      </c>
      <c r="G339">
        <f t="shared" si="236"/>
        <v>255.00000000000003</v>
      </c>
      <c r="H339" t="str">
        <f t="shared" si="227"/>
        <v>Jan_2024</v>
      </c>
    </row>
    <row r="340" spans="2:8" x14ac:dyDescent="0.3">
      <c r="B340" s="2">
        <f t="shared" si="228"/>
        <v>337</v>
      </c>
      <c r="C340" s="5">
        <v>45320</v>
      </c>
      <c r="D340" s="2" t="s">
        <v>3</v>
      </c>
      <c r="E340" s="3" t="s">
        <v>5</v>
      </c>
      <c r="F340" s="2">
        <v>172</v>
      </c>
      <c r="G340">
        <f t="shared" ref="G340" si="237">3000/2*0.16</f>
        <v>240</v>
      </c>
      <c r="H340" t="str">
        <f t="shared" si="227"/>
        <v>Jan_2024</v>
      </c>
    </row>
    <row r="341" spans="2:8" x14ac:dyDescent="0.3">
      <c r="B341" s="2">
        <f t="shared" si="228"/>
        <v>338</v>
      </c>
      <c r="C341" s="5">
        <v>45320</v>
      </c>
      <c r="D341" s="2" t="s">
        <v>3</v>
      </c>
      <c r="E341" s="3" t="s">
        <v>10</v>
      </c>
      <c r="F341" s="2">
        <v>210</v>
      </c>
      <c r="G341">
        <f t="shared" ref="G341" si="238">3000/2*17%</f>
        <v>255.00000000000003</v>
      </c>
      <c r="H341" t="str">
        <f t="shared" si="227"/>
        <v>Jan_2024</v>
      </c>
    </row>
    <row r="342" spans="2:8" x14ac:dyDescent="0.3">
      <c r="B342" s="2">
        <f t="shared" si="228"/>
        <v>339</v>
      </c>
      <c r="C342" s="5">
        <v>45320</v>
      </c>
      <c r="D342" s="2" t="s">
        <v>3</v>
      </c>
      <c r="E342" s="3" t="s">
        <v>6</v>
      </c>
      <c r="F342" s="2">
        <v>400</v>
      </c>
      <c r="G342">
        <f t="shared" ref="G342" si="239">3000/2*16%</f>
        <v>240</v>
      </c>
      <c r="H342" t="str">
        <f t="shared" si="227"/>
        <v>Jan_2024</v>
      </c>
    </row>
    <row r="343" spans="2:8" x14ac:dyDescent="0.3">
      <c r="B343" s="2">
        <f t="shared" si="228"/>
        <v>340</v>
      </c>
      <c r="C343" s="5">
        <v>45320</v>
      </c>
      <c r="D343" s="2" t="s">
        <v>3</v>
      </c>
      <c r="E343" s="3" t="s">
        <v>7</v>
      </c>
      <c r="F343" s="2">
        <v>169</v>
      </c>
      <c r="G343">
        <f t="shared" ref="G343:G345" si="240">3000/2*17%</f>
        <v>255.00000000000003</v>
      </c>
      <c r="H343" t="str">
        <f t="shared" si="227"/>
        <v>Jan_2024</v>
      </c>
    </row>
    <row r="344" spans="2:8" x14ac:dyDescent="0.3">
      <c r="B344" s="2">
        <f t="shared" si="228"/>
        <v>341</v>
      </c>
      <c r="C344" s="5">
        <v>45320</v>
      </c>
      <c r="D344" s="2" t="s">
        <v>3</v>
      </c>
      <c r="E344" s="3" t="s">
        <v>8</v>
      </c>
      <c r="F344" s="2">
        <v>17</v>
      </c>
      <c r="G344">
        <f t="shared" si="240"/>
        <v>255.00000000000003</v>
      </c>
      <c r="H344" t="str">
        <f t="shared" si="227"/>
        <v>Jan_2024</v>
      </c>
    </row>
    <row r="345" spans="2:8" x14ac:dyDescent="0.3">
      <c r="B345" s="2">
        <f t="shared" si="228"/>
        <v>342</v>
      </c>
      <c r="C345" s="5">
        <v>45320</v>
      </c>
      <c r="D345" s="2" t="s">
        <v>3</v>
      </c>
      <c r="E345" s="3" t="s">
        <v>9</v>
      </c>
      <c r="F345" s="2">
        <v>374</v>
      </c>
      <c r="G345">
        <f t="shared" si="240"/>
        <v>255.00000000000003</v>
      </c>
      <c r="H345" t="str">
        <f t="shared" si="227"/>
        <v>Jan_2024</v>
      </c>
    </row>
    <row r="346" spans="2:8" x14ac:dyDescent="0.3">
      <c r="B346" s="2">
        <f t="shared" si="228"/>
        <v>343</v>
      </c>
      <c r="C346" s="5">
        <v>45320</v>
      </c>
      <c r="D346" s="2" t="s">
        <v>4</v>
      </c>
      <c r="E346" s="3" t="s">
        <v>5</v>
      </c>
      <c r="F346" s="2">
        <v>121</v>
      </c>
      <c r="G346">
        <f t="shared" ref="G346" si="241">3000/2*0.16</f>
        <v>240</v>
      </c>
      <c r="H346" t="str">
        <f t="shared" si="227"/>
        <v>Jan_2024</v>
      </c>
    </row>
    <row r="347" spans="2:8" x14ac:dyDescent="0.3">
      <c r="B347" s="2">
        <f t="shared" si="228"/>
        <v>344</v>
      </c>
      <c r="C347" s="5">
        <v>45320</v>
      </c>
      <c r="D347" s="2" t="s">
        <v>4</v>
      </c>
      <c r="E347" s="3" t="s">
        <v>10</v>
      </c>
      <c r="F347" s="2">
        <v>200</v>
      </c>
      <c r="G347">
        <f t="shared" ref="G347" si="242">3000/2*17%</f>
        <v>255.00000000000003</v>
      </c>
      <c r="H347" t="str">
        <f t="shared" si="227"/>
        <v>Jan_2024</v>
      </c>
    </row>
    <row r="348" spans="2:8" x14ac:dyDescent="0.3">
      <c r="B348" s="2">
        <f t="shared" si="228"/>
        <v>345</v>
      </c>
      <c r="C348" s="5">
        <v>45320</v>
      </c>
      <c r="D348" s="2" t="s">
        <v>4</v>
      </c>
      <c r="E348" s="3" t="s">
        <v>6</v>
      </c>
      <c r="F348" s="2">
        <v>190</v>
      </c>
      <c r="G348">
        <f t="shared" ref="G348" si="243">3000/2*16%</f>
        <v>240</v>
      </c>
      <c r="H348" t="str">
        <f t="shared" si="227"/>
        <v>Jan_2024</v>
      </c>
    </row>
    <row r="349" spans="2:8" x14ac:dyDescent="0.3">
      <c r="B349" s="2">
        <f t="shared" si="228"/>
        <v>346</v>
      </c>
      <c r="C349" s="5">
        <v>45320</v>
      </c>
      <c r="D349" s="2" t="s">
        <v>4</v>
      </c>
      <c r="E349" s="3" t="s">
        <v>7</v>
      </c>
      <c r="F349" s="2">
        <v>358</v>
      </c>
      <c r="G349">
        <f t="shared" ref="G349:G351" si="244">3000/2*17%</f>
        <v>255.00000000000003</v>
      </c>
      <c r="H349" t="str">
        <f t="shared" si="227"/>
        <v>Jan_2024</v>
      </c>
    </row>
    <row r="350" spans="2:8" x14ac:dyDescent="0.3">
      <c r="B350" s="2">
        <f t="shared" si="228"/>
        <v>347</v>
      </c>
      <c r="C350" s="5">
        <v>45320</v>
      </c>
      <c r="D350" s="2" t="s">
        <v>4</v>
      </c>
      <c r="E350" s="3" t="s">
        <v>8</v>
      </c>
      <c r="F350" s="2">
        <v>247</v>
      </c>
      <c r="G350">
        <f t="shared" si="244"/>
        <v>255.00000000000003</v>
      </c>
      <c r="H350" t="str">
        <f t="shared" si="227"/>
        <v>Jan_2024</v>
      </c>
    </row>
    <row r="351" spans="2:8" x14ac:dyDescent="0.3">
      <c r="B351" s="2">
        <f t="shared" si="228"/>
        <v>348</v>
      </c>
      <c r="C351" s="5">
        <v>45320</v>
      </c>
      <c r="D351" s="2" t="s">
        <v>4</v>
      </c>
      <c r="E351" s="3" t="s">
        <v>9</v>
      </c>
      <c r="F351" s="2">
        <v>388</v>
      </c>
      <c r="G351">
        <f t="shared" si="244"/>
        <v>255.00000000000003</v>
      </c>
      <c r="H351" t="str">
        <f t="shared" si="227"/>
        <v>Jan_2024</v>
      </c>
    </row>
    <row r="352" spans="2:8" x14ac:dyDescent="0.3">
      <c r="B352" s="2">
        <f t="shared" si="228"/>
        <v>349</v>
      </c>
      <c r="C352" s="5">
        <v>45321</v>
      </c>
      <c r="D352" s="2" t="s">
        <v>3</v>
      </c>
      <c r="E352" s="3" t="s">
        <v>5</v>
      </c>
      <c r="F352" s="2">
        <v>32</v>
      </c>
      <c r="G352">
        <f t="shared" ref="G352" si="245">3000/2*0.16</f>
        <v>240</v>
      </c>
      <c r="H352" t="str">
        <f t="shared" si="227"/>
        <v>Jan_2024</v>
      </c>
    </row>
    <row r="353" spans="2:8" x14ac:dyDescent="0.3">
      <c r="B353" s="2">
        <f t="shared" si="228"/>
        <v>350</v>
      </c>
      <c r="C353" s="5">
        <v>45321</v>
      </c>
      <c r="D353" s="2" t="s">
        <v>3</v>
      </c>
      <c r="E353" s="3" t="s">
        <v>10</v>
      </c>
      <c r="F353" s="2">
        <v>289</v>
      </c>
      <c r="G353">
        <f t="shared" ref="G353" si="246">3000/2*17%</f>
        <v>255.00000000000003</v>
      </c>
      <c r="H353" t="str">
        <f t="shared" si="227"/>
        <v>Jan_2024</v>
      </c>
    </row>
    <row r="354" spans="2:8" x14ac:dyDescent="0.3">
      <c r="B354" s="2">
        <f t="shared" si="228"/>
        <v>351</v>
      </c>
      <c r="C354" s="5">
        <v>45321</v>
      </c>
      <c r="D354" s="2" t="s">
        <v>3</v>
      </c>
      <c r="E354" s="3" t="s">
        <v>6</v>
      </c>
      <c r="F354" s="2">
        <v>281</v>
      </c>
      <c r="G354">
        <f t="shared" ref="G354" si="247">3000/2*16%</f>
        <v>240</v>
      </c>
      <c r="H354" t="str">
        <f t="shared" si="227"/>
        <v>Jan_2024</v>
      </c>
    </row>
    <row r="355" spans="2:8" x14ac:dyDescent="0.3">
      <c r="B355" s="2">
        <f t="shared" si="228"/>
        <v>352</v>
      </c>
      <c r="C355" s="5">
        <v>45321</v>
      </c>
      <c r="D355" s="2" t="s">
        <v>3</v>
      </c>
      <c r="E355" s="3" t="s">
        <v>7</v>
      </c>
      <c r="F355" s="2">
        <v>197</v>
      </c>
      <c r="G355">
        <f t="shared" ref="G355:G357" si="248">3000/2*17%</f>
        <v>255.00000000000003</v>
      </c>
      <c r="H355" t="str">
        <f t="shared" si="227"/>
        <v>Jan_2024</v>
      </c>
    </row>
    <row r="356" spans="2:8" x14ac:dyDescent="0.3">
      <c r="B356" s="2">
        <f t="shared" si="228"/>
        <v>353</v>
      </c>
      <c r="C356" s="5">
        <v>45321</v>
      </c>
      <c r="D356" s="2" t="s">
        <v>3</v>
      </c>
      <c r="E356" s="3" t="s">
        <v>8</v>
      </c>
      <c r="F356" s="2">
        <v>216</v>
      </c>
      <c r="G356">
        <f t="shared" si="248"/>
        <v>255.00000000000003</v>
      </c>
      <c r="H356" t="str">
        <f t="shared" si="227"/>
        <v>Jan_2024</v>
      </c>
    </row>
    <row r="357" spans="2:8" x14ac:dyDescent="0.3">
      <c r="B357" s="2">
        <f t="shared" si="228"/>
        <v>354</v>
      </c>
      <c r="C357" s="5">
        <v>45321</v>
      </c>
      <c r="D357" s="2" t="s">
        <v>3</v>
      </c>
      <c r="E357" s="3" t="s">
        <v>9</v>
      </c>
      <c r="F357" s="2">
        <v>87</v>
      </c>
      <c r="G357">
        <f t="shared" si="248"/>
        <v>255.00000000000003</v>
      </c>
      <c r="H357" t="str">
        <f t="shared" si="227"/>
        <v>Jan_2024</v>
      </c>
    </row>
    <row r="358" spans="2:8" x14ac:dyDescent="0.3">
      <c r="B358" s="2">
        <f t="shared" si="228"/>
        <v>355</v>
      </c>
      <c r="C358" s="5">
        <v>45321</v>
      </c>
      <c r="D358" s="2" t="s">
        <v>4</v>
      </c>
      <c r="E358" s="3" t="s">
        <v>5</v>
      </c>
      <c r="F358" s="2">
        <v>53</v>
      </c>
      <c r="G358">
        <f t="shared" ref="G358" si="249">3000/2*0.16</f>
        <v>240</v>
      </c>
      <c r="H358" t="str">
        <f t="shared" si="227"/>
        <v>Jan_2024</v>
      </c>
    </row>
    <row r="359" spans="2:8" x14ac:dyDescent="0.3">
      <c r="B359" s="2">
        <f t="shared" si="228"/>
        <v>356</v>
      </c>
      <c r="C359" s="5">
        <v>45321</v>
      </c>
      <c r="D359" s="2" t="s">
        <v>4</v>
      </c>
      <c r="E359" s="3" t="s">
        <v>10</v>
      </c>
      <c r="F359" s="2">
        <v>282</v>
      </c>
      <c r="G359">
        <f t="shared" ref="G359" si="250">3000/2*17%</f>
        <v>255.00000000000003</v>
      </c>
      <c r="H359" t="str">
        <f t="shared" si="227"/>
        <v>Jan_2024</v>
      </c>
    </row>
    <row r="360" spans="2:8" x14ac:dyDescent="0.3">
      <c r="B360" s="2">
        <f t="shared" si="228"/>
        <v>357</v>
      </c>
      <c r="C360" s="5">
        <v>45321</v>
      </c>
      <c r="D360" s="2" t="s">
        <v>4</v>
      </c>
      <c r="E360" s="3" t="s">
        <v>6</v>
      </c>
      <c r="F360" s="2">
        <v>38</v>
      </c>
      <c r="G360">
        <f t="shared" ref="G360" si="251">3000/2*16%</f>
        <v>240</v>
      </c>
      <c r="H360" t="str">
        <f t="shared" si="227"/>
        <v>Jan_2024</v>
      </c>
    </row>
    <row r="361" spans="2:8" x14ac:dyDescent="0.3">
      <c r="B361" s="2">
        <f t="shared" si="228"/>
        <v>358</v>
      </c>
      <c r="C361" s="5">
        <v>45321</v>
      </c>
      <c r="D361" s="2" t="s">
        <v>4</v>
      </c>
      <c r="E361" s="3" t="s">
        <v>7</v>
      </c>
      <c r="F361" s="2">
        <v>170</v>
      </c>
      <c r="G361">
        <f t="shared" ref="G361:G363" si="252">3000/2*17%</f>
        <v>255.00000000000003</v>
      </c>
      <c r="H361" t="str">
        <f t="shared" si="227"/>
        <v>Jan_2024</v>
      </c>
    </row>
    <row r="362" spans="2:8" x14ac:dyDescent="0.3">
      <c r="B362" s="2">
        <f t="shared" si="228"/>
        <v>359</v>
      </c>
      <c r="C362" s="5">
        <v>45321</v>
      </c>
      <c r="D362" s="2" t="s">
        <v>4</v>
      </c>
      <c r="E362" s="3" t="s">
        <v>8</v>
      </c>
      <c r="F362" s="2">
        <v>25</v>
      </c>
      <c r="G362">
        <f t="shared" si="252"/>
        <v>255.00000000000003</v>
      </c>
      <c r="H362" t="str">
        <f t="shared" si="227"/>
        <v>Jan_2024</v>
      </c>
    </row>
    <row r="363" spans="2:8" x14ac:dyDescent="0.3">
      <c r="B363" s="2">
        <f t="shared" si="228"/>
        <v>360</v>
      </c>
      <c r="C363" s="5">
        <v>45321</v>
      </c>
      <c r="D363" s="2" t="s">
        <v>4</v>
      </c>
      <c r="E363" s="3" t="s">
        <v>9</v>
      </c>
      <c r="F363" s="2">
        <v>216</v>
      </c>
      <c r="G363">
        <f t="shared" si="252"/>
        <v>255.00000000000003</v>
      </c>
      <c r="H363" t="str">
        <f t="shared" si="227"/>
        <v>Jan_2024</v>
      </c>
    </row>
    <row r="364" spans="2:8" x14ac:dyDescent="0.3">
      <c r="B364" s="2">
        <f t="shared" si="228"/>
        <v>361</v>
      </c>
      <c r="C364" s="5">
        <v>45322</v>
      </c>
      <c r="D364" s="2" t="s">
        <v>3</v>
      </c>
      <c r="E364" s="3" t="s">
        <v>5</v>
      </c>
      <c r="F364" s="2">
        <v>291</v>
      </c>
      <c r="G364">
        <f t="shared" ref="G364" si="253">3000/2*0.16</f>
        <v>240</v>
      </c>
      <c r="H364" t="str">
        <f t="shared" si="227"/>
        <v>Jan_2024</v>
      </c>
    </row>
    <row r="365" spans="2:8" x14ac:dyDescent="0.3">
      <c r="B365" s="2">
        <f t="shared" si="228"/>
        <v>362</v>
      </c>
      <c r="C365" s="5">
        <v>45322</v>
      </c>
      <c r="D365" s="2" t="s">
        <v>3</v>
      </c>
      <c r="E365" s="3" t="s">
        <v>10</v>
      </c>
      <c r="F365" s="2">
        <v>108</v>
      </c>
      <c r="G365">
        <f t="shared" ref="G365" si="254">3000/2*17%</f>
        <v>255.00000000000003</v>
      </c>
      <c r="H365" t="str">
        <f t="shared" si="227"/>
        <v>Jan_2024</v>
      </c>
    </row>
    <row r="366" spans="2:8" x14ac:dyDescent="0.3">
      <c r="B366" s="2">
        <f t="shared" si="228"/>
        <v>363</v>
      </c>
      <c r="C366" s="5">
        <v>45322</v>
      </c>
      <c r="D366" s="2" t="s">
        <v>3</v>
      </c>
      <c r="E366" s="3" t="s">
        <v>6</v>
      </c>
      <c r="F366" s="2">
        <v>381</v>
      </c>
      <c r="G366">
        <f t="shared" ref="G366" si="255">3000/2*16%</f>
        <v>240</v>
      </c>
      <c r="H366" t="str">
        <f t="shared" si="227"/>
        <v>Jan_2024</v>
      </c>
    </row>
    <row r="367" spans="2:8" x14ac:dyDescent="0.3">
      <c r="B367" s="2">
        <f t="shared" si="228"/>
        <v>364</v>
      </c>
      <c r="C367" s="5">
        <v>45322</v>
      </c>
      <c r="D367" s="2" t="s">
        <v>3</v>
      </c>
      <c r="E367" s="3" t="s">
        <v>7</v>
      </c>
      <c r="F367" s="2">
        <v>147</v>
      </c>
      <c r="G367">
        <f t="shared" ref="G367:G369" si="256">3000/2*17%</f>
        <v>255.00000000000003</v>
      </c>
      <c r="H367" t="str">
        <f t="shared" si="227"/>
        <v>Jan_2024</v>
      </c>
    </row>
    <row r="368" spans="2:8" x14ac:dyDescent="0.3">
      <c r="B368" s="2">
        <f t="shared" si="228"/>
        <v>365</v>
      </c>
      <c r="C368" s="5">
        <v>45322</v>
      </c>
      <c r="D368" s="2" t="s">
        <v>3</v>
      </c>
      <c r="E368" s="3" t="s">
        <v>8</v>
      </c>
      <c r="F368" s="2">
        <v>357</v>
      </c>
      <c r="G368">
        <f t="shared" si="256"/>
        <v>255.00000000000003</v>
      </c>
      <c r="H368" t="str">
        <f t="shared" si="227"/>
        <v>Jan_2024</v>
      </c>
    </row>
    <row r="369" spans="2:8" x14ac:dyDescent="0.3">
      <c r="B369" s="2">
        <f t="shared" si="228"/>
        <v>366</v>
      </c>
      <c r="C369" s="5">
        <v>45322</v>
      </c>
      <c r="D369" s="2" t="s">
        <v>3</v>
      </c>
      <c r="E369" s="3" t="s">
        <v>9</v>
      </c>
      <c r="F369" s="2">
        <v>275</v>
      </c>
      <c r="G369">
        <f t="shared" si="256"/>
        <v>255.00000000000003</v>
      </c>
      <c r="H369" t="str">
        <f t="shared" si="227"/>
        <v>Jan_2024</v>
      </c>
    </row>
    <row r="370" spans="2:8" x14ac:dyDescent="0.3">
      <c r="B370" s="2">
        <f t="shared" si="228"/>
        <v>367</v>
      </c>
      <c r="C370" s="5">
        <v>45322</v>
      </c>
      <c r="D370" s="2" t="s">
        <v>4</v>
      </c>
      <c r="E370" s="3" t="s">
        <v>5</v>
      </c>
      <c r="F370" s="2">
        <v>191</v>
      </c>
      <c r="G370">
        <f t="shared" ref="G370" si="257">3000/2*0.16</f>
        <v>240</v>
      </c>
      <c r="H370" t="str">
        <f t="shared" si="227"/>
        <v>Jan_2024</v>
      </c>
    </row>
    <row r="371" spans="2:8" x14ac:dyDescent="0.3">
      <c r="B371" s="2">
        <f t="shared" si="228"/>
        <v>368</v>
      </c>
      <c r="C371" s="5">
        <v>45322</v>
      </c>
      <c r="D371" s="2" t="s">
        <v>4</v>
      </c>
      <c r="E371" s="3" t="s">
        <v>10</v>
      </c>
      <c r="F371" s="2">
        <v>85</v>
      </c>
      <c r="G371">
        <f t="shared" ref="G371" si="258">3000/2*17%</f>
        <v>255.00000000000003</v>
      </c>
      <c r="H371" t="str">
        <f t="shared" si="227"/>
        <v>Jan_2024</v>
      </c>
    </row>
    <row r="372" spans="2:8" x14ac:dyDescent="0.3">
      <c r="B372" s="2">
        <f t="shared" si="228"/>
        <v>369</v>
      </c>
      <c r="C372" s="5">
        <v>45322</v>
      </c>
      <c r="D372" s="2" t="s">
        <v>4</v>
      </c>
      <c r="E372" s="3" t="s">
        <v>6</v>
      </c>
      <c r="F372" s="2">
        <v>201</v>
      </c>
      <c r="G372">
        <f t="shared" ref="G372" si="259">3000/2*16%</f>
        <v>240</v>
      </c>
      <c r="H372" t="str">
        <f t="shared" si="227"/>
        <v>Jan_2024</v>
      </c>
    </row>
    <row r="373" spans="2:8" x14ac:dyDescent="0.3">
      <c r="B373" s="2">
        <f t="shared" si="228"/>
        <v>370</v>
      </c>
      <c r="C373" s="5">
        <v>45322</v>
      </c>
      <c r="D373" s="2" t="s">
        <v>4</v>
      </c>
      <c r="E373" s="3" t="s">
        <v>7</v>
      </c>
      <c r="F373" s="2">
        <v>313</v>
      </c>
      <c r="G373">
        <f t="shared" ref="G373:G375" si="260">3000/2*17%</f>
        <v>255.00000000000003</v>
      </c>
      <c r="H373" t="str">
        <f t="shared" si="227"/>
        <v>Jan_2024</v>
      </c>
    </row>
    <row r="374" spans="2:8" x14ac:dyDescent="0.3">
      <c r="B374" s="2">
        <f t="shared" si="228"/>
        <v>371</v>
      </c>
      <c r="C374" s="5">
        <v>45322</v>
      </c>
      <c r="D374" s="2" t="s">
        <v>4</v>
      </c>
      <c r="E374" s="3" t="s">
        <v>8</v>
      </c>
      <c r="F374" s="2">
        <v>28</v>
      </c>
      <c r="G374">
        <f t="shared" si="260"/>
        <v>255.00000000000003</v>
      </c>
      <c r="H374" t="str">
        <f t="shared" si="227"/>
        <v>Jan_2024</v>
      </c>
    </row>
    <row r="375" spans="2:8" x14ac:dyDescent="0.3">
      <c r="B375" s="2">
        <f t="shared" si="228"/>
        <v>372</v>
      </c>
      <c r="C375" s="5">
        <v>45322</v>
      </c>
      <c r="D375" s="2" t="s">
        <v>4</v>
      </c>
      <c r="E375" s="3" t="s">
        <v>9</v>
      </c>
      <c r="F375" s="2">
        <v>389</v>
      </c>
      <c r="G375">
        <f t="shared" si="260"/>
        <v>255.00000000000003</v>
      </c>
      <c r="H375" t="str">
        <f t="shared" si="227"/>
        <v>Jan_2024</v>
      </c>
    </row>
    <row r="376" spans="2:8" x14ac:dyDescent="0.3">
      <c r="B376" s="2">
        <f t="shared" si="228"/>
        <v>373</v>
      </c>
      <c r="C376" s="5">
        <v>45323</v>
      </c>
      <c r="D376" s="2" t="s">
        <v>3</v>
      </c>
      <c r="E376" s="3" t="s">
        <v>5</v>
      </c>
      <c r="F376" s="2">
        <v>177</v>
      </c>
      <c r="G376">
        <f t="shared" ref="G376" si="261">3000/2*0.16</f>
        <v>240</v>
      </c>
      <c r="H376" t="str">
        <f t="shared" si="227"/>
        <v>Feb_2024</v>
      </c>
    </row>
    <row r="377" spans="2:8" x14ac:dyDescent="0.3">
      <c r="B377" s="2">
        <f t="shared" si="228"/>
        <v>374</v>
      </c>
      <c r="C377" s="5">
        <v>45323</v>
      </c>
      <c r="D377" s="2" t="s">
        <v>3</v>
      </c>
      <c r="E377" s="3" t="s">
        <v>10</v>
      </c>
      <c r="F377" s="2">
        <v>345</v>
      </c>
      <c r="G377">
        <f t="shared" ref="G377" si="262">3000/2*17%</f>
        <v>255.00000000000003</v>
      </c>
      <c r="H377" t="str">
        <f t="shared" si="227"/>
        <v>Feb_2024</v>
      </c>
    </row>
    <row r="378" spans="2:8" x14ac:dyDescent="0.3">
      <c r="B378" s="2">
        <f t="shared" si="228"/>
        <v>375</v>
      </c>
      <c r="C378" s="5">
        <v>45323</v>
      </c>
      <c r="D378" s="2" t="s">
        <v>3</v>
      </c>
      <c r="E378" s="3" t="s">
        <v>6</v>
      </c>
      <c r="F378" s="2">
        <v>384</v>
      </c>
      <c r="G378">
        <f t="shared" ref="G378" si="263">3000/2*16%</f>
        <v>240</v>
      </c>
      <c r="H378" t="str">
        <f t="shared" si="227"/>
        <v>Feb_2024</v>
      </c>
    </row>
    <row r="379" spans="2:8" x14ac:dyDescent="0.3">
      <c r="B379" s="2">
        <f t="shared" si="228"/>
        <v>376</v>
      </c>
      <c r="C379" s="5">
        <v>45323</v>
      </c>
      <c r="D379" s="2" t="s">
        <v>3</v>
      </c>
      <c r="E379" s="3" t="s">
        <v>7</v>
      </c>
      <c r="F379" s="2">
        <v>352</v>
      </c>
      <c r="G379">
        <f t="shared" ref="G379:G381" si="264">3000/2*17%</f>
        <v>255.00000000000003</v>
      </c>
      <c r="H379" t="str">
        <f t="shared" si="227"/>
        <v>Feb_2024</v>
      </c>
    </row>
    <row r="380" spans="2:8" x14ac:dyDescent="0.3">
      <c r="B380" s="2">
        <f t="shared" si="228"/>
        <v>377</v>
      </c>
      <c r="C380" s="5">
        <v>45323</v>
      </c>
      <c r="D380" s="2" t="s">
        <v>3</v>
      </c>
      <c r="E380" s="3" t="s">
        <v>8</v>
      </c>
      <c r="F380" s="2">
        <v>359</v>
      </c>
      <c r="G380">
        <f t="shared" si="264"/>
        <v>255.00000000000003</v>
      </c>
      <c r="H380" t="str">
        <f t="shared" si="227"/>
        <v>Feb_2024</v>
      </c>
    </row>
    <row r="381" spans="2:8" x14ac:dyDescent="0.3">
      <c r="B381" s="2">
        <f t="shared" si="228"/>
        <v>378</v>
      </c>
      <c r="C381" s="5">
        <v>45323</v>
      </c>
      <c r="D381" s="2" t="s">
        <v>3</v>
      </c>
      <c r="E381" s="3" t="s">
        <v>9</v>
      </c>
      <c r="F381" s="2">
        <v>31</v>
      </c>
      <c r="G381">
        <f t="shared" si="264"/>
        <v>255.00000000000003</v>
      </c>
      <c r="H381" t="str">
        <f t="shared" si="227"/>
        <v>Feb_2024</v>
      </c>
    </row>
    <row r="382" spans="2:8" x14ac:dyDescent="0.3">
      <c r="B382" s="2">
        <f t="shared" si="228"/>
        <v>379</v>
      </c>
      <c r="C382" s="5">
        <v>45323</v>
      </c>
      <c r="D382" s="2" t="s">
        <v>4</v>
      </c>
      <c r="E382" s="3" t="s">
        <v>5</v>
      </c>
      <c r="F382" s="2">
        <v>325</v>
      </c>
      <c r="G382">
        <f t="shared" ref="G382" si="265">3000/2*0.16</f>
        <v>240</v>
      </c>
      <c r="H382" t="str">
        <f t="shared" si="227"/>
        <v>Feb_2024</v>
      </c>
    </row>
    <row r="383" spans="2:8" x14ac:dyDescent="0.3">
      <c r="B383" s="2">
        <f t="shared" si="228"/>
        <v>380</v>
      </c>
      <c r="C383" s="5">
        <v>45323</v>
      </c>
      <c r="D383" s="2" t="s">
        <v>4</v>
      </c>
      <c r="E383" s="3" t="s">
        <v>10</v>
      </c>
      <c r="F383" s="2">
        <v>215</v>
      </c>
      <c r="G383">
        <f t="shared" ref="G383" si="266">3000/2*17%</f>
        <v>255.00000000000003</v>
      </c>
      <c r="H383" t="str">
        <f t="shared" si="227"/>
        <v>Feb_2024</v>
      </c>
    </row>
    <row r="384" spans="2:8" x14ac:dyDescent="0.3">
      <c r="B384" s="2">
        <f t="shared" si="228"/>
        <v>381</v>
      </c>
      <c r="C384" s="5">
        <v>45323</v>
      </c>
      <c r="D384" s="2" t="s">
        <v>4</v>
      </c>
      <c r="E384" s="3" t="s">
        <v>6</v>
      </c>
      <c r="F384" s="2">
        <v>297</v>
      </c>
      <c r="G384">
        <f t="shared" ref="G384" si="267">3000/2*16%</f>
        <v>240</v>
      </c>
      <c r="H384" t="str">
        <f t="shared" si="227"/>
        <v>Feb_2024</v>
      </c>
    </row>
    <row r="385" spans="2:8" x14ac:dyDescent="0.3">
      <c r="B385" s="2">
        <f t="shared" si="228"/>
        <v>382</v>
      </c>
      <c r="C385" s="5">
        <v>45323</v>
      </c>
      <c r="D385" s="2" t="s">
        <v>4</v>
      </c>
      <c r="E385" s="3" t="s">
        <v>7</v>
      </c>
      <c r="F385" s="2">
        <v>321</v>
      </c>
      <c r="G385">
        <f t="shared" ref="G385:G387" si="268">3000/2*17%</f>
        <v>255.00000000000003</v>
      </c>
      <c r="H385" t="str">
        <f t="shared" si="227"/>
        <v>Feb_2024</v>
      </c>
    </row>
    <row r="386" spans="2:8" x14ac:dyDescent="0.3">
      <c r="B386" s="2">
        <f t="shared" si="228"/>
        <v>383</v>
      </c>
      <c r="C386" s="5">
        <v>45323</v>
      </c>
      <c r="D386" s="2" t="s">
        <v>4</v>
      </c>
      <c r="E386" s="3" t="s">
        <v>8</v>
      </c>
      <c r="F386" s="2">
        <v>125</v>
      </c>
      <c r="G386">
        <f t="shared" si="268"/>
        <v>255.00000000000003</v>
      </c>
      <c r="H386" t="str">
        <f t="shared" si="227"/>
        <v>Feb_2024</v>
      </c>
    </row>
    <row r="387" spans="2:8" x14ac:dyDescent="0.3">
      <c r="B387" s="2">
        <f t="shared" si="228"/>
        <v>384</v>
      </c>
      <c r="C387" s="5">
        <v>45323</v>
      </c>
      <c r="D387" s="2" t="s">
        <v>4</v>
      </c>
      <c r="E387" s="3" t="s">
        <v>9</v>
      </c>
      <c r="F387" s="2">
        <v>68</v>
      </c>
      <c r="G387">
        <f t="shared" si="268"/>
        <v>255.00000000000003</v>
      </c>
      <c r="H387" t="str">
        <f t="shared" si="227"/>
        <v>Feb_2024</v>
      </c>
    </row>
    <row r="388" spans="2:8" x14ac:dyDescent="0.3">
      <c r="B388" s="2">
        <f t="shared" si="228"/>
        <v>385</v>
      </c>
      <c r="C388" s="5">
        <v>45324</v>
      </c>
      <c r="D388" s="2" t="s">
        <v>3</v>
      </c>
      <c r="E388" s="3" t="s">
        <v>5</v>
      </c>
      <c r="F388" s="2">
        <v>300</v>
      </c>
      <c r="G388">
        <f t="shared" ref="G388" si="269">3000/2*0.16</f>
        <v>240</v>
      </c>
      <c r="H388" t="str">
        <f t="shared" si="227"/>
        <v>Feb_2024</v>
      </c>
    </row>
    <row r="389" spans="2:8" x14ac:dyDescent="0.3">
      <c r="B389" s="2">
        <f t="shared" si="228"/>
        <v>386</v>
      </c>
      <c r="C389" s="5">
        <v>45324</v>
      </c>
      <c r="D389" s="2" t="s">
        <v>3</v>
      </c>
      <c r="E389" s="3" t="s">
        <v>10</v>
      </c>
      <c r="F389" s="2">
        <v>193</v>
      </c>
      <c r="G389">
        <f t="shared" ref="G389" si="270">3000/2*17%</f>
        <v>255.00000000000003</v>
      </c>
      <c r="H389" t="str">
        <f t="shared" ref="H389:H452" si="271">CONCATENATE(TEXT(C389,"mmm"),"_2024")</f>
        <v>Feb_2024</v>
      </c>
    </row>
    <row r="390" spans="2:8" x14ac:dyDescent="0.3">
      <c r="B390" s="2">
        <f t="shared" ref="B390:B453" si="272">IF(ISBLANK(C390)=FALSE,B389+1,"")</f>
        <v>387</v>
      </c>
      <c r="C390" s="5">
        <v>45324</v>
      </c>
      <c r="D390" s="2" t="s">
        <v>3</v>
      </c>
      <c r="E390" s="3" t="s">
        <v>6</v>
      </c>
      <c r="F390" s="2">
        <v>21</v>
      </c>
      <c r="G390">
        <f t="shared" ref="G390" si="273">3000/2*16%</f>
        <v>240</v>
      </c>
      <c r="H390" t="str">
        <f t="shared" si="271"/>
        <v>Feb_2024</v>
      </c>
    </row>
    <row r="391" spans="2:8" x14ac:dyDescent="0.3">
      <c r="B391" s="2">
        <f t="shared" si="272"/>
        <v>388</v>
      </c>
      <c r="C391" s="5">
        <v>45324</v>
      </c>
      <c r="D391" s="2" t="s">
        <v>3</v>
      </c>
      <c r="E391" s="3" t="s">
        <v>7</v>
      </c>
      <c r="F391" s="2">
        <v>292</v>
      </c>
      <c r="G391">
        <f t="shared" ref="G391:G393" si="274">3000/2*17%</f>
        <v>255.00000000000003</v>
      </c>
      <c r="H391" t="str">
        <f t="shared" si="271"/>
        <v>Feb_2024</v>
      </c>
    </row>
    <row r="392" spans="2:8" x14ac:dyDescent="0.3">
      <c r="B392" s="2">
        <f t="shared" si="272"/>
        <v>389</v>
      </c>
      <c r="C392" s="5">
        <v>45324</v>
      </c>
      <c r="D392" s="2" t="s">
        <v>3</v>
      </c>
      <c r="E392" s="3" t="s">
        <v>8</v>
      </c>
      <c r="F392" s="2">
        <v>380</v>
      </c>
      <c r="G392">
        <f t="shared" si="274"/>
        <v>255.00000000000003</v>
      </c>
      <c r="H392" t="str">
        <f t="shared" si="271"/>
        <v>Feb_2024</v>
      </c>
    </row>
    <row r="393" spans="2:8" x14ac:dyDescent="0.3">
      <c r="B393" s="2">
        <f t="shared" si="272"/>
        <v>390</v>
      </c>
      <c r="C393" s="5">
        <v>45324</v>
      </c>
      <c r="D393" s="2" t="s">
        <v>3</v>
      </c>
      <c r="E393" s="3" t="s">
        <v>9</v>
      </c>
      <c r="F393" s="2">
        <v>235</v>
      </c>
      <c r="G393">
        <f t="shared" si="274"/>
        <v>255.00000000000003</v>
      </c>
      <c r="H393" t="str">
        <f t="shared" si="271"/>
        <v>Feb_2024</v>
      </c>
    </row>
    <row r="394" spans="2:8" x14ac:dyDescent="0.3">
      <c r="B394" s="2">
        <f t="shared" si="272"/>
        <v>391</v>
      </c>
      <c r="C394" s="5">
        <v>45324</v>
      </c>
      <c r="D394" s="2" t="s">
        <v>4</v>
      </c>
      <c r="E394" s="3" t="s">
        <v>5</v>
      </c>
      <c r="F394" s="2">
        <v>330</v>
      </c>
      <c r="G394">
        <f t="shared" ref="G394" si="275">3000/2*0.16</f>
        <v>240</v>
      </c>
      <c r="H394" t="str">
        <f t="shared" si="271"/>
        <v>Feb_2024</v>
      </c>
    </row>
    <row r="395" spans="2:8" x14ac:dyDescent="0.3">
      <c r="B395" s="2">
        <f t="shared" si="272"/>
        <v>392</v>
      </c>
      <c r="C395" s="5">
        <v>45324</v>
      </c>
      <c r="D395" s="2" t="s">
        <v>4</v>
      </c>
      <c r="E395" s="3" t="s">
        <v>10</v>
      </c>
      <c r="F395" s="2">
        <v>306</v>
      </c>
      <c r="G395">
        <f t="shared" ref="G395" si="276">3000/2*17%</f>
        <v>255.00000000000003</v>
      </c>
      <c r="H395" t="str">
        <f t="shared" si="271"/>
        <v>Feb_2024</v>
      </c>
    </row>
    <row r="396" spans="2:8" x14ac:dyDescent="0.3">
      <c r="B396" s="2">
        <f t="shared" si="272"/>
        <v>393</v>
      </c>
      <c r="C396" s="5">
        <v>45324</v>
      </c>
      <c r="D396" s="2" t="s">
        <v>4</v>
      </c>
      <c r="E396" s="3" t="s">
        <v>6</v>
      </c>
      <c r="F396" s="2">
        <v>77</v>
      </c>
      <c r="G396">
        <f t="shared" ref="G396" si="277">3000/2*16%</f>
        <v>240</v>
      </c>
      <c r="H396" t="str">
        <f t="shared" si="271"/>
        <v>Feb_2024</v>
      </c>
    </row>
    <row r="397" spans="2:8" x14ac:dyDescent="0.3">
      <c r="B397" s="2">
        <f t="shared" si="272"/>
        <v>394</v>
      </c>
      <c r="C397" s="5">
        <v>45324</v>
      </c>
      <c r="D397" s="2" t="s">
        <v>4</v>
      </c>
      <c r="E397" s="3" t="s">
        <v>7</v>
      </c>
      <c r="F397" s="2">
        <v>333</v>
      </c>
      <c r="G397">
        <f t="shared" ref="G397:G399" si="278">3000/2*17%</f>
        <v>255.00000000000003</v>
      </c>
      <c r="H397" t="str">
        <f t="shared" si="271"/>
        <v>Feb_2024</v>
      </c>
    </row>
    <row r="398" spans="2:8" x14ac:dyDescent="0.3">
      <c r="B398" s="2">
        <f t="shared" si="272"/>
        <v>395</v>
      </c>
      <c r="C398" s="5">
        <v>45324</v>
      </c>
      <c r="D398" s="2" t="s">
        <v>4</v>
      </c>
      <c r="E398" s="3" t="s">
        <v>8</v>
      </c>
      <c r="F398" s="2">
        <v>59</v>
      </c>
      <c r="G398">
        <f t="shared" si="278"/>
        <v>255.00000000000003</v>
      </c>
      <c r="H398" t="str">
        <f t="shared" si="271"/>
        <v>Feb_2024</v>
      </c>
    </row>
    <row r="399" spans="2:8" x14ac:dyDescent="0.3">
      <c r="B399" s="2">
        <f t="shared" si="272"/>
        <v>396</v>
      </c>
      <c r="C399" s="5">
        <v>45324</v>
      </c>
      <c r="D399" s="2" t="s">
        <v>4</v>
      </c>
      <c r="E399" s="3" t="s">
        <v>9</v>
      </c>
      <c r="F399" s="2">
        <v>121</v>
      </c>
      <c r="G399">
        <f t="shared" si="278"/>
        <v>255.00000000000003</v>
      </c>
      <c r="H399" t="str">
        <f t="shared" si="271"/>
        <v>Feb_2024</v>
      </c>
    </row>
    <row r="400" spans="2:8" x14ac:dyDescent="0.3">
      <c r="B400" s="2">
        <f t="shared" si="272"/>
        <v>397</v>
      </c>
      <c r="C400" s="5">
        <v>45325</v>
      </c>
      <c r="D400" s="2" t="s">
        <v>3</v>
      </c>
      <c r="E400" s="3" t="s">
        <v>5</v>
      </c>
      <c r="F400" s="2">
        <v>384</v>
      </c>
      <c r="G400">
        <f t="shared" ref="G400" si="279">3000/2*0.16</f>
        <v>240</v>
      </c>
      <c r="H400" t="str">
        <f t="shared" si="271"/>
        <v>Feb_2024</v>
      </c>
    </row>
    <row r="401" spans="2:8" x14ac:dyDescent="0.3">
      <c r="B401" s="2">
        <f t="shared" si="272"/>
        <v>398</v>
      </c>
      <c r="C401" s="5">
        <v>45325</v>
      </c>
      <c r="D401" s="2" t="s">
        <v>3</v>
      </c>
      <c r="E401" s="3" t="s">
        <v>10</v>
      </c>
      <c r="F401" s="2">
        <v>91</v>
      </c>
      <c r="G401">
        <f t="shared" ref="G401" si="280">3000/2*17%</f>
        <v>255.00000000000003</v>
      </c>
      <c r="H401" t="str">
        <f t="shared" si="271"/>
        <v>Feb_2024</v>
      </c>
    </row>
    <row r="402" spans="2:8" x14ac:dyDescent="0.3">
      <c r="B402" s="2">
        <f t="shared" si="272"/>
        <v>399</v>
      </c>
      <c r="C402" s="5">
        <v>45325</v>
      </c>
      <c r="D402" s="2" t="s">
        <v>3</v>
      </c>
      <c r="E402" s="3" t="s">
        <v>6</v>
      </c>
      <c r="F402" s="2">
        <v>135</v>
      </c>
      <c r="G402">
        <f t="shared" ref="G402" si="281">3000/2*16%</f>
        <v>240</v>
      </c>
      <c r="H402" t="str">
        <f t="shared" si="271"/>
        <v>Feb_2024</v>
      </c>
    </row>
    <row r="403" spans="2:8" x14ac:dyDescent="0.3">
      <c r="B403" s="2">
        <f t="shared" si="272"/>
        <v>400</v>
      </c>
      <c r="C403" s="5">
        <v>45325</v>
      </c>
      <c r="D403" s="2" t="s">
        <v>3</v>
      </c>
      <c r="E403" s="3" t="s">
        <v>7</v>
      </c>
      <c r="F403" s="2">
        <v>233</v>
      </c>
      <c r="G403">
        <f t="shared" ref="G403:G405" si="282">3000/2*17%</f>
        <v>255.00000000000003</v>
      </c>
      <c r="H403" t="str">
        <f t="shared" si="271"/>
        <v>Feb_2024</v>
      </c>
    </row>
    <row r="404" spans="2:8" x14ac:dyDescent="0.3">
      <c r="B404" s="2">
        <f t="shared" si="272"/>
        <v>401</v>
      </c>
      <c r="C404" s="5">
        <v>45325</v>
      </c>
      <c r="D404" s="2" t="s">
        <v>3</v>
      </c>
      <c r="E404" s="3" t="s">
        <v>8</v>
      </c>
      <c r="F404" s="2">
        <v>210</v>
      </c>
      <c r="G404">
        <f t="shared" si="282"/>
        <v>255.00000000000003</v>
      </c>
      <c r="H404" t="str">
        <f t="shared" si="271"/>
        <v>Feb_2024</v>
      </c>
    </row>
    <row r="405" spans="2:8" x14ac:dyDescent="0.3">
      <c r="B405" s="2">
        <f t="shared" si="272"/>
        <v>402</v>
      </c>
      <c r="C405" s="5">
        <v>45325</v>
      </c>
      <c r="D405" s="2" t="s">
        <v>3</v>
      </c>
      <c r="E405" s="3" t="s">
        <v>9</v>
      </c>
      <c r="F405" s="2">
        <v>128</v>
      </c>
      <c r="G405">
        <f t="shared" si="282"/>
        <v>255.00000000000003</v>
      </c>
      <c r="H405" t="str">
        <f t="shared" si="271"/>
        <v>Feb_2024</v>
      </c>
    </row>
    <row r="406" spans="2:8" x14ac:dyDescent="0.3">
      <c r="B406" s="2">
        <f t="shared" si="272"/>
        <v>403</v>
      </c>
      <c r="C406" s="5">
        <v>45325</v>
      </c>
      <c r="D406" s="2" t="s">
        <v>4</v>
      </c>
      <c r="E406" s="3" t="s">
        <v>5</v>
      </c>
      <c r="F406" s="2">
        <v>131</v>
      </c>
      <c r="G406">
        <f t="shared" ref="G406" si="283">3000/2*0.16</f>
        <v>240</v>
      </c>
      <c r="H406" t="str">
        <f t="shared" si="271"/>
        <v>Feb_2024</v>
      </c>
    </row>
    <row r="407" spans="2:8" x14ac:dyDescent="0.3">
      <c r="B407" s="2">
        <f t="shared" si="272"/>
        <v>404</v>
      </c>
      <c r="C407" s="5">
        <v>45325</v>
      </c>
      <c r="D407" s="2" t="s">
        <v>4</v>
      </c>
      <c r="E407" s="3" t="s">
        <v>10</v>
      </c>
      <c r="F407" s="2">
        <v>388</v>
      </c>
      <c r="G407">
        <f t="shared" ref="G407" si="284">3000/2*17%</f>
        <v>255.00000000000003</v>
      </c>
      <c r="H407" t="str">
        <f t="shared" si="271"/>
        <v>Feb_2024</v>
      </c>
    </row>
    <row r="408" spans="2:8" x14ac:dyDescent="0.3">
      <c r="B408" s="2">
        <f t="shared" si="272"/>
        <v>405</v>
      </c>
      <c r="C408" s="5">
        <v>45325</v>
      </c>
      <c r="D408" s="2" t="s">
        <v>4</v>
      </c>
      <c r="E408" s="3" t="s">
        <v>6</v>
      </c>
      <c r="F408" s="2">
        <v>8</v>
      </c>
      <c r="G408">
        <f t="shared" ref="G408" si="285">3000/2*16%</f>
        <v>240</v>
      </c>
      <c r="H408" t="str">
        <f t="shared" si="271"/>
        <v>Feb_2024</v>
      </c>
    </row>
    <row r="409" spans="2:8" x14ac:dyDescent="0.3">
      <c r="B409" s="2">
        <f t="shared" si="272"/>
        <v>406</v>
      </c>
      <c r="C409" s="5">
        <v>45325</v>
      </c>
      <c r="D409" s="2" t="s">
        <v>4</v>
      </c>
      <c r="E409" s="3" t="s">
        <v>7</v>
      </c>
      <c r="F409" s="2">
        <v>388</v>
      </c>
      <c r="G409">
        <f t="shared" ref="G409:G411" si="286">3000/2*17%</f>
        <v>255.00000000000003</v>
      </c>
      <c r="H409" t="str">
        <f t="shared" si="271"/>
        <v>Feb_2024</v>
      </c>
    </row>
    <row r="410" spans="2:8" x14ac:dyDescent="0.3">
      <c r="B410" s="2">
        <f t="shared" si="272"/>
        <v>407</v>
      </c>
      <c r="C410" s="5">
        <v>45325</v>
      </c>
      <c r="D410" s="2" t="s">
        <v>4</v>
      </c>
      <c r="E410" s="3" t="s">
        <v>8</v>
      </c>
      <c r="F410" s="2">
        <v>49</v>
      </c>
      <c r="G410">
        <f t="shared" si="286"/>
        <v>255.00000000000003</v>
      </c>
      <c r="H410" t="str">
        <f t="shared" si="271"/>
        <v>Feb_2024</v>
      </c>
    </row>
    <row r="411" spans="2:8" x14ac:dyDescent="0.3">
      <c r="B411" s="2">
        <f t="shared" si="272"/>
        <v>408</v>
      </c>
      <c r="C411" s="5">
        <v>45325</v>
      </c>
      <c r="D411" s="2" t="s">
        <v>4</v>
      </c>
      <c r="E411" s="3" t="s">
        <v>9</v>
      </c>
      <c r="F411" s="2">
        <v>313</v>
      </c>
      <c r="G411">
        <f t="shared" si="286"/>
        <v>255.00000000000003</v>
      </c>
      <c r="H411" t="str">
        <f t="shared" si="271"/>
        <v>Feb_2024</v>
      </c>
    </row>
    <row r="412" spans="2:8" x14ac:dyDescent="0.3">
      <c r="B412" s="2">
        <f t="shared" si="272"/>
        <v>409</v>
      </c>
      <c r="C412" s="5">
        <v>45326</v>
      </c>
      <c r="D412" s="2" t="s">
        <v>3</v>
      </c>
      <c r="E412" s="3" t="s">
        <v>5</v>
      </c>
      <c r="F412" s="2">
        <v>225</v>
      </c>
      <c r="G412">
        <f t="shared" ref="G412" si="287">3000/2*0.16</f>
        <v>240</v>
      </c>
      <c r="H412" t="str">
        <f t="shared" si="271"/>
        <v>Feb_2024</v>
      </c>
    </row>
    <row r="413" spans="2:8" x14ac:dyDescent="0.3">
      <c r="B413" s="2">
        <f t="shared" si="272"/>
        <v>410</v>
      </c>
      <c r="C413" s="5">
        <v>45326</v>
      </c>
      <c r="D413" s="2" t="s">
        <v>3</v>
      </c>
      <c r="E413" s="3" t="s">
        <v>10</v>
      </c>
      <c r="F413" s="2">
        <v>318</v>
      </c>
      <c r="G413">
        <f t="shared" ref="G413" si="288">3000/2*17%</f>
        <v>255.00000000000003</v>
      </c>
      <c r="H413" t="str">
        <f t="shared" si="271"/>
        <v>Feb_2024</v>
      </c>
    </row>
    <row r="414" spans="2:8" x14ac:dyDescent="0.3">
      <c r="B414" s="2">
        <f t="shared" si="272"/>
        <v>411</v>
      </c>
      <c r="C414" s="5">
        <v>45326</v>
      </c>
      <c r="D414" s="2" t="s">
        <v>3</v>
      </c>
      <c r="E414" s="3" t="s">
        <v>6</v>
      </c>
      <c r="F414" s="2">
        <v>316</v>
      </c>
      <c r="G414">
        <f t="shared" ref="G414" si="289">3000/2*16%</f>
        <v>240</v>
      </c>
      <c r="H414" t="str">
        <f t="shared" si="271"/>
        <v>Feb_2024</v>
      </c>
    </row>
    <row r="415" spans="2:8" x14ac:dyDescent="0.3">
      <c r="B415" s="2">
        <f t="shared" si="272"/>
        <v>412</v>
      </c>
      <c r="C415" s="5">
        <v>45326</v>
      </c>
      <c r="D415" s="2" t="s">
        <v>3</v>
      </c>
      <c r="E415" s="3" t="s">
        <v>7</v>
      </c>
      <c r="F415" s="2">
        <v>205</v>
      </c>
      <c r="G415">
        <f t="shared" ref="G415:G417" si="290">3000/2*17%</f>
        <v>255.00000000000003</v>
      </c>
      <c r="H415" t="str">
        <f t="shared" si="271"/>
        <v>Feb_2024</v>
      </c>
    </row>
    <row r="416" spans="2:8" x14ac:dyDescent="0.3">
      <c r="B416" s="2">
        <f t="shared" si="272"/>
        <v>413</v>
      </c>
      <c r="C416" s="5">
        <v>45326</v>
      </c>
      <c r="D416" s="2" t="s">
        <v>3</v>
      </c>
      <c r="E416" s="3" t="s">
        <v>8</v>
      </c>
      <c r="F416" s="2">
        <v>346</v>
      </c>
      <c r="G416">
        <f t="shared" si="290"/>
        <v>255.00000000000003</v>
      </c>
      <c r="H416" t="str">
        <f t="shared" si="271"/>
        <v>Feb_2024</v>
      </c>
    </row>
    <row r="417" spans="2:8" x14ac:dyDescent="0.3">
      <c r="B417" s="2">
        <f t="shared" si="272"/>
        <v>414</v>
      </c>
      <c r="C417" s="5">
        <v>45326</v>
      </c>
      <c r="D417" s="2" t="s">
        <v>3</v>
      </c>
      <c r="E417" s="3" t="s">
        <v>9</v>
      </c>
      <c r="F417" s="2">
        <v>203</v>
      </c>
      <c r="G417">
        <f t="shared" si="290"/>
        <v>255.00000000000003</v>
      </c>
      <c r="H417" t="str">
        <f t="shared" si="271"/>
        <v>Feb_2024</v>
      </c>
    </row>
    <row r="418" spans="2:8" x14ac:dyDescent="0.3">
      <c r="B418" s="2">
        <f t="shared" si="272"/>
        <v>415</v>
      </c>
      <c r="C418" s="5">
        <v>45326</v>
      </c>
      <c r="D418" s="2" t="s">
        <v>4</v>
      </c>
      <c r="E418" s="3" t="s">
        <v>5</v>
      </c>
      <c r="F418" s="2">
        <v>306</v>
      </c>
      <c r="G418">
        <f t="shared" ref="G418" si="291">3000/2*0.16</f>
        <v>240</v>
      </c>
      <c r="H418" t="str">
        <f t="shared" si="271"/>
        <v>Feb_2024</v>
      </c>
    </row>
    <row r="419" spans="2:8" x14ac:dyDescent="0.3">
      <c r="B419" s="2">
        <f t="shared" si="272"/>
        <v>416</v>
      </c>
      <c r="C419" s="5">
        <v>45326</v>
      </c>
      <c r="D419" s="2" t="s">
        <v>4</v>
      </c>
      <c r="E419" s="3" t="s">
        <v>10</v>
      </c>
      <c r="F419" s="2">
        <v>271</v>
      </c>
      <c r="G419">
        <f t="shared" ref="G419" si="292">3000/2*17%</f>
        <v>255.00000000000003</v>
      </c>
      <c r="H419" t="str">
        <f t="shared" si="271"/>
        <v>Feb_2024</v>
      </c>
    </row>
    <row r="420" spans="2:8" x14ac:dyDescent="0.3">
      <c r="B420" s="2">
        <f t="shared" si="272"/>
        <v>417</v>
      </c>
      <c r="C420" s="5">
        <v>45326</v>
      </c>
      <c r="D420" s="2" t="s">
        <v>4</v>
      </c>
      <c r="E420" s="3" t="s">
        <v>6</v>
      </c>
      <c r="F420" s="2">
        <v>9</v>
      </c>
      <c r="G420">
        <f t="shared" ref="G420" si="293">3000/2*16%</f>
        <v>240</v>
      </c>
      <c r="H420" t="str">
        <f t="shared" si="271"/>
        <v>Feb_2024</v>
      </c>
    </row>
    <row r="421" spans="2:8" x14ac:dyDescent="0.3">
      <c r="B421" s="2">
        <f t="shared" si="272"/>
        <v>418</v>
      </c>
      <c r="C421" s="5">
        <v>45326</v>
      </c>
      <c r="D421" s="2" t="s">
        <v>4</v>
      </c>
      <c r="E421" s="3" t="s">
        <v>7</v>
      </c>
      <c r="F421" s="2">
        <v>25</v>
      </c>
      <c r="G421">
        <f t="shared" ref="G421:G423" si="294">3000/2*17%</f>
        <v>255.00000000000003</v>
      </c>
      <c r="H421" t="str">
        <f t="shared" si="271"/>
        <v>Feb_2024</v>
      </c>
    </row>
    <row r="422" spans="2:8" x14ac:dyDescent="0.3">
      <c r="B422" s="2">
        <f t="shared" si="272"/>
        <v>419</v>
      </c>
      <c r="C422" s="5">
        <v>45326</v>
      </c>
      <c r="D422" s="2" t="s">
        <v>4</v>
      </c>
      <c r="E422" s="3" t="s">
        <v>8</v>
      </c>
      <c r="F422" s="2">
        <v>4</v>
      </c>
      <c r="G422">
        <f t="shared" si="294"/>
        <v>255.00000000000003</v>
      </c>
      <c r="H422" t="str">
        <f t="shared" si="271"/>
        <v>Feb_2024</v>
      </c>
    </row>
    <row r="423" spans="2:8" x14ac:dyDescent="0.3">
      <c r="B423" s="2">
        <f t="shared" si="272"/>
        <v>420</v>
      </c>
      <c r="C423" s="5">
        <v>45326</v>
      </c>
      <c r="D423" s="2" t="s">
        <v>4</v>
      </c>
      <c r="E423" s="3" t="s">
        <v>9</v>
      </c>
      <c r="F423" s="2">
        <v>135</v>
      </c>
      <c r="G423">
        <f t="shared" si="294"/>
        <v>255.00000000000003</v>
      </c>
      <c r="H423" t="str">
        <f t="shared" si="271"/>
        <v>Feb_2024</v>
      </c>
    </row>
    <row r="424" spans="2:8" x14ac:dyDescent="0.3">
      <c r="B424" s="2">
        <f t="shared" si="272"/>
        <v>421</v>
      </c>
      <c r="C424" s="5">
        <v>45327</v>
      </c>
      <c r="D424" s="2" t="s">
        <v>3</v>
      </c>
      <c r="E424" s="3" t="s">
        <v>5</v>
      </c>
      <c r="F424" s="2">
        <v>180</v>
      </c>
      <c r="G424">
        <f t="shared" ref="G424" si="295">3000/2*0.16</f>
        <v>240</v>
      </c>
      <c r="H424" t="str">
        <f t="shared" si="271"/>
        <v>Feb_2024</v>
      </c>
    </row>
    <row r="425" spans="2:8" x14ac:dyDescent="0.3">
      <c r="B425" s="2">
        <f t="shared" si="272"/>
        <v>422</v>
      </c>
      <c r="C425" s="5">
        <v>45327</v>
      </c>
      <c r="D425" s="2" t="s">
        <v>3</v>
      </c>
      <c r="E425" s="3" t="s">
        <v>10</v>
      </c>
      <c r="F425" s="2">
        <v>256</v>
      </c>
      <c r="G425">
        <f t="shared" ref="G425" si="296">3000/2*17%</f>
        <v>255.00000000000003</v>
      </c>
      <c r="H425" t="str">
        <f t="shared" si="271"/>
        <v>Feb_2024</v>
      </c>
    </row>
    <row r="426" spans="2:8" x14ac:dyDescent="0.3">
      <c r="B426" s="2">
        <f t="shared" si="272"/>
        <v>423</v>
      </c>
      <c r="C426" s="5">
        <v>45327</v>
      </c>
      <c r="D426" s="2" t="s">
        <v>3</v>
      </c>
      <c r="E426" s="3" t="s">
        <v>6</v>
      </c>
      <c r="F426" s="2">
        <v>156</v>
      </c>
      <c r="G426">
        <f t="shared" ref="G426" si="297">3000/2*16%</f>
        <v>240</v>
      </c>
      <c r="H426" t="str">
        <f t="shared" si="271"/>
        <v>Feb_2024</v>
      </c>
    </row>
    <row r="427" spans="2:8" x14ac:dyDescent="0.3">
      <c r="B427" s="2">
        <f t="shared" si="272"/>
        <v>424</v>
      </c>
      <c r="C427" s="5">
        <v>45327</v>
      </c>
      <c r="D427" s="2" t="s">
        <v>3</v>
      </c>
      <c r="E427" s="3" t="s">
        <v>7</v>
      </c>
      <c r="F427" s="2">
        <v>110</v>
      </c>
      <c r="G427">
        <f t="shared" ref="G427:G429" si="298">3000/2*17%</f>
        <v>255.00000000000003</v>
      </c>
      <c r="H427" t="str">
        <f t="shared" si="271"/>
        <v>Feb_2024</v>
      </c>
    </row>
    <row r="428" spans="2:8" x14ac:dyDescent="0.3">
      <c r="B428" s="2">
        <f t="shared" si="272"/>
        <v>425</v>
      </c>
      <c r="C428" s="5">
        <v>45327</v>
      </c>
      <c r="D428" s="2" t="s">
        <v>3</v>
      </c>
      <c r="E428" s="3" t="s">
        <v>8</v>
      </c>
      <c r="F428" s="2">
        <v>75</v>
      </c>
      <c r="G428">
        <f t="shared" si="298"/>
        <v>255.00000000000003</v>
      </c>
      <c r="H428" t="str">
        <f t="shared" si="271"/>
        <v>Feb_2024</v>
      </c>
    </row>
    <row r="429" spans="2:8" x14ac:dyDescent="0.3">
      <c r="B429" s="2">
        <f t="shared" si="272"/>
        <v>426</v>
      </c>
      <c r="C429" s="5">
        <v>45327</v>
      </c>
      <c r="D429" s="2" t="s">
        <v>3</v>
      </c>
      <c r="E429" s="3" t="s">
        <v>9</v>
      </c>
      <c r="F429" s="2">
        <v>209</v>
      </c>
      <c r="G429">
        <f t="shared" si="298"/>
        <v>255.00000000000003</v>
      </c>
      <c r="H429" t="str">
        <f t="shared" si="271"/>
        <v>Feb_2024</v>
      </c>
    </row>
    <row r="430" spans="2:8" x14ac:dyDescent="0.3">
      <c r="B430" s="2">
        <f t="shared" si="272"/>
        <v>427</v>
      </c>
      <c r="C430" s="5">
        <v>45327</v>
      </c>
      <c r="D430" s="2" t="s">
        <v>4</v>
      </c>
      <c r="E430" s="3" t="s">
        <v>5</v>
      </c>
      <c r="F430" s="2">
        <v>62</v>
      </c>
      <c r="G430">
        <f t="shared" ref="G430" si="299">3000/2*0.16</f>
        <v>240</v>
      </c>
      <c r="H430" t="str">
        <f t="shared" si="271"/>
        <v>Feb_2024</v>
      </c>
    </row>
    <row r="431" spans="2:8" x14ac:dyDescent="0.3">
      <c r="B431" s="2">
        <f t="shared" si="272"/>
        <v>428</v>
      </c>
      <c r="C431" s="5">
        <v>45327</v>
      </c>
      <c r="D431" s="2" t="s">
        <v>4</v>
      </c>
      <c r="E431" s="3" t="s">
        <v>10</v>
      </c>
      <c r="F431" s="2">
        <v>2</v>
      </c>
      <c r="G431">
        <f t="shared" ref="G431" si="300">3000/2*17%</f>
        <v>255.00000000000003</v>
      </c>
      <c r="H431" t="str">
        <f t="shared" si="271"/>
        <v>Feb_2024</v>
      </c>
    </row>
    <row r="432" spans="2:8" x14ac:dyDescent="0.3">
      <c r="B432" s="2">
        <f t="shared" si="272"/>
        <v>429</v>
      </c>
      <c r="C432" s="5">
        <v>45327</v>
      </c>
      <c r="D432" s="2" t="s">
        <v>4</v>
      </c>
      <c r="E432" s="3" t="s">
        <v>6</v>
      </c>
      <c r="F432" s="2">
        <v>257</v>
      </c>
      <c r="G432">
        <f t="shared" ref="G432" si="301">3000/2*16%</f>
        <v>240</v>
      </c>
      <c r="H432" t="str">
        <f t="shared" si="271"/>
        <v>Feb_2024</v>
      </c>
    </row>
    <row r="433" spans="2:8" x14ac:dyDescent="0.3">
      <c r="B433" s="2">
        <f t="shared" si="272"/>
        <v>430</v>
      </c>
      <c r="C433" s="5">
        <v>45327</v>
      </c>
      <c r="D433" s="2" t="s">
        <v>4</v>
      </c>
      <c r="E433" s="3" t="s">
        <v>7</v>
      </c>
      <c r="F433" s="2">
        <v>39</v>
      </c>
      <c r="G433">
        <f t="shared" ref="G433:G435" si="302">3000/2*17%</f>
        <v>255.00000000000003</v>
      </c>
      <c r="H433" t="str">
        <f t="shared" si="271"/>
        <v>Feb_2024</v>
      </c>
    </row>
    <row r="434" spans="2:8" x14ac:dyDescent="0.3">
      <c r="B434" s="2">
        <f t="shared" si="272"/>
        <v>431</v>
      </c>
      <c r="C434" s="5">
        <v>45327</v>
      </c>
      <c r="D434" s="2" t="s">
        <v>4</v>
      </c>
      <c r="E434" s="3" t="s">
        <v>8</v>
      </c>
      <c r="F434" s="2">
        <v>357</v>
      </c>
      <c r="G434">
        <f t="shared" si="302"/>
        <v>255.00000000000003</v>
      </c>
      <c r="H434" t="str">
        <f t="shared" si="271"/>
        <v>Feb_2024</v>
      </c>
    </row>
    <row r="435" spans="2:8" x14ac:dyDescent="0.3">
      <c r="B435" s="2">
        <f t="shared" si="272"/>
        <v>432</v>
      </c>
      <c r="C435" s="5">
        <v>45327</v>
      </c>
      <c r="D435" s="2" t="s">
        <v>4</v>
      </c>
      <c r="E435" s="3" t="s">
        <v>9</v>
      </c>
      <c r="F435" s="2">
        <v>269</v>
      </c>
      <c r="G435">
        <f t="shared" si="302"/>
        <v>255.00000000000003</v>
      </c>
      <c r="H435" t="str">
        <f t="shared" si="271"/>
        <v>Feb_2024</v>
      </c>
    </row>
    <row r="436" spans="2:8" x14ac:dyDescent="0.3">
      <c r="B436" s="2">
        <f t="shared" si="272"/>
        <v>433</v>
      </c>
      <c r="C436" s="5">
        <v>45328</v>
      </c>
      <c r="D436" s="2" t="s">
        <v>3</v>
      </c>
      <c r="E436" s="3" t="s">
        <v>5</v>
      </c>
      <c r="F436" s="2">
        <v>109</v>
      </c>
      <c r="G436">
        <f t="shared" ref="G436" si="303">3000/2*0.16</f>
        <v>240</v>
      </c>
      <c r="H436" t="str">
        <f t="shared" si="271"/>
        <v>Feb_2024</v>
      </c>
    </row>
    <row r="437" spans="2:8" x14ac:dyDescent="0.3">
      <c r="B437" s="2">
        <f t="shared" si="272"/>
        <v>434</v>
      </c>
      <c r="C437" s="5">
        <v>45328</v>
      </c>
      <c r="D437" s="2" t="s">
        <v>3</v>
      </c>
      <c r="E437" s="3" t="s">
        <v>10</v>
      </c>
      <c r="F437" s="2">
        <v>339</v>
      </c>
      <c r="G437">
        <f t="shared" ref="G437" si="304">3000/2*17%</f>
        <v>255.00000000000003</v>
      </c>
      <c r="H437" t="str">
        <f t="shared" si="271"/>
        <v>Feb_2024</v>
      </c>
    </row>
    <row r="438" spans="2:8" x14ac:dyDescent="0.3">
      <c r="B438" s="2">
        <f t="shared" si="272"/>
        <v>435</v>
      </c>
      <c r="C438" s="5">
        <v>45328</v>
      </c>
      <c r="D438" s="2" t="s">
        <v>3</v>
      </c>
      <c r="E438" s="3" t="s">
        <v>6</v>
      </c>
      <c r="F438" s="2">
        <v>240</v>
      </c>
      <c r="G438">
        <f t="shared" ref="G438" si="305">3000/2*16%</f>
        <v>240</v>
      </c>
      <c r="H438" t="str">
        <f t="shared" si="271"/>
        <v>Feb_2024</v>
      </c>
    </row>
    <row r="439" spans="2:8" x14ac:dyDescent="0.3">
      <c r="B439" s="2">
        <f t="shared" si="272"/>
        <v>436</v>
      </c>
      <c r="C439" s="5">
        <v>45328</v>
      </c>
      <c r="D439" s="2" t="s">
        <v>3</v>
      </c>
      <c r="E439" s="3" t="s">
        <v>7</v>
      </c>
      <c r="F439" s="2">
        <v>324</v>
      </c>
      <c r="G439">
        <f t="shared" ref="G439:G441" si="306">3000/2*17%</f>
        <v>255.00000000000003</v>
      </c>
      <c r="H439" t="str">
        <f t="shared" si="271"/>
        <v>Feb_2024</v>
      </c>
    </row>
    <row r="440" spans="2:8" x14ac:dyDescent="0.3">
      <c r="B440" s="2">
        <f t="shared" si="272"/>
        <v>437</v>
      </c>
      <c r="C440" s="5">
        <v>45328</v>
      </c>
      <c r="D440" s="2" t="s">
        <v>3</v>
      </c>
      <c r="E440" s="3" t="s">
        <v>8</v>
      </c>
      <c r="F440" s="2">
        <v>27</v>
      </c>
      <c r="G440">
        <f t="shared" si="306"/>
        <v>255.00000000000003</v>
      </c>
      <c r="H440" t="str">
        <f t="shared" si="271"/>
        <v>Feb_2024</v>
      </c>
    </row>
    <row r="441" spans="2:8" x14ac:dyDescent="0.3">
      <c r="B441" s="2">
        <f t="shared" si="272"/>
        <v>438</v>
      </c>
      <c r="C441" s="5">
        <v>45328</v>
      </c>
      <c r="D441" s="2" t="s">
        <v>3</v>
      </c>
      <c r="E441" s="3" t="s">
        <v>9</v>
      </c>
      <c r="F441" s="2">
        <v>23</v>
      </c>
      <c r="G441">
        <f t="shared" si="306"/>
        <v>255.00000000000003</v>
      </c>
      <c r="H441" t="str">
        <f t="shared" si="271"/>
        <v>Feb_2024</v>
      </c>
    </row>
    <row r="442" spans="2:8" x14ac:dyDescent="0.3">
      <c r="B442" s="2">
        <f t="shared" si="272"/>
        <v>439</v>
      </c>
      <c r="C442" s="5">
        <v>45328</v>
      </c>
      <c r="D442" s="2" t="s">
        <v>4</v>
      </c>
      <c r="E442" s="3" t="s">
        <v>5</v>
      </c>
      <c r="F442" s="2">
        <v>283</v>
      </c>
      <c r="G442">
        <f t="shared" ref="G442" si="307">3000/2*0.16</f>
        <v>240</v>
      </c>
      <c r="H442" t="str">
        <f t="shared" si="271"/>
        <v>Feb_2024</v>
      </c>
    </row>
    <row r="443" spans="2:8" x14ac:dyDescent="0.3">
      <c r="B443" s="2">
        <f t="shared" si="272"/>
        <v>440</v>
      </c>
      <c r="C443" s="5">
        <v>45328</v>
      </c>
      <c r="D443" s="2" t="s">
        <v>4</v>
      </c>
      <c r="E443" s="3" t="s">
        <v>10</v>
      </c>
      <c r="F443" s="2">
        <v>210</v>
      </c>
      <c r="G443">
        <f t="shared" ref="G443" si="308">3000/2*17%</f>
        <v>255.00000000000003</v>
      </c>
      <c r="H443" t="str">
        <f t="shared" si="271"/>
        <v>Feb_2024</v>
      </c>
    </row>
    <row r="444" spans="2:8" x14ac:dyDescent="0.3">
      <c r="B444" s="2">
        <f t="shared" si="272"/>
        <v>441</v>
      </c>
      <c r="C444" s="5">
        <v>45328</v>
      </c>
      <c r="D444" s="2" t="s">
        <v>4</v>
      </c>
      <c r="E444" s="3" t="s">
        <v>6</v>
      </c>
      <c r="F444" s="2">
        <v>97</v>
      </c>
      <c r="G444">
        <f t="shared" ref="G444" si="309">3000/2*16%</f>
        <v>240</v>
      </c>
      <c r="H444" t="str">
        <f t="shared" si="271"/>
        <v>Feb_2024</v>
      </c>
    </row>
    <row r="445" spans="2:8" x14ac:dyDescent="0.3">
      <c r="B445" s="2">
        <f t="shared" si="272"/>
        <v>442</v>
      </c>
      <c r="C445" s="5">
        <v>45328</v>
      </c>
      <c r="D445" s="2" t="s">
        <v>4</v>
      </c>
      <c r="E445" s="3" t="s">
        <v>7</v>
      </c>
      <c r="F445" s="2">
        <v>122</v>
      </c>
      <c r="G445">
        <f t="shared" ref="G445:G447" si="310">3000/2*17%</f>
        <v>255.00000000000003</v>
      </c>
      <c r="H445" t="str">
        <f t="shared" si="271"/>
        <v>Feb_2024</v>
      </c>
    </row>
    <row r="446" spans="2:8" x14ac:dyDescent="0.3">
      <c r="B446" s="2">
        <f t="shared" si="272"/>
        <v>443</v>
      </c>
      <c r="C446" s="5">
        <v>45328</v>
      </c>
      <c r="D446" s="2" t="s">
        <v>4</v>
      </c>
      <c r="E446" s="3" t="s">
        <v>8</v>
      </c>
      <c r="F446" s="2">
        <v>206</v>
      </c>
      <c r="G446">
        <f t="shared" si="310"/>
        <v>255.00000000000003</v>
      </c>
      <c r="H446" t="str">
        <f t="shared" si="271"/>
        <v>Feb_2024</v>
      </c>
    </row>
    <row r="447" spans="2:8" x14ac:dyDescent="0.3">
      <c r="B447" s="2">
        <f t="shared" si="272"/>
        <v>444</v>
      </c>
      <c r="C447" s="5">
        <v>45328</v>
      </c>
      <c r="D447" s="2" t="s">
        <v>4</v>
      </c>
      <c r="E447" s="3" t="s">
        <v>9</v>
      </c>
      <c r="F447" s="2">
        <v>347</v>
      </c>
      <c r="G447">
        <f t="shared" si="310"/>
        <v>255.00000000000003</v>
      </c>
      <c r="H447" t="str">
        <f t="shared" si="271"/>
        <v>Feb_2024</v>
      </c>
    </row>
    <row r="448" spans="2:8" x14ac:dyDescent="0.3">
      <c r="B448" s="2">
        <f t="shared" si="272"/>
        <v>445</v>
      </c>
      <c r="C448" s="5">
        <v>45329</v>
      </c>
      <c r="D448" s="2" t="s">
        <v>3</v>
      </c>
      <c r="E448" s="3" t="s">
        <v>5</v>
      </c>
      <c r="F448" s="2">
        <v>354</v>
      </c>
      <c r="G448">
        <f t="shared" ref="G448" si="311">3000/2*0.16</f>
        <v>240</v>
      </c>
      <c r="H448" t="str">
        <f t="shared" si="271"/>
        <v>Feb_2024</v>
      </c>
    </row>
    <row r="449" spans="2:8" x14ac:dyDescent="0.3">
      <c r="B449" s="2">
        <f t="shared" si="272"/>
        <v>446</v>
      </c>
      <c r="C449" s="5">
        <v>45329</v>
      </c>
      <c r="D449" s="2" t="s">
        <v>3</v>
      </c>
      <c r="E449" s="3" t="s">
        <v>10</v>
      </c>
      <c r="F449" s="2">
        <v>266</v>
      </c>
      <c r="G449">
        <f t="shared" ref="G449" si="312">3000/2*17%</f>
        <v>255.00000000000003</v>
      </c>
      <c r="H449" t="str">
        <f t="shared" si="271"/>
        <v>Feb_2024</v>
      </c>
    </row>
    <row r="450" spans="2:8" x14ac:dyDescent="0.3">
      <c r="B450" s="2">
        <f t="shared" si="272"/>
        <v>447</v>
      </c>
      <c r="C450" s="5">
        <v>45329</v>
      </c>
      <c r="D450" s="2" t="s">
        <v>3</v>
      </c>
      <c r="E450" s="3" t="s">
        <v>6</v>
      </c>
      <c r="F450" s="2">
        <v>119</v>
      </c>
      <c r="G450">
        <f t="shared" ref="G450" si="313">3000/2*16%</f>
        <v>240</v>
      </c>
      <c r="H450" t="str">
        <f t="shared" si="271"/>
        <v>Feb_2024</v>
      </c>
    </row>
    <row r="451" spans="2:8" x14ac:dyDescent="0.3">
      <c r="B451" s="2">
        <f t="shared" si="272"/>
        <v>448</v>
      </c>
      <c r="C451" s="5">
        <v>45329</v>
      </c>
      <c r="D451" s="2" t="s">
        <v>3</v>
      </c>
      <c r="E451" s="3" t="s">
        <v>7</v>
      </c>
      <c r="F451" s="2">
        <v>73</v>
      </c>
      <c r="G451">
        <f t="shared" ref="G451:G453" si="314">3000/2*17%</f>
        <v>255.00000000000003</v>
      </c>
      <c r="H451" t="str">
        <f t="shared" si="271"/>
        <v>Feb_2024</v>
      </c>
    </row>
    <row r="452" spans="2:8" x14ac:dyDescent="0.3">
      <c r="B452" s="2">
        <f t="shared" si="272"/>
        <v>449</v>
      </c>
      <c r="C452" s="5">
        <v>45329</v>
      </c>
      <c r="D452" s="2" t="s">
        <v>3</v>
      </c>
      <c r="E452" s="3" t="s">
        <v>8</v>
      </c>
      <c r="F452" s="2">
        <v>263</v>
      </c>
      <c r="G452">
        <f t="shared" si="314"/>
        <v>255.00000000000003</v>
      </c>
      <c r="H452" t="str">
        <f t="shared" si="271"/>
        <v>Feb_2024</v>
      </c>
    </row>
    <row r="453" spans="2:8" x14ac:dyDescent="0.3">
      <c r="B453" s="2">
        <f t="shared" si="272"/>
        <v>450</v>
      </c>
      <c r="C453" s="5">
        <v>45329</v>
      </c>
      <c r="D453" s="2" t="s">
        <v>3</v>
      </c>
      <c r="E453" s="3" t="s">
        <v>9</v>
      </c>
      <c r="F453" s="2">
        <v>361</v>
      </c>
      <c r="G453">
        <f t="shared" si="314"/>
        <v>255.00000000000003</v>
      </c>
      <c r="H453" t="str">
        <f t="shared" ref="H453:H516" si="315">CONCATENATE(TEXT(C453,"mmm"),"_2024")</f>
        <v>Feb_2024</v>
      </c>
    </row>
    <row r="454" spans="2:8" x14ac:dyDescent="0.3">
      <c r="B454" s="2">
        <f t="shared" ref="B454:B517" si="316">IF(ISBLANK(C454)=FALSE,B453+1,"")</f>
        <v>451</v>
      </c>
      <c r="C454" s="5">
        <v>45329</v>
      </c>
      <c r="D454" s="2" t="s">
        <v>4</v>
      </c>
      <c r="E454" s="3" t="s">
        <v>5</v>
      </c>
      <c r="F454" s="2">
        <v>227</v>
      </c>
      <c r="G454">
        <f t="shared" ref="G454" si="317">3000/2*0.16</f>
        <v>240</v>
      </c>
      <c r="H454" t="str">
        <f t="shared" si="315"/>
        <v>Feb_2024</v>
      </c>
    </row>
    <row r="455" spans="2:8" x14ac:dyDescent="0.3">
      <c r="B455" s="2">
        <f t="shared" si="316"/>
        <v>452</v>
      </c>
      <c r="C455" s="5">
        <v>45329</v>
      </c>
      <c r="D455" s="2" t="s">
        <v>4</v>
      </c>
      <c r="E455" s="3" t="s">
        <v>10</v>
      </c>
      <c r="F455" s="2">
        <v>99</v>
      </c>
      <c r="G455">
        <f t="shared" ref="G455" si="318">3000/2*17%</f>
        <v>255.00000000000003</v>
      </c>
      <c r="H455" t="str">
        <f t="shared" si="315"/>
        <v>Feb_2024</v>
      </c>
    </row>
    <row r="456" spans="2:8" x14ac:dyDescent="0.3">
      <c r="B456" s="2">
        <f t="shared" si="316"/>
        <v>453</v>
      </c>
      <c r="C456" s="5">
        <v>45329</v>
      </c>
      <c r="D456" s="2" t="s">
        <v>4</v>
      </c>
      <c r="E456" s="3" t="s">
        <v>6</v>
      </c>
      <c r="F456" s="2">
        <v>128</v>
      </c>
      <c r="G456">
        <f t="shared" ref="G456" si="319">3000/2*16%</f>
        <v>240</v>
      </c>
      <c r="H456" t="str">
        <f t="shared" si="315"/>
        <v>Feb_2024</v>
      </c>
    </row>
    <row r="457" spans="2:8" x14ac:dyDescent="0.3">
      <c r="B457" s="2">
        <f t="shared" si="316"/>
        <v>454</v>
      </c>
      <c r="C457" s="5">
        <v>45329</v>
      </c>
      <c r="D457" s="2" t="s">
        <v>4</v>
      </c>
      <c r="E457" s="3" t="s">
        <v>7</v>
      </c>
      <c r="F457" s="2">
        <v>369</v>
      </c>
      <c r="G457">
        <f t="shared" ref="G457:G459" si="320">3000/2*17%</f>
        <v>255.00000000000003</v>
      </c>
      <c r="H457" t="str">
        <f t="shared" si="315"/>
        <v>Feb_2024</v>
      </c>
    </row>
    <row r="458" spans="2:8" x14ac:dyDescent="0.3">
      <c r="B458" s="2">
        <f t="shared" si="316"/>
        <v>455</v>
      </c>
      <c r="C458" s="5">
        <v>45329</v>
      </c>
      <c r="D458" s="2" t="s">
        <v>4</v>
      </c>
      <c r="E458" s="3" t="s">
        <v>8</v>
      </c>
      <c r="F458" s="2">
        <v>192</v>
      </c>
      <c r="G458">
        <f t="shared" si="320"/>
        <v>255.00000000000003</v>
      </c>
      <c r="H458" t="str">
        <f t="shared" si="315"/>
        <v>Feb_2024</v>
      </c>
    </row>
    <row r="459" spans="2:8" x14ac:dyDescent="0.3">
      <c r="B459" s="2">
        <f t="shared" si="316"/>
        <v>456</v>
      </c>
      <c r="C459" s="5">
        <v>45329</v>
      </c>
      <c r="D459" s="2" t="s">
        <v>4</v>
      </c>
      <c r="E459" s="3" t="s">
        <v>9</v>
      </c>
      <c r="F459" s="2">
        <v>101</v>
      </c>
      <c r="G459">
        <f t="shared" si="320"/>
        <v>255.00000000000003</v>
      </c>
      <c r="H459" t="str">
        <f t="shared" si="315"/>
        <v>Feb_2024</v>
      </c>
    </row>
    <row r="460" spans="2:8" x14ac:dyDescent="0.3">
      <c r="B460" s="2">
        <f t="shared" si="316"/>
        <v>457</v>
      </c>
      <c r="C460" s="5">
        <v>45330</v>
      </c>
      <c r="D460" s="2" t="s">
        <v>3</v>
      </c>
      <c r="E460" s="3" t="s">
        <v>5</v>
      </c>
      <c r="F460" s="2">
        <v>41</v>
      </c>
      <c r="G460">
        <f t="shared" ref="G460" si="321">3000/2*0.16</f>
        <v>240</v>
      </c>
      <c r="H460" t="str">
        <f t="shared" si="315"/>
        <v>Feb_2024</v>
      </c>
    </row>
    <row r="461" spans="2:8" x14ac:dyDescent="0.3">
      <c r="B461" s="2">
        <f t="shared" si="316"/>
        <v>458</v>
      </c>
      <c r="C461" s="5">
        <v>45330</v>
      </c>
      <c r="D461" s="2" t="s">
        <v>3</v>
      </c>
      <c r="E461" s="3" t="s">
        <v>10</v>
      </c>
      <c r="F461" s="2">
        <v>304</v>
      </c>
      <c r="G461">
        <f t="shared" ref="G461" si="322">3000/2*17%</f>
        <v>255.00000000000003</v>
      </c>
      <c r="H461" t="str">
        <f t="shared" si="315"/>
        <v>Feb_2024</v>
      </c>
    </row>
    <row r="462" spans="2:8" x14ac:dyDescent="0.3">
      <c r="B462" s="2">
        <f t="shared" si="316"/>
        <v>459</v>
      </c>
      <c r="C462" s="5">
        <v>45330</v>
      </c>
      <c r="D462" s="2" t="s">
        <v>3</v>
      </c>
      <c r="E462" s="3" t="s">
        <v>6</v>
      </c>
      <c r="F462" s="2">
        <v>312</v>
      </c>
      <c r="G462">
        <f t="shared" ref="G462" si="323">3000/2*16%</f>
        <v>240</v>
      </c>
      <c r="H462" t="str">
        <f t="shared" si="315"/>
        <v>Feb_2024</v>
      </c>
    </row>
    <row r="463" spans="2:8" x14ac:dyDescent="0.3">
      <c r="B463" s="2">
        <f t="shared" si="316"/>
        <v>460</v>
      </c>
      <c r="C463" s="5">
        <v>45330</v>
      </c>
      <c r="D463" s="2" t="s">
        <v>3</v>
      </c>
      <c r="E463" s="3" t="s">
        <v>7</v>
      </c>
      <c r="F463" s="2">
        <v>106</v>
      </c>
      <c r="G463">
        <f t="shared" ref="G463:G465" si="324">3000/2*17%</f>
        <v>255.00000000000003</v>
      </c>
      <c r="H463" t="str">
        <f t="shared" si="315"/>
        <v>Feb_2024</v>
      </c>
    </row>
    <row r="464" spans="2:8" x14ac:dyDescent="0.3">
      <c r="B464" s="2">
        <f t="shared" si="316"/>
        <v>461</v>
      </c>
      <c r="C464" s="5">
        <v>45330</v>
      </c>
      <c r="D464" s="2" t="s">
        <v>3</v>
      </c>
      <c r="E464" s="3" t="s">
        <v>8</v>
      </c>
      <c r="F464" s="2">
        <v>253</v>
      </c>
      <c r="G464">
        <f t="shared" si="324"/>
        <v>255.00000000000003</v>
      </c>
      <c r="H464" t="str">
        <f t="shared" si="315"/>
        <v>Feb_2024</v>
      </c>
    </row>
    <row r="465" spans="2:8" x14ac:dyDescent="0.3">
      <c r="B465" s="2">
        <f t="shared" si="316"/>
        <v>462</v>
      </c>
      <c r="C465" s="5">
        <v>45330</v>
      </c>
      <c r="D465" s="2" t="s">
        <v>3</v>
      </c>
      <c r="E465" s="3" t="s">
        <v>9</v>
      </c>
      <c r="F465" s="2">
        <v>389</v>
      </c>
      <c r="G465">
        <f t="shared" si="324"/>
        <v>255.00000000000003</v>
      </c>
      <c r="H465" t="str">
        <f t="shared" si="315"/>
        <v>Feb_2024</v>
      </c>
    </row>
    <row r="466" spans="2:8" x14ac:dyDescent="0.3">
      <c r="B466" s="2">
        <f t="shared" si="316"/>
        <v>463</v>
      </c>
      <c r="C466" s="5">
        <v>45330</v>
      </c>
      <c r="D466" s="2" t="s">
        <v>4</v>
      </c>
      <c r="E466" s="3" t="s">
        <v>5</v>
      </c>
      <c r="F466" s="2">
        <v>167</v>
      </c>
      <c r="G466">
        <f t="shared" ref="G466" si="325">3000/2*0.16</f>
        <v>240</v>
      </c>
      <c r="H466" t="str">
        <f t="shared" si="315"/>
        <v>Feb_2024</v>
      </c>
    </row>
    <row r="467" spans="2:8" x14ac:dyDescent="0.3">
      <c r="B467" s="2">
        <f t="shared" si="316"/>
        <v>464</v>
      </c>
      <c r="C467" s="5">
        <v>45330</v>
      </c>
      <c r="D467" s="2" t="s">
        <v>4</v>
      </c>
      <c r="E467" s="3" t="s">
        <v>10</v>
      </c>
      <c r="F467" s="2">
        <v>327</v>
      </c>
      <c r="G467">
        <f t="shared" ref="G467" si="326">3000/2*17%</f>
        <v>255.00000000000003</v>
      </c>
      <c r="H467" t="str">
        <f t="shared" si="315"/>
        <v>Feb_2024</v>
      </c>
    </row>
    <row r="468" spans="2:8" x14ac:dyDescent="0.3">
      <c r="B468" s="2">
        <f t="shared" si="316"/>
        <v>465</v>
      </c>
      <c r="C468" s="5">
        <v>45330</v>
      </c>
      <c r="D468" s="2" t="s">
        <v>4</v>
      </c>
      <c r="E468" s="3" t="s">
        <v>6</v>
      </c>
      <c r="F468" s="2">
        <v>22</v>
      </c>
      <c r="G468">
        <f t="shared" ref="G468" si="327">3000/2*16%</f>
        <v>240</v>
      </c>
      <c r="H468" t="str">
        <f t="shared" si="315"/>
        <v>Feb_2024</v>
      </c>
    </row>
    <row r="469" spans="2:8" x14ac:dyDescent="0.3">
      <c r="B469" s="2">
        <f t="shared" si="316"/>
        <v>466</v>
      </c>
      <c r="C469" s="5">
        <v>45330</v>
      </c>
      <c r="D469" s="2" t="s">
        <v>4</v>
      </c>
      <c r="E469" s="3" t="s">
        <v>7</v>
      </c>
      <c r="F469" s="2">
        <v>306</v>
      </c>
      <c r="G469">
        <f t="shared" ref="G469:G471" si="328">3000/2*17%</f>
        <v>255.00000000000003</v>
      </c>
      <c r="H469" t="str">
        <f t="shared" si="315"/>
        <v>Feb_2024</v>
      </c>
    </row>
    <row r="470" spans="2:8" x14ac:dyDescent="0.3">
      <c r="B470" s="2">
        <f t="shared" si="316"/>
        <v>467</v>
      </c>
      <c r="C470" s="5">
        <v>45330</v>
      </c>
      <c r="D470" s="2" t="s">
        <v>4</v>
      </c>
      <c r="E470" s="3" t="s">
        <v>8</v>
      </c>
      <c r="F470" s="2">
        <v>144</v>
      </c>
      <c r="G470">
        <f t="shared" si="328"/>
        <v>255.00000000000003</v>
      </c>
      <c r="H470" t="str">
        <f t="shared" si="315"/>
        <v>Feb_2024</v>
      </c>
    </row>
    <row r="471" spans="2:8" x14ac:dyDescent="0.3">
      <c r="B471" s="2">
        <f t="shared" si="316"/>
        <v>468</v>
      </c>
      <c r="C471" s="5">
        <v>45330</v>
      </c>
      <c r="D471" s="2" t="s">
        <v>4</v>
      </c>
      <c r="E471" s="3" t="s">
        <v>9</v>
      </c>
      <c r="F471" s="2">
        <v>78</v>
      </c>
      <c r="G471">
        <f t="shared" si="328"/>
        <v>255.00000000000003</v>
      </c>
      <c r="H471" t="str">
        <f t="shared" si="315"/>
        <v>Feb_2024</v>
      </c>
    </row>
    <row r="472" spans="2:8" x14ac:dyDescent="0.3">
      <c r="B472" s="2">
        <f t="shared" si="316"/>
        <v>469</v>
      </c>
      <c r="C472" s="5">
        <v>45331</v>
      </c>
      <c r="D472" s="2" t="s">
        <v>3</v>
      </c>
      <c r="E472" s="3" t="s">
        <v>5</v>
      </c>
      <c r="F472" s="2">
        <v>227</v>
      </c>
      <c r="G472">
        <f t="shared" ref="G472" si="329">3000/2*0.16</f>
        <v>240</v>
      </c>
      <c r="H472" t="str">
        <f t="shared" si="315"/>
        <v>Feb_2024</v>
      </c>
    </row>
    <row r="473" spans="2:8" x14ac:dyDescent="0.3">
      <c r="B473" s="2">
        <f t="shared" si="316"/>
        <v>470</v>
      </c>
      <c r="C473" s="5">
        <v>45331</v>
      </c>
      <c r="D473" s="2" t="s">
        <v>3</v>
      </c>
      <c r="E473" s="3" t="s">
        <v>10</v>
      </c>
      <c r="F473" s="2">
        <v>242</v>
      </c>
      <c r="G473">
        <f t="shared" ref="G473" si="330">3000/2*17%</f>
        <v>255.00000000000003</v>
      </c>
      <c r="H473" t="str">
        <f t="shared" si="315"/>
        <v>Feb_2024</v>
      </c>
    </row>
    <row r="474" spans="2:8" x14ac:dyDescent="0.3">
      <c r="B474" s="2">
        <f t="shared" si="316"/>
        <v>471</v>
      </c>
      <c r="C474" s="5">
        <v>45331</v>
      </c>
      <c r="D474" s="2" t="s">
        <v>3</v>
      </c>
      <c r="E474" s="3" t="s">
        <v>6</v>
      </c>
      <c r="F474" s="2">
        <v>281</v>
      </c>
      <c r="G474">
        <f t="shared" ref="G474" si="331">3000/2*16%</f>
        <v>240</v>
      </c>
      <c r="H474" t="str">
        <f t="shared" si="315"/>
        <v>Feb_2024</v>
      </c>
    </row>
    <row r="475" spans="2:8" x14ac:dyDescent="0.3">
      <c r="B475" s="2">
        <f t="shared" si="316"/>
        <v>472</v>
      </c>
      <c r="C475" s="5">
        <v>45331</v>
      </c>
      <c r="D475" s="2" t="s">
        <v>3</v>
      </c>
      <c r="E475" s="3" t="s">
        <v>7</v>
      </c>
      <c r="F475" s="2">
        <v>257</v>
      </c>
      <c r="G475">
        <f t="shared" ref="G475:G477" si="332">3000/2*17%</f>
        <v>255.00000000000003</v>
      </c>
      <c r="H475" t="str">
        <f t="shared" si="315"/>
        <v>Feb_2024</v>
      </c>
    </row>
    <row r="476" spans="2:8" x14ac:dyDescent="0.3">
      <c r="B476" s="2">
        <f t="shared" si="316"/>
        <v>473</v>
      </c>
      <c r="C476" s="5">
        <v>45331</v>
      </c>
      <c r="D476" s="2" t="s">
        <v>3</v>
      </c>
      <c r="E476" s="3" t="s">
        <v>8</v>
      </c>
      <c r="F476" s="2">
        <v>247</v>
      </c>
      <c r="G476">
        <f t="shared" si="332"/>
        <v>255.00000000000003</v>
      </c>
      <c r="H476" t="str">
        <f t="shared" si="315"/>
        <v>Feb_2024</v>
      </c>
    </row>
    <row r="477" spans="2:8" x14ac:dyDescent="0.3">
      <c r="B477" s="2">
        <f t="shared" si="316"/>
        <v>474</v>
      </c>
      <c r="C477" s="5">
        <v>45331</v>
      </c>
      <c r="D477" s="2" t="s">
        <v>3</v>
      </c>
      <c r="E477" s="3" t="s">
        <v>9</v>
      </c>
      <c r="F477" s="2">
        <v>145</v>
      </c>
      <c r="G477">
        <f t="shared" si="332"/>
        <v>255.00000000000003</v>
      </c>
      <c r="H477" t="str">
        <f t="shared" si="315"/>
        <v>Feb_2024</v>
      </c>
    </row>
    <row r="478" spans="2:8" x14ac:dyDescent="0.3">
      <c r="B478" s="2">
        <f t="shared" si="316"/>
        <v>475</v>
      </c>
      <c r="C478" s="5">
        <v>45331</v>
      </c>
      <c r="D478" s="2" t="s">
        <v>4</v>
      </c>
      <c r="E478" s="3" t="s">
        <v>5</v>
      </c>
      <c r="F478" s="2">
        <v>387</v>
      </c>
      <c r="G478">
        <f t="shared" ref="G478" si="333">3000/2*0.16</f>
        <v>240</v>
      </c>
      <c r="H478" t="str">
        <f t="shared" si="315"/>
        <v>Feb_2024</v>
      </c>
    </row>
    <row r="479" spans="2:8" x14ac:dyDescent="0.3">
      <c r="B479" s="2">
        <f t="shared" si="316"/>
        <v>476</v>
      </c>
      <c r="C479" s="5">
        <v>45331</v>
      </c>
      <c r="D479" s="2" t="s">
        <v>4</v>
      </c>
      <c r="E479" s="3" t="s">
        <v>10</v>
      </c>
      <c r="F479" s="2">
        <v>172</v>
      </c>
      <c r="G479">
        <f t="shared" ref="G479" si="334">3000/2*17%</f>
        <v>255.00000000000003</v>
      </c>
      <c r="H479" t="str">
        <f t="shared" si="315"/>
        <v>Feb_2024</v>
      </c>
    </row>
    <row r="480" spans="2:8" x14ac:dyDescent="0.3">
      <c r="B480" s="2">
        <f t="shared" si="316"/>
        <v>477</v>
      </c>
      <c r="C480" s="5">
        <v>45331</v>
      </c>
      <c r="D480" s="2" t="s">
        <v>4</v>
      </c>
      <c r="E480" s="3" t="s">
        <v>6</v>
      </c>
      <c r="F480" s="2">
        <v>393</v>
      </c>
      <c r="G480">
        <f t="shared" ref="G480" si="335">3000/2*16%</f>
        <v>240</v>
      </c>
      <c r="H480" t="str">
        <f t="shared" si="315"/>
        <v>Feb_2024</v>
      </c>
    </row>
    <row r="481" spans="2:8" x14ac:dyDescent="0.3">
      <c r="B481" s="2">
        <f t="shared" si="316"/>
        <v>478</v>
      </c>
      <c r="C481" s="5">
        <v>45331</v>
      </c>
      <c r="D481" s="2" t="s">
        <v>4</v>
      </c>
      <c r="E481" s="3" t="s">
        <v>7</v>
      </c>
      <c r="F481" s="2">
        <v>33</v>
      </c>
      <c r="G481">
        <f t="shared" ref="G481:G483" si="336">3000/2*17%</f>
        <v>255.00000000000003</v>
      </c>
      <c r="H481" t="str">
        <f t="shared" si="315"/>
        <v>Feb_2024</v>
      </c>
    </row>
    <row r="482" spans="2:8" x14ac:dyDescent="0.3">
      <c r="B482" s="2">
        <f t="shared" si="316"/>
        <v>479</v>
      </c>
      <c r="C482" s="5">
        <v>45331</v>
      </c>
      <c r="D482" s="2" t="s">
        <v>4</v>
      </c>
      <c r="E482" s="3" t="s">
        <v>8</v>
      </c>
      <c r="F482" s="2">
        <v>212</v>
      </c>
      <c r="G482">
        <f t="shared" si="336"/>
        <v>255.00000000000003</v>
      </c>
      <c r="H482" t="str">
        <f t="shared" si="315"/>
        <v>Feb_2024</v>
      </c>
    </row>
    <row r="483" spans="2:8" x14ac:dyDescent="0.3">
      <c r="B483" s="2">
        <f t="shared" si="316"/>
        <v>480</v>
      </c>
      <c r="C483" s="5">
        <v>45331</v>
      </c>
      <c r="D483" s="2" t="s">
        <v>4</v>
      </c>
      <c r="E483" s="3" t="s">
        <v>9</v>
      </c>
      <c r="F483" s="2">
        <v>326</v>
      </c>
      <c r="G483">
        <f t="shared" si="336"/>
        <v>255.00000000000003</v>
      </c>
      <c r="H483" t="str">
        <f t="shared" si="315"/>
        <v>Feb_2024</v>
      </c>
    </row>
    <row r="484" spans="2:8" x14ac:dyDescent="0.3">
      <c r="B484" s="2">
        <f t="shared" si="316"/>
        <v>481</v>
      </c>
      <c r="C484" s="5">
        <v>45332</v>
      </c>
      <c r="D484" s="2" t="s">
        <v>3</v>
      </c>
      <c r="E484" s="3" t="s">
        <v>5</v>
      </c>
      <c r="F484" s="2">
        <v>177</v>
      </c>
      <c r="G484">
        <f t="shared" ref="G484" si="337">3000/2*0.16</f>
        <v>240</v>
      </c>
      <c r="H484" t="str">
        <f t="shared" si="315"/>
        <v>Feb_2024</v>
      </c>
    </row>
    <row r="485" spans="2:8" x14ac:dyDescent="0.3">
      <c r="B485" s="2">
        <f t="shared" si="316"/>
        <v>482</v>
      </c>
      <c r="C485" s="5">
        <v>45332</v>
      </c>
      <c r="D485" s="2" t="s">
        <v>3</v>
      </c>
      <c r="E485" s="3" t="s">
        <v>10</v>
      </c>
      <c r="F485" s="2">
        <v>395</v>
      </c>
      <c r="G485">
        <f t="shared" ref="G485" si="338">3000/2*17%</f>
        <v>255.00000000000003</v>
      </c>
      <c r="H485" t="str">
        <f t="shared" si="315"/>
        <v>Feb_2024</v>
      </c>
    </row>
    <row r="486" spans="2:8" x14ac:dyDescent="0.3">
      <c r="B486" s="2">
        <f t="shared" si="316"/>
        <v>483</v>
      </c>
      <c r="C486" s="5">
        <v>45332</v>
      </c>
      <c r="D486" s="2" t="s">
        <v>3</v>
      </c>
      <c r="E486" s="3" t="s">
        <v>6</v>
      </c>
      <c r="F486" s="2">
        <v>122</v>
      </c>
      <c r="G486">
        <f t="shared" ref="G486" si="339">3000/2*16%</f>
        <v>240</v>
      </c>
      <c r="H486" t="str">
        <f t="shared" si="315"/>
        <v>Feb_2024</v>
      </c>
    </row>
    <row r="487" spans="2:8" x14ac:dyDescent="0.3">
      <c r="B487" s="2">
        <f t="shared" si="316"/>
        <v>484</v>
      </c>
      <c r="C487" s="5">
        <v>45332</v>
      </c>
      <c r="D487" s="2" t="s">
        <v>3</v>
      </c>
      <c r="E487" s="3" t="s">
        <v>7</v>
      </c>
      <c r="F487" s="2">
        <v>65</v>
      </c>
      <c r="G487">
        <f t="shared" ref="G487:G489" si="340">3000/2*17%</f>
        <v>255.00000000000003</v>
      </c>
      <c r="H487" t="str">
        <f t="shared" si="315"/>
        <v>Feb_2024</v>
      </c>
    </row>
    <row r="488" spans="2:8" x14ac:dyDescent="0.3">
      <c r="B488" s="2">
        <f t="shared" si="316"/>
        <v>485</v>
      </c>
      <c r="C488" s="5">
        <v>45332</v>
      </c>
      <c r="D488" s="2" t="s">
        <v>3</v>
      </c>
      <c r="E488" s="3" t="s">
        <v>8</v>
      </c>
      <c r="F488" s="2">
        <v>262</v>
      </c>
      <c r="G488">
        <f t="shared" si="340"/>
        <v>255.00000000000003</v>
      </c>
      <c r="H488" t="str">
        <f t="shared" si="315"/>
        <v>Feb_2024</v>
      </c>
    </row>
    <row r="489" spans="2:8" x14ac:dyDescent="0.3">
      <c r="B489" s="2">
        <f t="shared" si="316"/>
        <v>486</v>
      </c>
      <c r="C489" s="5">
        <v>45332</v>
      </c>
      <c r="D489" s="2" t="s">
        <v>3</v>
      </c>
      <c r="E489" s="3" t="s">
        <v>9</v>
      </c>
      <c r="F489" s="2">
        <v>72</v>
      </c>
      <c r="G489">
        <f t="shared" si="340"/>
        <v>255.00000000000003</v>
      </c>
      <c r="H489" t="str">
        <f t="shared" si="315"/>
        <v>Feb_2024</v>
      </c>
    </row>
    <row r="490" spans="2:8" x14ac:dyDescent="0.3">
      <c r="B490" s="2">
        <f t="shared" si="316"/>
        <v>487</v>
      </c>
      <c r="C490" s="5">
        <v>45332</v>
      </c>
      <c r="D490" s="2" t="s">
        <v>4</v>
      </c>
      <c r="E490" s="3" t="s">
        <v>5</v>
      </c>
      <c r="F490" s="2">
        <v>64</v>
      </c>
      <c r="G490">
        <f t="shared" ref="G490" si="341">3000/2*0.16</f>
        <v>240</v>
      </c>
      <c r="H490" t="str">
        <f t="shared" si="315"/>
        <v>Feb_2024</v>
      </c>
    </row>
    <row r="491" spans="2:8" x14ac:dyDescent="0.3">
      <c r="B491" s="2">
        <f t="shared" si="316"/>
        <v>488</v>
      </c>
      <c r="C491" s="5">
        <v>45332</v>
      </c>
      <c r="D491" s="2" t="s">
        <v>4</v>
      </c>
      <c r="E491" s="3" t="s">
        <v>10</v>
      </c>
      <c r="F491" s="2">
        <v>210</v>
      </c>
      <c r="G491">
        <f t="shared" ref="G491" si="342">3000/2*17%</f>
        <v>255.00000000000003</v>
      </c>
      <c r="H491" t="str">
        <f t="shared" si="315"/>
        <v>Feb_2024</v>
      </c>
    </row>
    <row r="492" spans="2:8" x14ac:dyDescent="0.3">
      <c r="B492" s="2">
        <f t="shared" si="316"/>
        <v>489</v>
      </c>
      <c r="C492" s="5">
        <v>45332</v>
      </c>
      <c r="D492" s="2" t="s">
        <v>4</v>
      </c>
      <c r="E492" s="3" t="s">
        <v>6</v>
      </c>
      <c r="F492" s="2">
        <v>42</v>
      </c>
      <c r="G492">
        <f t="shared" ref="G492" si="343">3000/2*16%</f>
        <v>240</v>
      </c>
      <c r="H492" t="str">
        <f t="shared" si="315"/>
        <v>Feb_2024</v>
      </c>
    </row>
    <row r="493" spans="2:8" x14ac:dyDescent="0.3">
      <c r="B493" s="2">
        <f t="shared" si="316"/>
        <v>490</v>
      </c>
      <c r="C493" s="5">
        <v>45332</v>
      </c>
      <c r="D493" s="2" t="s">
        <v>4</v>
      </c>
      <c r="E493" s="3" t="s">
        <v>7</v>
      </c>
      <c r="F493" s="2">
        <v>331</v>
      </c>
      <c r="G493">
        <f t="shared" ref="G493:G495" si="344">3000/2*17%</f>
        <v>255.00000000000003</v>
      </c>
      <c r="H493" t="str">
        <f t="shared" si="315"/>
        <v>Feb_2024</v>
      </c>
    </row>
    <row r="494" spans="2:8" x14ac:dyDescent="0.3">
      <c r="B494" s="2">
        <f t="shared" si="316"/>
        <v>491</v>
      </c>
      <c r="C494" s="5">
        <v>45332</v>
      </c>
      <c r="D494" s="2" t="s">
        <v>4</v>
      </c>
      <c r="E494" s="3" t="s">
        <v>8</v>
      </c>
      <c r="F494" s="2">
        <v>134</v>
      </c>
      <c r="G494">
        <f t="shared" si="344"/>
        <v>255.00000000000003</v>
      </c>
      <c r="H494" t="str">
        <f t="shared" si="315"/>
        <v>Feb_2024</v>
      </c>
    </row>
    <row r="495" spans="2:8" x14ac:dyDescent="0.3">
      <c r="B495" s="2">
        <f t="shared" si="316"/>
        <v>492</v>
      </c>
      <c r="C495" s="5">
        <v>45332</v>
      </c>
      <c r="D495" s="2" t="s">
        <v>4</v>
      </c>
      <c r="E495" s="3" t="s">
        <v>9</v>
      </c>
      <c r="F495" s="2">
        <v>203</v>
      </c>
      <c r="G495">
        <f t="shared" si="344"/>
        <v>255.00000000000003</v>
      </c>
      <c r="H495" t="str">
        <f t="shared" si="315"/>
        <v>Feb_2024</v>
      </c>
    </row>
    <row r="496" spans="2:8" x14ac:dyDescent="0.3">
      <c r="B496" s="2">
        <f t="shared" si="316"/>
        <v>493</v>
      </c>
      <c r="C496" s="5">
        <v>45333</v>
      </c>
      <c r="D496" s="2" t="s">
        <v>3</v>
      </c>
      <c r="E496" s="3" t="s">
        <v>5</v>
      </c>
      <c r="F496" s="2">
        <v>48</v>
      </c>
      <c r="G496">
        <f t="shared" ref="G496" si="345">3000/2*0.16</f>
        <v>240</v>
      </c>
      <c r="H496" t="str">
        <f t="shared" si="315"/>
        <v>Feb_2024</v>
      </c>
    </row>
    <row r="497" spans="2:8" x14ac:dyDescent="0.3">
      <c r="B497" s="2">
        <f t="shared" si="316"/>
        <v>494</v>
      </c>
      <c r="C497" s="5">
        <v>45333</v>
      </c>
      <c r="D497" s="2" t="s">
        <v>3</v>
      </c>
      <c r="E497" s="3" t="s">
        <v>10</v>
      </c>
      <c r="F497" s="2">
        <v>91</v>
      </c>
      <c r="G497">
        <f t="shared" ref="G497" si="346">3000/2*17%</f>
        <v>255.00000000000003</v>
      </c>
      <c r="H497" t="str">
        <f t="shared" si="315"/>
        <v>Feb_2024</v>
      </c>
    </row>
    <row r="498" spans="2:8" x14ac:dyDescent="0.3">
      <c r="B498" s="2">
        <f t="shared" si="316"/>
        <v>495</v>
      </c>
      <c r="C498" s="5">
        <v>45333</v>
      </c>
      <c r="D498" s="2" t="s">
        <v>3</v>
      </c>
      <c r="E498" s="3" t="s">
        <v>6</v>
      </c>
      <c r="F498" s="2">
        <v>50</v>
      </c>
      <c r="G498">
        <f t="shared" ref="G498" si="347">3000/2*16%</f>
        <v>240</v>
      </c>
      <c r="H498" t="str">
        <f t="shared" si="315"/>
        <v>Feb_2024</v>
      </c>
    </row>
    <row r="499" spans="2:8" x14ac:dyDescent="0.3">
      <c r="B499" s="2">
        <f t="shared" si="316"/>
        <v>496</v>
      </c>
      <c r="C499" s="5">
        <v>45333</v>
      </c>
      <c r="D499" s="2" t="s">
        <v>3</v>
      </c>
      <c r="E499" s="3" t="s">
        <v>7</v>
      </c>
      <c r="F499" s="2">
        <v>222</v>
      </c>
      <c r="G499">
        <f t="shared" ref="G499:G501" si="348">3000/2*17%</f>
        <v>255.00000000000003</v>
      </c>
      <c r="H499" t="str">
        <f t="shared" si="315"/>
        <v>Feb_2024</v>
      </c>
    </row>
    <row r="500" spans="2:8" x14ac:dyDescent="0.3">
      <c r="B500" s="2">
        <f t="shared" si="316"/>
        <v>497</v>
      </c>
      <c r="C500" s="5">
        <v>45333</v>
      </c>
      <c r="D500" s="2" t="s">
        <v>3</v>
      </c>
      <c r="E500" s="3" t="s">
        <v>8</v>
      </c>
      <c r="F500" s="2">
        <v>229</v>
      </c>
      <c r="G500">
        <f t="shared" si="348"/>
        <v>255.00000000000003</v>
      </c>
      <c r="H500" t="str">
        <f t="shared" si="315"/>
        <v>Feb_2024</v>
      </c>
    </row>
    <row r="501" spans="2:8" x14ac:dyDescent="0.3">
      <c r="B501" s="2">
        <f t="shared" si="316"/>
        <v>498</v>
      </c>
      <c r="C501" s="5">
        <v>45333</v>
      </c>
      <c r="D501" s="2" t="s">
        <v>3</v>
      </c>
      <c r="E501" s="3" t="s">
        <v>9</v>
      </c>
      <c r="F501" s="2">
        <v>335</v>
      </c>
      <c r="G501">
        <f t="shared" si="348"/>
        <v>255.00000000000003</v>
      </c>
      <c r="H501" t="str">
        <f t="shared" si="315"/>
        <v>Feb_2024</v>
      </c>
    </row>
    <row r="502" spans="2:8" x14ac:dyDescent="0.3">
      <c r="B502" s="2">
        <f t="shared" si="316"/>
        <v>499</v>
      </c>
      <c r="C502" s="5">
        <v>45333</v>
      </c>
      <c r="D502" s="2" t="s">
        <v>4</v>
      </c>
      <c r="E502" s="3" t="s">
        <v>5</v>
      </c>
      <c r="F502" s="2">
        <v>224</v>
      </c>
      <c r="G502">
        <f t="shared" ref="G502" si="349">3000/2*0.16</f>
        <v>240</v>
      </c>
      <c r="H502" t="str">
        <f t="shared" si="315"/>
        <v>Feb_2024</v>
      </c>
    </row>
    <row r="503" spans="2:8" x14ac:dyDescent="0.3">
      <c r="B503" s="2">
        <f t="shared" si="316"/>
        <v>500</v>
      </c>
      <c r="C503" s="5">
        <v>45333</v>
      </c>
      <c r="D503" s="2" t="s">
        <v>4</v>
      </c>
      <c r="E503" s="3" t="s">
        <v>10</v>
      </c>
      <c r="F503" s="2">
        <v>88</v>
      </c>
      <c r="G503">
        <f t="shared" ref="G503" si="350">3000/2*17%</f>
        <v>255.00000000000003</v>
      </c>
      <c r="H503" t="str">
        <f t="shared" si="315"/>
        <v>Feb_2024</v>
      </c>
    </row>
    <row r="504" spans="2:8" x14ac:dyDescent="0.3">
      <c r="B504" s="2">
        <f t="shared" si="316"/>
        <v>501</v>
      </c>
      <c r="C504" s="5">
        <v>45333</v>
      </c>
      <c r="D504" s="2" t="s">
        <v>4</v>
      </c>
      <c r="E504" s="3" t="s">
        <v>6</v>
      </c>
      <c r="F504" s="2">
        <v>358</v>
      </c>
      <c r="G504">
        <f t="shared" ref="G504" si="351">3000/2*16%</f>
        <v>240</v>
      </c>
      <c r="H504" t="str">
        <f t="shared" si="315"/>
        <v>Feb_2024</v>
      </c>
    </row>
    <row r="505" spans="2:8" x14ac:dyDescent="0.3">
      <c r="B505" s="2">
        <f t="shared" si="316"/>
        <v>502</v>
      </c>
      <c r="C505" s="5">
        <v>45333</v>
      </c>
      <c r="D505" s="2" t="s">
        <v>4</v>
      </c>
      <c r="E505" s="3" t="s">
        <v>7</v>
      </c>
      <c r="F505" s="2">
        <v>221</v>
      </c>
      <c r="G505">
        <f t="shared" ref="G505:G507" si="352">3000/2*17%</f>
        <v>255.00000000000003</v>
      </c>
      <c r="H505" t="str">
        <f t="shared" si="315"/>
        <v>Feb_2024</v>
      </c>
    </row>
    <row r="506" spans="2:8" x14ac:dyDescent="0.3">
      <c r="B506" s="2">
        <f t="shared" si="316"/>
        <v>503</v>
      </c>
      <c r="C506" s="5">
        <v>45333</v>
      </c>
      <c r="D506" s="2" t="s">
        <v>4</v>
      </c>
      <c r="E506" s="3" t="s">
        <v>8</v>
      </c>
      <c r="F506" s="2">
        <v>103</v>
      </c>
      <c r="G506">
        <f t="shared" si="352"/>
        <v>255.00000000000003</v>
      </c>
      <c r="H506" t="str">
        <f t="shared" si="315"/>
        <v>Feb_2024</v>
      </c>
    </row>
    <row r="507" spans="2:8" x14ac:dyDescent="0.3">
      <c r="B507" s="2">
        <f t="shared" si="316"/>
        <v>504</v>
      </c>
      <c r="C507" s="5">
        <v>45333</v>
      </c>
      <c r="D507" s="2" t="s">
        <v>4</v>
      </c>
      <c r="E507" s="3" t="s">
        <v>9</v>
      </c>
      <c r="F507" s="2">
        <v>79</v>
      </c>
      <c r="G507">
        <f t="shared" si="352"/>
        <v>255.00000000000003</v>
      </c>
      <c r="H507" t="str">
        <f t="shared" si="315"/>
        <v>Feb_2024</v>
      </c>
    </row>
    <row r="508" spans="2:8" x14ac:dyDescent="0.3">
      <c r="B508" s="2">
        <f t="shared" si="316"/>
        <v>505</v>
      </c>
      <c r="C508" s="5">
        <v>45334</v>
      </c>
      <c r="D508" s="2" t="s">
        <v>3</v>
      </c>
      <c r="E508" s="3" t="s">
        <v>5</v>
      </c>
      <c r="F508" s="2">
        <v>325</v>
      </c>
      <c r="G508">
        <f t="shared" ref="G508" si="353">3000/2*0.16</f>
        <v>240</v>
      </c>
      <c r="H508" t="str">
        <f t="shared" si="315"/>
        <v>Feb_2024</v>
      </c>
    </row>
    <row r="509" spans="2:8" x14ac:dyDescent="0.3">
      <c r="B509" s="2">
        <f t="shared" si="316"/>
        <v>506</v>
      </c>
      <c r="C509" s="5">
        <v>45334</v>
      </c>
      <c r="D509" s="2" t="s">
        <v>3</v>
      </c>
      <c r="E509" s="3" t="s">
        <v>10</v>
      </c>
      <c r="F509" s="2">
        <v>322</v>
      </c>
      <c r="G509">
        <f t="shared" ref="G509" si="354">3000/2*17%</f>
        <v>255.00000000000003</v>
      </c>
      <c r="H509" t="str">
        <f t="shared" si="315"/>
        <v>Feb_2024</v>
      </c>
    </row>
    <row r="510" spans="2:8" x14ac:dyDescent="0.3">
      <c r="B510" s="2">
        <f t="shared" si="316"/>
        <v>507</v>
      </c>
      <c r="C510" s="5">
        <v>45334</v>
      </c>
      <c r="D510" s="2" t="s">
        <v>3</v>
      </c>
      <c r="E510" s="3" t="s">
        <v>6</v>
      </c>
      <c r="F510" s="2">
        <v>301</v>
      </c>
      <c r="G510">
        <f t="shared" ref="G510" si="355">3000/2*16%</f>
        <v>240</v>
      </c>
      <c r="H510" t="str">
        <f t="shared" si="315"/>
        <v>Feb_2024</v>
      </c>
    </row>
    <row r="511" spans="2:8" x14ac:dyDescent="0.3">
      <c r="B511" s="2">
        <f t="shared" si="316"/>
        <v>508</v>
      </c>
      <c r="C511" s="5">
        <v>45334</v>
      </c>
      <c r="D511" s="2" t="s">
        <v>3</v>
      </c>
      <c r="E511" s="3" t="s">
        <v>7</v>
      </c>
      <c r="F511" s="2">
        <v>354</v>
      </c>
      <c r="G511">
        <f t="shared" ref="G511:G513" si="356">3000/2*17%</f>
        <v>255.00000000000003</v>
      </c>
      <c r="H511" t="str">
        <f t="shared" si="315"/>
        <v>Feb_2024</v>
      </c>
    </row>
    <row r="512" spans="2:8" x14ac:dyDescent="0.3">
      <c r="B512" s="2">
        <f t="shared" si="316"/>
        <v>509</v>
      </c>
      <c r="C512" s="5">
        <v>45334</v>
      </c>
      <c r="D512" s="2" t="s">
        <v>3</v>
      </c>
      <c r="E512" s="3" t="s">
        <v>8</v>
      </c>
      <c r="F512" s="2">
        <v>334</v>
      </c>
      <c r="G512">
        <f t="shared" si="356"/>
        <v>255.00000000000003</v>
      </c>
      <c r="H512" t="str">
        <f t="shared" si="315"/>
        <v>Feb_2024</v>
      </c>
    </row>
    <row r="513" spans="2:8" x14ac:dyDescent="0.3">
      <c r="B513" s="2">
        <f t="shared" si="316"/>
        <v>510</v>
      </c>
      <c r="C513" s="5">
        <v>45334</v>
      </c>
      <c r="D513" s="2" t="s">
        <v>3</v>
      </c>
      <c r="E513" s="3" t="s">
        <v>9</v>
      </c>
      <c r="F513" s="2">
        <v>324</v>
      </c>
      <c r="G513">
        <f t="shared" si="356"/>
        <v>255.00000000000003</v>
      </c>
      <c r="H513" t="str">
        <f t="shared" si="315"/>
        <v>Feb_2024</v>
      </c>
    </row>
    <row r="514" spans="2:8" x14ac:dyDescent="0.3">
      <c r="B514" s="2">
        <f t="shared" si="316"/>
        <v>511</v>
      </c>
      <c r="C514" s="5">
        <v>45334</v>
      </c>
      <c r="D514" s="2" t="s">
        <v>4</v>
      </c>
      <c r="E514" s="3" t="s">
        <v>5</v>
      </c>
      <c r="F514" s="2">
        <v>160</v>
      </c>
      <c r="G514">
        <f t="shared" ref="G514" si="357">3000/2*0.16</f>
        <v>240</v>
      </c>
      <c r="H514" t="str">
        <f t="shared" si="315"/>
        <v>Feb_2024</v>
      </c>
    </row>
    <row r="515" spans="2:8" x14ac:dyDescent="0.3">
      <c r="B515" s="2">
        <f t="shared" si="316"/>
        <v>512</v>
      </c>
      <c r="C515" s="5">
        <v>45334</v>
      </c>
      <c r="D515" s="2" t="s">
        <v>4</v>
      </c>
      <c r="E515" s="3" t="s">
        <v>10</v>
      </c>
      <c r="F515" s="2">
        <v>261</v>
      </c>
      <c r="G515">
        <f t="shared" ref="G515" si="358">3000/2*17%</f>
        <v>255.00000000000003</v>
      </c>
      <c r="H515" t="str">
        <f t="shared" si="315"/>
        <v>Feb_2024</v>
      </c>
    </row>
    <row r="516" spans="2:8" x14ac:dyDescent="0.3">
      <c r="B516" s="2">
        <f t="shared" si="316"/>
        <v>513</v>
      </c>
      <c r="C516" s="5">
        <v>45334</v>
      </c>
      <c r="D516" s="2" t="s">
        <v>4</v>
      </c>
      <c r="E516" s="3" t="s">
        <v>6</v>
      </c>
      <c r="F516" s="2">
        <v>304</v>
      </c>
      <c r="G516">
        <f t="shared" ref="G516" si="359">3000/2*16%</f>
        <v>240</v>
      </c>
      <c r="H516" t="str">
        <f t="shared" si="315"/>
        <v>Feb_2024</v>
      </c>
    </row>
    <row r="517" spans="2:8" x14ac:dyDescent="0.3">
      <c r="B517" s="2">
        <f t="shared" si="316"/>
        <v>514</v>
      </c>
      <c r="C517" s="5">
        <v>45334</v>
      </c>
      <c r="D517" s="2" t="s">
        <v>4</v>
      </c>
      <c r="E517" s="3" t="s">
        <v>7</v>
      </c>
      <c r="F517" s="2">
        <v>167</v>
      </c>
      <c r="G517">
        <f t="shared" ref="G517:G519" si="360">3000/2*17%</f>
        <v>255.00000000000003</v>
      </c>
      <c r="H517" t="str">
        <f t="shared" ref="H517:H580" si="361">CONCATENATE(TEXT(C517,"mmm"),"_2024")</f>
        <v>Feb_2024</v>
      </c>
    </row>
    <row r="518" spans="2:8" x14ac:dyDescent="0.3">
      <c r="B518" s="2">
        <f t="shared" ref="B518:B581" si="362">IF(ISBLANK(C518)=FALSE,B517+1,"")</f>
        <v>515</v>
      </c>
      <c r="C518" s="5">
        <v>45334</v>
      </c>
      <c r="D518" s="2" t="s">
        <v>4</v>
      </c>
      <c r="E518" s="3" t="s">
        <v>8</v>
      </c>
      <c r="F518" s="2">
        <v>289</v>
      </c>
      <c r="G518">
        <f t="shared" si="360"/>
        <v>255.00000000000003</v>
      </c>
      <c r="H518" t="str">
        <f t="shared" si="361"/>
        <v>Feb_2024</v>
      </c>
    </row>
    <row r="519" spans="2:8" x14ac:dyDescent="0.3">
      <c r="B519" s="2">
        <f t="shared" si="362"/>
        <v>516</v>
      </c>
      <c r="C519" s="5">
        <v>45334</v>
      </c>
      <c r="D519" s="2" t="s">
        <v>4</v>
      </c>
      <c r="E519" s="3" t="s">
        <v>9</v>
      </c>
      <c r="F519" s="2">
        <v>272</v>
      </c>
      <c r="G519">
        <f t="shared" si="360"/>
        <v>255.00000000000003</v>
      </c>
      <c r="H519" t="str">
        <f t="shared" si="361"/>
        <v>Feb_2024</v>
      </c>
    </row>
    <row r="520" spans="2:8" x14ac:dyDescent="0.3">
      <c r="B520" s="2">
        <f t="shared" si="362"/>
        <v>517</v>
      </c>
      <c r="C520" s="5">
        <v>45335</v>
      </c>
      <c r="D520" s="2" t="s">
        <v>3</v>
      </c>
      <c r="E520" s="3" t="s">
        <v>5</v>
      </c>
      <c r="F520" s="2">
        <v>128</v>
      </c>
      <c r="G520">
        <f t="shared" ref="G520" si="363">3000/2*0.16</f>
        <v>240</v>
      </c>
      <c r="H520" t="str">
        <f t="shared" si="361"/>
        <v>Feb_2024</v>
      </c>
    </row>
    <row r="521" spans="2:8" x14ac:dyDescent="0.3">
      <c r="B521" s="2">
        <f t="shared" si="362"/>
        <v>518</v>
      </c>
      <c r="C521" s="5">
        <v>45335</v>
      </c>
      <c r="D521" s="2" t="s">
        <v>3</v>
      </c>
      <c r="E521" s="3" t="s">
        <v>10</v>
      </c>
      <c r="F521" s="2">
        <v>145</v>
      </c>
      <c r="G521">
        <f t="shared" ref="G521" si="364">3000/2*17%</f>
        <v>255.00000000000003</v>
      </c>
      <c r="H521" t="str">
        <f t="shared" si="361"/>
        <v>Feb_2024</v>
      </c>
    </row>
    <row r="522" spans="2:8" x14ac:dyDescent="0.3">
      <c r="B522" s="2">
        <f t="shared" si="362"/>
        <v>519</v>
      </c>
      <c r="C522" s="5">
        <v>45335</v>
      </c>
      <c r="D522" s="2" t="s">
        <v>3</v>
      </c>
      <c r="E522" s="3" t="s">
        <v>6</v>
      </c>
      <c r="F522" s="2">
        <v>220</v>
      </c>
      <c r="G522">
        <f t="shared" ref="G522" si="365">3000/2*16%</f>
        <v>240</v>
      </c>
      <c r="H522" t="str">
        <f t="shared" si="361"/>
        <v>Feb_2024</v>
      </c>
    </row>
    <row r="523" spans="2:8" x14ac:dyDescent="0.3">
      <c r="B523" s="2">
        <f t="shared" si="362"/>
        <v>520</v>
      </c>
      <c r="C523" s="5">
        <v>45335</v>
      </c>
      <c r="D523" s="2" t="s">
        <v>3</v>
      </c>
      <c r="E523" s="3" t="s">
        <v>7</v>
      </c>
      <c r="F523" s="2">
        <v>97</v>
      </c>
      <c r="G523">
        <f t="shared" ref="G523:G525" si="366">3000/2*17%</f>
        <v>255.00000000000003</v>
      </c>
      <c r="H523" t="str">
        <f t="shared" si="361"/>
        <v>Feb_2024</v>
      </c>
    </row>
    <row r="524" spans="2:8" x14ac:dyDescent="0.3">
      <c r="B524" s="2">
        <f t="shared" si="362"/>
        <v>521</v>
      </c>
      <c r="C524" s="5">
        <v>45335</v>
      </c>
      <c r="D524" s="2" t="s">
        <v>3</v>
      </c>
      <c r="E524" s="3" t="s">
        <v>8</v>
      </c>
      <c r="F524" s="2">
        <v>43</v>
      </c>
      <c r="G524">
        <f t="shared" si="366"/>
        <v>255.00000000000003</v>
      </c>
      <c r="H524" t="str">
        <f t="shared" si="361"/>
        <v>Feb_2024</v>
      </c>
    </row>
    <row r="525" spans="2:8" x14ac:dyDescent="0.3">
      <c r="B525" s="2">
        <f t="shared" si="362"/>
        <v>522</v>
      </c>
      <c r="C525" s="5">
        <v>45335</v>
      </c>
      <c r="D525" s="2" t="s">
        <v>3</v>
      </c>
      <c r="E525" s="3" t="s">
        <v>9</v>
      </c>
      <c r="F525" s="2">
        <v>114</v>
      </c>
      <c r="G525">
        <f t="shared" si="366"/>
        <v>255.00000000000003</v>
      </c>
      <c r="H525" t="str">
        <f t="shared" si="361"/>
        <v>Feb_2024</v>
      </c>
    </row>
    <row r="526" spans="2:8" x14ac:dyDescent="0.3">
      <c r="B526" s="2">
        <f t="shared" si="362"/>
        <v>523</v>
      </c>
      <c r="C526" s="5">
        <v>45335</v>
      </c>
      <c r="D526" s="2" t="s">
        <v>4</v>
      </c>
      <c r="E526" s="3" t="s">
        <v>5</v>
      </c>
      <c r="F526" s="2">
        <v>100</v>
      </c>
      <c r="G526">
        <f t="shared" ref="G526" si="367">3000/2*0.16</f>
        <v>240</v>
      </c>
      <c r="H526" t="str">
        <f t="shared" si="361"/>
        <v>Feb_2024</v>
      </c>
    </row>
    <row r="527" spans="2:8" x14ac:dyDescent="0.3">
      <c r="B527" s="2">
        <f t="shared" si="362"/>
        <v>524</v>
      </c>
      <c r="C527" s="5">
        <v>45335</v>
      </c>
      <c r="D527" s="2" t="s">
        <v>4</v>
      </c>
      <c r="E527" s="3" t="s">
        <v>10</v>
      </c>
      <c r="F527" s="2">
        <v>0</v>
      </c>
      <c r="G527">
        <f t="shared" ref="G527" si="368">3000/2*17%</f>
        <v>255.00000000000003</v>
      </c>
      <c r="H527" t="str">
        <f t="shared" si="361"/>
        <v>Feb_2024</v>
      </c>
    </row>
    <row r="528" spans="2:8" x14ac:dyDescent="0.3">
      <c r="B528" s="2">
        <f t="shared" si="362"/>
        <v>525</v>
      </c>
      <c r="C528" s="5">
        <v>45335</v>
      </c>
      <c r="D528" s="2" t="s">
        <v>4</v>
      </c>
      <c r="E528" s="3" t="s">
        <v>6</v>
      </c>
      <c r="F528" s="2">
        <v>312</v>
      </c>
      <c r="G528">
        <f t="shared" ref="G528" si="369">3000/2*16%</f>
        <v>240</v>
      </c>
      <c r="H528" t="str">
        <f t="shared" si="361"/>
        <v>Feb_2024</v>
      </c>
    </row>
    <row r="529" spans="2:8" x14ac:dyDescent="0.3">
      <c r="B529" s="2">
        <f t="shared" si="362"/>
        <v>526</v>
      </c>
      <c r="C529" s="5">
        <v>45335</v>
      </c>
      <c r="D529" s="2" t="s">
        <v>4</v>
      </c>
      <c r="E529" s="3" t="s">
        <v>7</v>
      </c>
      <c r="F529" s="2">
        <v>68</v>
      </c>
      <c r="G529">
        <f t="shared" ref="G529:G531" si="370">3000/2*17%</f>
        <v>255.00000000000003</v>
      </c>
      <c r="H529" t="str">
        <f t="shared" si="361"/>
        <v>Feb_2024</v>
      </c>
    </row>
    <row r="530" spans="2:8" x14ac:dyDescent="0.3">
      <c r="B530" s="2">
        <f t="shared" si="362"/>
        <v>527</v>
      </c>
      <c r="C530" s="5">
        <v>45335</v>
      </c>
      <c r="D530" s="2" t="s">
        <v>4</v>
      </c>
      <c r="E530" s="3" t="s">
        <v>8</v>
      </c>
      <c r="F530" s="2">
        <v>60</v>
      </c>
      <c r="G530">
        <f t="shared" si="370"/>
        <v>255.00000000000003</v>
      </c>
      <c r="H530" t="str">
        <f t="shared" si="361"/>
        <v>Feb_2024</v>
      </c>
    </row>
    <row r="531" spans="2:8" x14ac:dyDescent="0.3">
      <c r="B531" s="2">
        <f t="shared" si="362"/>
        <v>528</v>
      </c>
      <c r="C531" s="5">
        <v>45335</v>
      </c>
      <c r="D531" s="2" t="s">
        <v>4</v>
      </c>
      <c r="E531" s="3" t="s">
        <v>9</v>
      </c>
      <c r="F531" s="2">
        <v>342</v>
      </c>
      <c r="G531">
        <f t="shared" si="370"/>
        <v>255.00000000000003</v>
      </c>
      <c r="H531" t="str">
        <f t="shared" si="361"/>
        <v>Feb_2024</v>
      </c>
    </row>
    <row r="532" spans="2:8" x14ac:dyDescent="0.3">
      <c r="B532" s="2">
        <f t="shared" si="362"/>
        <v>529</v>
      </c>
      <c r="C532" s="5">
        <v>45336</v>
      </c>
      <c r="D532" s="2" t="s">
        <v>3</v>
      </c>
      <c r="E532" s="3" t="s">
        <v>5</v>
      </c>
      <c r="F532" s="2">
        <v>40</v>
      </c>
      <c r="G532">
        <f t="shared" ref="G532" si="371">3000/2*0.16</f>
        <v>240</v>
      </c>
      <c r="H532" t="str">
        <f t="shared" si="361"/>
        <v>Feb_2024</v>
      </c>
    </row>
    <row r="533" spans="2:8" x14ac:dyDescent="0.3">
      <c r="B533" s="2">
        <f t="shared" si="362"/>
        <v>530</v>
      </c>
      <c r="C533" s="5">
        <v>45336</v>
      </c>
      <c r="D533" s="2" t="s">
        <v>3</v>
      </c>
      <c r="E533" s="3" t="s">
        <v>10</v>
      </c>
      <c r="F533" s="2">
        <v>29</v>
      </c>
      <c r="G533">
        <f t="shared" ref="G533" si="372">3000/2*17%</f>
        <v>255.00000000000003</v>
      </c>
      <c r="H533" t="str">
        <f t="shared" si="361"/>
        <v>Feb_2024</v>
      </c>
    </row>
    <row r="534" spans="2:8" x14ac:dyDescent="0.3">
      <c r="B534" s="2">
        <f t="shared" si="362"/>
        <v>531</v>
      </c>
      <c r="C534" s="5">
        <v>45336</v>
      </c>
      <c r="D534" s="2" t="s">
        <v>3</v>
      </c>
      <c r="E534" s="3" t="s">
        <v>6</v>
      </c>
      <c r="F534" s="2">
        <v>363</v>
      </c>
      <c r="G534">
        <f t="shared" ref="G534" si="373">3000/2*16%</f>
        <v>240</v>
      </c>
      <c r="H534" t="str">
        <f t="shared" si="361"/>
        <v>Feb_2024</v>
      </c>
    </row>
    <row r="535" spans="2:8" x14ac:dyDescent="0.3">
      <c r="B535" s="2">
        <f t="shared" si="362"/>
        <v>532</v>
      </c>
      <c r="C535" s="5">
        <v>45336</v>
      </c>
      <c r="D535" s="2" t="s">
        <v>3</v>
      </c>
      <c r="E535" s="3" t="s">
        <v>7</v>
      </c>
      <c r="F535" s="2">
        <v>203</v>
      </c>
      <c r="G535">
        <f t="shared" ref="G535:G537" si="374">3000/2*17%</f>
        <v>255.00000000000003</v>
      </c>
      <c r="H535" t="str">
        <f t="shared" si="361"/>
        <v>Feb_2024</v>
      </c>
    </row>
    <row r="536" spans="2:8" x14ac:dyDescent="0.3">
      <c r="B536" s="2">
        <f t="shared" si="362"/>
        <v>533</v>
      </c>
      <c r="C536" s="5">
        <v>45336</v>
      </c>
      <c r="D536" s="2" t="s">
        <v>3</v>
      </c>
      <c r="E536" s="3" t="s">
        <v>8</v>
      </c>
      <c r="F536" s="2">
        <v>281</v>
      </c>
      <c r="G536">
        <f t="shared" si="374"/>
        <v>255.00000000000003</v>
      </c>
      <c r="H536" t="str">
        <f t="shared" si="361"/>
        <v>Feb_2024</v>
      </c>
    </row>
    <row r="537" spans="2:8" x14ac:dyDescent="0.3">
      <c r="B537" s="2">
        <f t="shared" si="362"/>
        <v>534</v>
      </c>
      <c r="C537" s="5">
        <v>45336</v>
      </c>
      <c r="D537" s="2" t="s">
        <v>3</v>
      </c>
      <c r="E537" s="3" t="s">
        <v>9</v>
      </c>
      <c r="F537" s="2">
        <v>375</v>
      </c>
      <c r="G537">
        <f t="shared" si="374"/>
        <v>255.00000000000003</v>
      </c>
      <c r="H537" t="str">
        <f t="shared" si="361"/>
        <v>Feb_2024</v>
      </c>
    </row>
    <row r="538" spans="2:8" x14ac:dyDescent="0.3">
      <c r="B538" s="2">
        <f t="shared" si="362"/>
        <v>535</v>
      </c>
      <c r="C538" s="5">
        <v>45336</v>
      </c>
      <c r="D538" s="2" t="s">
        <v>4</v>
      </c>
      <c r="E538" s="3" t="s">
        <v>5</v>
      </c>
      <c r="F538" s="2">
        <v>108</v>
      </c>
      <c r="G538">
        <f t="shared" ref="G538" si="375">3000/2*0.16</f>
        <v>240</v>
      </c>
      <c r="H538" t="str">
        <f t="shared" si="361"/>
        <v>Feb_2024</v>
      </c>
    </row>
    <row r="539" spans="2:8" x14ac:dyDescent="0.3">
      <c r="B539" s="2">
        <f t="shared" si="362"/>
        <v>536</v>
      </c>
      <c r="C539" s="5">
        <v>45336</v>
      </c>
      <c r="D539" s="2" t="s">
        <v>4</v>
      </c>
      <c r="E539" s="3" t="s">
        <v>10</v>
      </c>
      <c r="F539" s="2">
        <v>353</v>
      </c>
      <c r="G539">
        <f t="shared" ref="G539" si="376">3000/2*17%</f>
        <v>255.00000000000003</v>
      </c>
      <c r="H539" t="str">
        <f t="shared" si="361"/>
        <v>Feb_2024</v>
      </c>
    </row>
    <row r="540" spans="2:8" x14ac:dyDescent="0.3">
      <c r="B540" s="2">
        <f t="shared" si="362"/>
        <v>537</v>
      </c>
      <c r="C540" s="5">
        <v>45336</v>
      </c>
      <c r="D540" s="2" t="s">
        <v>4</v>
      </c>
      <c r="E540" s="3" t="s">
        <v>6</v>
      </c>
      <c r="F540" s="2">
        <v>221</v>
      </c>
      <c r="G540">
        <f t="shared" ref="G540" si="377">3000/2*16%</f>
        <v>240</v>
      </c>
      <c r="H540" t="str">
        <f t="shared" si="361"/>
        <v>Feb_2024</v>
      </c>
    </row>
    <row r="541" spans="2:8" x14ac:dyDescent="0.3">
      <c r="B541" s="2">
        <f t="shared" si="362"/>
        <v>538</v>
      </c>
      <c r="C541" s="5">
        <v>45336</v>
      </c>
      <c r="D541" s="2" t="s">
        <v>4</v>
      </c>
      <c r="E541" s="3" t="s">
        <v>7</v>
      </c>
      <c r="F541" s="2">
        <v>366</v>
      </c>
      <c r="G541">
        <f t="shared" ref="G541:G543" si="378">3000/2*17%</f>
        <v>255.00000000000003</v>
      </c>
      <c r="H541" t="str">
        <f t="shared" si="361"/>
        <v>Feb_2024</v>
      </c>
    </row>
    <row r="542" spans="2:8" x14ac:dyDescent="0.3">
      <c r="B542" s="2">
        <f t="shared" si="362"/>
        <v>539</v>
      </c>
      <c r="C542" s="5">
        <v>45336</v>
      </c>
      <c r="D542" s="2" t="s">
        <v>4</v>
      </c>
      <c r="E542" s="3" t="s">
        <v>8</v>
      </c>
      <c r="F542" s="2">
        <v>267</v>
      </c>
      <c r="G542">
        <f t="shared" si="378"/>
        <v>255.00000000000003</v>
      </c>
      <c r="H542" t="str">
        <f t="shared" si="361"/>
        <v>Feb_2024</v>
      </c>
    </row>
    <row r="543" spans="2:8" x14ac:dyDescent="0.3">
      <c r="B543" s="2">
        <f t="shared" si="362"/>
        <v>540</v>
      </c>
      <c r="C543" s="5">
        <v>45336</v>
      </c>
      <c r="D543" s="2" t="s">
        <v>4</v>
      </c>
      <c r="E543" s="3" t="s">
        <v>9</v>
      </c>
      <c r="F543" s="2">
        <v>30</v>
      </c>
      <c r="G543">
        <f t="shared" si="378"/>
        <v>255.00000000000003</v>
      </c>
      <c r="H543" t="str">
        <f t="shared" si="361"/>
        <v>Feb_2024</v>
      </c>
    </row>
    <row r="544" spans="2:8" x14ac:dyDescent="0.3">
      <c r="B544" s="2">
        <f t="shared" si="362"/>
        <v>541</v>
      </c>
      <c r="C544" s="5">
        <v>45337</v>
      </c>
      <c r="D544" s="2" t="s">
        <v>3</v>
      </c>
      <c r="E544" s="3" t="s">
        <v>5</v>
      </c>
      <c r="F544" s="2">
        <v>19</v>
      </c>
      <c r="G544">
        <f t="shared" ref="G544" si="379">3000/2*0.16</f>
        <v>240</v>
      </c>
      <c r="H544" t="str">
        <f t="shared" si="361"/>
        <v>Feb_2024</v>
      </c>
    </row>
    <row r="545" spans="2:8" x14ac:dyDescent="0.3">
      <c r="B545" s="2">
        <f t="shared" si="362"/>
        <v>542</v>
      </c>
      <c r="C545" s="5">
        <v>45337</v>
      </c>
      <c r="D545" s="2" t="s">
        <v>3</v>
      </c>
      <c r="E545" s="3" t="s">
        <v>10</v>
      </c>
      <c r="F545" s="2">
        <v>356</v>
      </c>
      <c r="G545">
        <f t="shared" ref="G545" si="380">3000/2*17%</f>
        <v>255.00000000000003</v>
      </c>
      <c r="H545" t="str">
        <f t="shared" si="361"/>
        <v>Feb_2024</v>
      </c>
    </row>
    <row r="546" spans="2:8" x14ac:dyDescent="0.3">
      <c r="B546" s="2">
        <f t="shared" si="362"/>
        <v>543</v>
      </c>
      <c r="C546" s="5">
        <v>45337</v>
      </c>
      <c r="D546" s="2" t="s">
        <v>3</v>
      </c>
      <c r="E546" s="3" t="s">
        <v>6</v>
      </c>
      <c r="F546" s="2">
        <v>34</v>
      </c>
      <c r="G546">
        <f t="shared" ref="G546" si="381">3000/2*16%</f>
        <v>240</v>
      </c>
      <c r="H546" t="str">
        <f t="shared" si="361"/>
        <v>Feb_2024</v>
      </c>
    </row>
    <row r="547" spans="2:8" x14ac:dyDescent="0.3">
      <c r="B547" s="2">
        <f t="shared" si="362"/>
        <v>544</v>
      </c>
      <c r="C547" s="5">
        <v>45337</v>
      </c>
      <c r="D547" s="2" t="s">
        <v>3</v>
      </c>
      <c r="E547" s="3" t="s">
        <v>7</v>
      </c>
      <c r="F547" s="2">
        <v>329</v>
      </c>
      <c r="G547">
        <f t="shared" ref="G547:G549" si="382">3000/2*17%</f>
        <v>255.00000000000003</v>
      </c>
      <c r="H547" t="str">
        <f t="shared" si="361"/>
        <v>Feb_2024</v>
      </c>
    </row>
    <row r="548" spans="2:8" x14ac:dyDescent="0.3">
      <c r="B548" s="2">
        <f t="shared" si="362"/>
        <v>545</v>
      </c>
      <c r="C548" s="5">
        <v>45337</v>
      </c>
      <c r="D548" s="2" t="s">
        <v>3</v>
      </c>
      <c r="E548" s="3" t="s">
        <v>8</v>
      </c>
      <c r="F548" s="2">
        <v>381</v>
      </c>
      <c r="G548">
        <f t="shared" si="382"/>
        <v>255.00000000000003</v>
      </c>
      <c r="H548" t="str">
        <f t="shared" si="361"/>
        <v>Feb_2024</v>
      </c>
    </row>
    <row r="549" spans="2:8" x14ac:dyDescent="0.3">
      <c r="B549" s="2">
        <f t="shared" si="362"/>
        <v>546</v>
      </c>
      <c r="C549" s="5">
        <v>45337</v>
      </c>
      <c r="D549" s="2" t="s">
        <v>3</v>
      </c>
      <c r="E549" s="3" t="s">
        <v>9</v>
      </c>
      <c r="F549" s="2">
        <v>189</v>
      </c>
      <c r="G549">
        <f t="shared" si="382"/>
        <v>255.00000000000003</v>
      </c>
      <c r="H549" t="str">
        <f t="shared" si="361"/>
        <v>Feb_2024</v>
      </c>
    </row>
    <row r="550" spans="2:8" x14ac:dyDescent="0.3">
      <c r="B550" s="2">
        <f t="shared" si="362"/>
        <v>547</v>
      </c>
      <c r="C550" s="5">
        <v>45337</v>
      </c>
      <c r="D550" s="2" t="s">
        <v>4</v>
      </c>
      <c r="E550" s="3" t="s">
        <v>5</v>
      </c>
      <c r="F550" s="2">
        <v>181</v>
      </c>
      <c r="G550">
        <f t="shared" ref="G550" si="383">3000/2*0.16</f>
        <v>240</v>
      </c>
      <c r="H550" t="str">
        <f t="shared" si="361"/>
        <v>Feb_2024</v>
      </c>
    </row>
    <row r="551" spans="2:8" x14ac:dyDescent="0.3">
      <c r="B551" s="2">
        <f t="shared" si="362"/>
        <v>548</v>
      </c>
      <c r="C551" s="5">
        <v>45337</v>
      </c>
      <c r="D551" s="2" t="s">
        <v>4</v>
      </c>
      <c r="E551" s="3" t="s">
        <v>10</v>
      </c>
      <c r="F551" s="2">
        <v>393</v>
      </c>
      <c r="G551">
        <f t="shared" ref="G551" si="384">3000/2*17%</f>
        <v>255.00000000000003</v>
      </c>
      <c r="H551" t="str">
        <f t="shared" si="361"/>
        <v>Feb_2024</v>
      </c>
    </row>
    <row r="552" spans="2:8" x14ac:dyDescent="0.3">
      <c r="B552" s="2">
        <f t="shared" si="362"/>
        <v>549</v>
      </c>
      <c r="C552" s="5">
        <v>45337</v>
      </c>
      <c r="D552" s="2" t="s">
        <v>4</v>
      </c>
      <c r="E552" s="3" t="s">
        <v>6</v>
      </c>
      <c r="F552" s="2">
        <v>135</v>
      </c>
      <c r="G552">
        <f t="shared" ref="G552" si="385">3000/2*16%</f>
        <v>240</v>
      </c>
      <c r="H552" t="str">
        <f t="shared" si="361"/>
        <v>Feb_2024</v>
      </c>
    </row>
    <row r="553" spans="2:8" x14ac:dyDescent="0.3">
      <c r="B553" s="2">
        <f t="shared" si="362"/>
        <v>550</v>
      </c>
      <c r="C553" s="5">
        <v>45337</v>
      </c>
      <c r="D553" s="2" t="s">
        <v>4</v>
      </c>
      <c r="E553" s="3" t="s">
        <v>7</v>
      </c>
      <c r="F553" s="2">
        <v>258</v>
      </c>
      <c r="G553">
        <f t="shared" ref="G553:G555" si="386">3000/2*17%</f>
        <v>255.00000000000003</v>
      </c>
      <c r="H553" t="str">
        <f t="shared" si="361"/>
        <v>Feb_2024</v>
      </c>
    </row>
    <row r="554" spans="2:8" x14ac:dyDescent="0.3">
      <c r="B554" s="2">
        <f t="shared" si="362"/>
        <v>551</v>
      </c>
      <c r="C554" s="5">
        <v>45337</v>
      </c>
      <c r="D554" s="2" t="s">
        <v>4</v>
      </c>
      <c r="E554" s="3" t="s">
        <v>8</v>
      </c>
      <c r="F554" s="2">
        <v>118</v>
      </c>
      <c r="G554">
        <f t="shared" si="386"/>
        <v>255.00000000000003</v>
      </c>
      <c r="H554" t="str">
        <f t="shared" si="361"/>
        <v>Feb_2024</v>
      </c>
    </row>
    <row r="555" spans="2:8" x14ac:dyDescent="0.3">
      <c r="B555" s="2">
        <f t="shared" si="362"/>
        <v>552</v>
      </c>
      <c r="C555" s="5">
        <v>45337</v>
      </c>
      <c r="D555" s="2" t="s">
        <v>4</v>
      </c>
      <c r="E555" s="3" t="s">
        <v>9</v>
      </c>
      <c r="F555" s="2">
        <v>337</v>
      </c>
      <c r="G555">
        <f t="shared" si="386"/>
        <v>255.00000000000003</v>
      </c>
      <c r="H555" t="str">
        <f t="shared" si="361"/>
        <v>Feb_2024</v>
      </c>
    </row>
    <row r="556" spans="2:8" x14ac:dyDescent="0.3">
      <c r="B556" s="2">
        <f t="shared" si="362"/>
        <v>553</v>
      </c>
      <c r="C556" s="5">
        <v>45338</v>
      </c>
      <c r="D556" s="2" t="s">
        <v>3</v>
      </c>
      <c r="E556" s="3" t="s">
        <v>5</v>
      </c>
      <c r="F556" s="2">
        <v>328</v>
      </c>
      <c r="G556">
        <f t="shared" ref="G556" si="387">3000/2*0.16</f>
        <v>240</v>
      </c>
      <c r="H556" t="str">
        <f t="shared" si="361"/>
        <v>Feb_2024</v>
      </c>
    </row>
    <row r="557" spans="2:8" x14ac:dyDescent="0.3">
      <c r="B557" s="2">
        <f t="shared" si="362"/>
        <v>554</v>
      </c>
      <c r="C557" s="5">
        <v>45338</v>
      </c>
      <c r="D557" s="2" t="s">
        <v>3</v>
      </c>
      <c r="E557" s="3" t="s">
        <v>10</v>
      </c>
      <c r="F557" s="2">
        <v>213</v>
      </c>
      <c r="G557">
        <f t="shared" ref="G557" si="388">3000/2*17%</f>
        <v>255.00000000000003</v>
      </c>
      <c r="H557" t="str">
        <f t="shared" si="361"/>
        <v>Feb_2024</v>
      </c>
    </row>
    <row r="558" spans="2:8" x14ac:dyDescent="0.3">
      <c r="B558" s="2">
        <f t="shared" si="362"/>
        <v>555</v>
      </c>
      <c r="C558" s="5">
        <v>45338</v>
      </c>
      <c r="D558" s="2" t="s">
        <v>3</v>
      </c>
      <c r="E558" s="3" t="s">
        <v>6</v>
      </c>
      <c r="F558" s="2">
        <v>246</v>
      </c>
      <c r="G558">
        <f t="shared" ref="G558" si="389">3000/2*16%</f>
        <v>240</v>
      </c>
      <c r="H558" t="str">
        <f t="shared" si="361"/>
        <v>Feb_2024</v>
      </c>
    </row>
    <row r="559" spans="2:8" x14ac:dyDescent="0.3">
      <c r="B559" s="2">
        <f t="shared" si="362"/>
        <v>556</v>
      </c>
      <c r="C559" s="5">
        <v>45338</v>
      </c>
      <c r="D559" s="2" t="s">
        <v>3</v>
      </c>
      <c r="E559" s="3" t="s">
        <v>7</v>
      </c>
      <c r="F559" s="2">
        <v>84</v>
      </c>
      <c r="G559">
        <f t="shared" ref="G559:G561" si="390">3000/2*17%</f>
        <v>255.00000000000003</v>
      </c>
      <c r="H559" t="str">
        <f t="shared" si="361"/>
        <v>Feb_2024</v>
      </c>
    </row>
    <row r="560" spans="2:8" x14ac:dyDescent="0.3">
      <c r="B560" s="2">
        <f t="shared" si="362"/>
        <v>557</v>
      </c>
      <c r="C560" s="5">
        <v>45338</v>
      </c>
      <c r="D560" s="2" t="s">
        <v>3</v>
      </c>
      <c r="E560" s="3" t="s">
        <v>8</v>
      </c>
      <c r="F560" s="2">
        <v>291</v>
      </c>
      <c r="G560">
        <f t="shared" si="390"/>
        <v>255.00000000000003</v>
      </c>
      <c r="H560" t="str">
        <f t="shared" si="361"/>
        <v>Feb_2024</v>
      </c>
    </row>
    <row r="561" spans="2:8" x14ac:dyDescent="0.3">
      <c r="B561" s="2">
        <f t="shared" si="362"/>
        <v>558</v>
      </c>
      <c r="C561" s="5">
        <v>45338</v>
      </c>
      <c r="D561" s="2" t="s">
        <v>3</v>
      </c>
      <c r="E561" s="3" t="s">
        <v>9</v>
      </c>
      <c r="F561" s="2">
        <v>159</v>
      </c>
      <c r="G561">
        <f t="shared" si="390"/>
        <v>255.00000000000003</v>
      </c>
      <c r="H561" t="str">
        <f t="shared" si="361"/>
        <v>Feb_2024</v>
      </c>
    </row>
    <row r="562" spans="2:8" x14ac:dyDescent="0.3">
      <c r="B562" s="2">
        <f t="shared" si="362"/>
        <v>559</v>
      </c>
      <c r="C562" s="5">
        <v>45338</v>
      </c>
      <c r="D562" s="2" t="s">
        <v>4</v>
      </c>
      <c r="E562" s="3" t="s">
        <v>5</v>
      </c>
      <c r="F562" s="2">
        <v>44</v>
      </c>
      <c r="G562">
        <f t="shared" ref="G562" si="391">3000/2*0.16</f>
        <v>240</v>
      </c>
      <c r="H562" t="str">
        <f t="shared" si="361"/>
        <v>Feb_2024</v>
      </c>
    </row>
    <row r="563" spans="2:8" x14ac:dyDescent="0.3">
      <c r="B563" s="2">
        <f t="shared" si="362"/>
        <v>560</v>
      </c>
      <c r="C563" s="5">
        <v>45338</v>
      </c>
      <c r="D563" s="2" t="s">
        <v>4</v>
      </c>
      <c r="E563" s="3" t="s">
        <v>10</v>
      </c>
      <c r="F563" s="2">
        <v>88</v>
      </c>
      <c r="G563">
        <f t="shared" ref="G563" si="392">3000/2*17%</f>
        <v>255.00000000000003</v>
      </c>
      <c r="H563" t="str">
        <f t="shared" si="361"/>
        <v>Feb_2024</v>
      </c>
    </row>
    <row r="564" spans="2:8" x14ac:dyDescent="0.3">
      <c r="B564" s="2">
        <f t="shared" si="362"/>
        <v>561</v>
      </c>
      <c r="C564" s="5">
        <v>45338</v>
      </c>
      <c r="D564" s="2" t="s">
        <v>4</v>
      </c>
      <c r="E564" s="3" t="s">
        <v>6</v>
      </c>
      <c r="F564" s="2">
        <v>379</v>
      </c>
      <c r="G564">
        <f t="shared" ref="G564" si="393">3000/2*16%</f>
        <v>240</v>
      </c>
      <c r="H564" t="str">
        <f t="shared" si="361"/>
        <v>Feb_2024</v>
      </c>
    </row>
    <row r="565" spans="2:8" x14ac:dyDescent="0.3">
      <c r="B565" s="2">
        <f t="shared" si="362"/>
        <v>562</v>
      </c>
      <c r="C565" s="5">
        <v>45338</v>
      </c>
      <c r="D565" s="2" t="s">
        <v>4</v>
      </c>
      <c r="E565" s="3" t="s">
        <v>7</v>
      </c>
      <c r="F565" s="2">
        <v>228</v>
      </c>
      <c r="G565">
        <f t="shared" ref="G565:G567" si="394">3000/2*17%</f>
        <v>255.00000000000003</v>
      </c>
      <c r="H565" t="str">
        <f t="shared" si="361"/>
        <v>Feb_2024</v>
      </c>
    </row>
    <row r="566" spans="2:8" x14ac:dyDescent="0.3">
      <c r="B566" s="2">
        <f t="shared" si="362"/>
        <v>563</v>
      </c>
      <c r="C566" s="5">
        <v>45338</v>
      </c>
      <c r="D566" s="2" t="s">
        <v>4</v>
      </c>
      <c r="E566" s="3" t="s">
        <v>8</v>
      </c>
      <c r="F566" s="2">
        <v>115</v>
      </c>
      <c r="G566">
        <f t="shared" si="394"/>
        <v>255.00000000000003</v>
      </c>
      <c r="H566" t="str">
        <f t="shared" si="361"/>
        <v>Feb_2024</v>
      </c>
    </row>
    <row r="567" spans="2:8" x14ac:dyDescent="0.3">
      <c r="B567" s="2">
        <f t="shared" si="362"/>
        <v>564</v>
      </c>
      <c r="C567" s="5">
        <v>45338</v>
      </c>
      <c r="D567" s="2" t="s">
        <v>4</v>
      </c>
      <c r="E567" s="3" t="s">
        <v>9</v>
      </c>
      <c r="F567" s="2">
        <v>328</v>
      </c>
      <c r="G567">
        <f t="shared" si="394"/>
        <v>255.00000000000003</v>
      </c>
      <c r="H567" t="str">
        <f t="shared" si="361"/>
        <v>Feb_2024</v>
      </c>
    </row>
    <row r="568" spans="2:8" x14ac:dyDescent="0.3">
      <c r="B568" s="2">
        <f t="shared" si="362"/>
        <v>565</v>
      </c>
      <c r="C568" s="5">
        <v>45339</v>
      </c>
      <c r="D568" s="2" t="s">
        <v>3</v>
      </c>
      <c r="E568" s="3" t="s">
        <v>5</v>
      </c>
      <c r="F568" s="2">
        <v>9</v>
      </c>
      <c r="G568">
        <f t="shared" ref="G568" si="395">3000/2*0.16</f>
        <v>240</v>
      </c>
      <c r="H568" t="str">
        <f t="shared" si="361"/>
        <v>Feb_2024</v>
      </c>
    </row>
    <row r="569" spans="2:8" x14ac:dyDescent="0.3">
      <c r="B569" s="2">
        <f t="shared" si="362"/>
        <v>566</v>
      </c>
      <c r="C569" s="5">
        <v>45339</v>
      </c>
      <c r="D569" s="2" t="s">
        <v>3</v>
      </c>
      <c r="E569" s="3" t="s">
        <v>10</v>
      </c>
      <c r="F569" s="2">
        <v>305</v>
      </c>
      <c r="G569">
        <f t="shared" ref="G569" si="396">3000/2*17%</f>
        <v>255.00000000000003</v>
      </c>
      <c r="H569" t="str">
        <f t="shared" si="361"/>
        <v>Feb_2024</v>
      </c>
    </row>
    <row r="570" spans="2:8" x14ac:dyDescent="0.3">
      <c r="B570" s="2">
        <f t="shared" si="362"/>
        <v>567</v>
      </c>
      <c r="C570" s="5">
        <v>45339</v>
      </c>
      <c r="D570" s="2" t="s">
        <v>3</v>
      </c>
      <c r="E570" s="3" t="s">
        <v>6</v>
      </c>
      <c r="F570" s="2">
        <v>297</v>
      </c>
      <c r="G570">
        <f t="shared" ref="G570" si="397">3000/2*16%</f>
        <v>240</v>
      </c>
      <c r="H570" t="str">
        <f t="shared" si="361"/>
        <v>Feb_2024</v>
      </c>
    </row>
    <row r="571" spans="2:8" x14ac:dyDescent="0.3">
      <c r="B571" s="2">
        <f t="shared" si="362"/>
        <v>568</v>
      </c>
      <c r="C571" s="5">
        <v>45339</v>
      </c>
      <c r="D571" s="2" t="s">
        <v>3</v>
      </c>
      <c r="E571" s="3" t="s">
        <v>7</v>
      </c>
      <c r="F571" s="2">
        <v>302</v>
      </c>
      <c r="G571">
        <f t="shared" ref="G571:G573" si="398">3000/2*17%</f>
        <v>255.00000000000003</v>
      </c>
      <c r="H571" t="str">
        <f t="shared" si="361"/>
        <v>Feb_2024</v>
      </c>
    </row>
    <row r="572" spans="2:8" x14ac:dyDescent="0.3">
      <c r="B572" s="2">
        <f t="shared" si="362"/>
        <v>569</v>
      </c>
      <c r="C572" s="5">
        <v>45339</v>
      </c>
      <c r="D572" s="2" t="s">
        <v>3</v>
      </c>
      <c r="E572" s="3" t="s">
        <v>8</v>
      </c>
      <c r="F572" s="2">
        <v>154</v>
      </c>
      <c r="G572">
        <f t="shared" si="398"/>
        <v>255.00000000000003</v>
      </c>
      <c r="H572" t="str">
        <f t="shared" si="361"/>
        <v>Feb_2024</v>
      </c>
    </row>
    <row r="573" spans="2:8" x14ac:dyDescent="0.3">
      <c r="B573" s="2">
        <f t="shared" si="362"/>
        <v>570</v>
      </c>
      <c r="C573" s="5">
        <v>45339</v>
      </c>
      <c r="D573" s="2" t="s">
        <v>3</v>
      </c>
      <c r="E573" s="3" t="s">
        <v>9</v>
      </c>
      <c r="F573" s="2">
        <v>22</v>
      </c>
      <c r="G573">
        <f t="shared" si="398"/>
        <v>255.00000000000003</v>
      </c>
      <c r="H573" t="str">
        <f t="shared" si="361"/>
        <v>Feb_2024</v>
      </c>
    </row>
    <row r="574" spans="2:8" x14ac:dyDescent="0.3">
      <c r="B574" s="2">
        <f t="shared" si="362"/>
        <v>571</v>
      </c>
      <c r="C574" s="5">
        <v>45339</v>
      </c>
      <c r="D574" s="2" t="s">
        <v>4</v>
      </c>
      <c r="E574" s="3" t="s">
        <v>5</v>
      </c>
      <c r="F574" s="2">
        <v>183</v>
      </c>
      <c r="G574">
        <f t="shared" ref="G574" si="399">3000/2*0.16</f>
        <v>240</v>
      </c>
      <c r="H574" t="str">
        <f t="shared" si="361"/>
        <v>Feb_2024</v>
      </c>
    </row>
    <row r="575" spans="2:8" x14ac:dyDescent="0.3">
      <c r="B575" s="2">
        <f t="shared" si="362"/>
        <v>572</v>
      </c>
      <c r="C575" s="5">
        <v>45339</v>
      </c>
      <c r="D575" s="2" t="s">
        <v>4</v>
      </c>
      <c r="E575" s="3" t="s">
        <v>10</v>
      </c>
      <c r="F575" s="2">
        <v>202</v>
      </c>
      <c r="G575">
        <f t="shared" ref="G575" si="400">3000/2*17%</f>
        <v>255.00000000000003</v>
      </c>
      <c r="H575" t="str">
        <f t="shared" si="361"/>
        <v>Feb_2024</v>
      </c>
    </row>
    <row r="576" spans="2:8" x14ac:dyDescent="0.3">
      <c r="B576" s="2">
        <f t="shared" si="362"/>
        <v>573</v>
      </c>
      <c r="C576" s="5">
        <v>45339</v>
      </c>
      <c r="D576" s="2" t="s">
        <v>4</v>
      </c>
      <c r="E576" s="3" t="s">
        <v>6</v>
      </c>
      <c r="F576" s="2">
        <v>146</v>
      </c>
      <c r="G576">
        <f t="shared" ref="G576" si="401">3000/2*16%</f>
        <v>240</v>
      </c>
      <c r="H576" t="str">
        <f t="shared" si="361"/>
        <v>Feb_2024</v>
      </c>
    </row>
    <row r="577" spans="2:8" x14ac:dyDescent="0.3">
      <c r="B577" s="2">
        <f t="shared" si="362"/>
        <v>574</v>
      </c>
      <c r="C577" s="5">
        <v>45339</v>
      </c>
      <c r="D577" s="2" t="s">
        <v>4</v>
      </c>
      <c r="E577" s="3" t="s">
        <v>7</v>
      </c>
      <c r="F577" s="2">
        <v>222</v>
      </c>
      <c r="G577">
        <f t="shared" ref="G577:G579" si="402">3000/2*17%</f>
        <v>255.00000000000003</v>
      </c>
      <c r="H577" t="str">
        <f t="shared" si="361"/>
        <v>Feb_2024</v>
      </c>
    </row>
    <row r="578" spans="2:8" x14ac:dyDescent="0.3">
      <c r="B578" s="2">
        <f t="shared" si="362"/>
        <v>575</v>
      </c>
      <c r="C578" s="5">
        <v>45339</v>
      </c>
      <c r="D578" s="2" t="s">
        <v>4</v>
      </c>
      <c r="E578" s="3" t="s">
        <v>8</v>
      </c>
      <c r="F578" s="2">
        <v>202</v>
      </c>
      <c r="G578">
        <f t="shared" si="402"/>
        <v>255.00000000000003</v>
      </c>
      <c r="H578" t="str">
        <f t="shared" si="361"/>
        <v>Feb_2024</v>
      </c>
    </row>
    <row r="579" spans="2:8" x14ac:dyDescent="0.3">
      <c r="B579" s="2">
        <f t="shared" si="362"/>
        <v>576</v>
      </c>
      <c r="C579" s="5">
        <v>45339</v>
      </c>
      <c r="D579" s="2" t="s">
        <v>4</v>
      </c>
      <c r="E579" s="3" t="s">
        <v>9</v>
      </c>
      <c r="F579" s="2">
        <v>315</v>
      </c>
      <c r="G579">
        <f t="shared" si="402"/>
        <v>255.00000000000003</v>
      </c>
      <c r="H579" t="str">
        <f t="shared" si="361"/>
        <v>Feb_2024</v>
      </c>
    </row>
    <row r="580" spans="2:8" x14ac:dyDescent="0.3">
      <c r="B580" s="2">
        <f t="shared" si="362"/>
        <v>577</v>
      </c>
      <c r="C580" s="5">
        <v>45340</v>
      </c>
      <c r="D580" s="2" t="s">
        <v>3</v>
      </c>
      <c r="E580" s="3" t="s">
        <v>5</v>
      </c>
      <c r="F580" s="2">
        <v>25</v>
      </c>
      <c r="G580">
        <f t="shared" ref="G580" si="403">3000/2*0.16</f>
        <v>240</v>
      </c>
      <c r="H580" t="str">
        <f t="shared" si="361"/>
        <v>Feb_2024</v>
      </c>
    </row>
    <row r="581" spans="2:8" x14ac:dyDescent="0.3">
      <c r="B581" s="2">
        <f t="shared" si="362"/>
        <v>578</v>
      </c>
      <c r="C581" s="5">
        <v>45340</v>
      </c>
      <c r="D581" s="2" t="s">
        <v>3</v>
      </c>
      <c r="E581" s="3" t="s">
        <v>10</v>
      </c>
      <c r="F581" s="2">
        <v>281</v>
      </c>
      <c r="G581">
        <f t="shared" ref="G581" si="404">3000/2*17%</f>
        <v>255.00000000000003</v>
      </c>
      <c r="H581" t="str">
        <f t="shared" ref="H581:H644" si="405">CONCATENATE(TEXT(C581,"mmm"),"_2024")</f>
        <v>Feb_2024</v>
      </c>
    </row>
    <row r="582" spans="2:8" x14ac:dyDescent="0.3">
      <c r="B582" s="2">
        <f t="shared" ref="B582:B645" si="406">IF(ISBLANK(C582)=FALSE,B581+1,"")</f>
        <v>579</v>
      </c>
      <c r="C582" s="5">
        <v>45340</v>
      </c>
      <c r="D582" s="2" t="s">
        <v>3</v>
      </c>
      <c r="E582" s="3" t="s">
        <v>6</v>
      </c>
      <c r="F582" s="2">
        <v>387</v>
      </c>
      <c r="G582">
        <f t="shared" ref="G582" si="407">3000/2*16%</f>
        <v>240</v>
      </c>
      <c r="H582" t="str">
        <f t="shared" si="405"/>
        <v>Feb_2024</v>
      </c>
    </row>
    <row r="583" spans="2:8" x14ac:dyDescent="0.3">
      <c r="B583" s="2">
        <f t="shared" si="406"/>
        <v>580</v>
      </c>
      <c r="C583" s="5">
        <v>45340</v>
      </c>
      <c r="D583" s="2" t="s">
        <v>3</v>
      </c>
      <c r="E583" s="3" t="s">
        <v>7</v>
      </c>
      <c r="F583" s="2">
        <v>131</v>
      </c>
      <c r="G583">
        <f t="shared" ref="G583:G585" si="408">3000/2*17%</f>
        <v>255.00000000000003</v>
      </c>
      <c r="H583" t="str">
        <f t="shared" si="405"/>
        <v>Feb_2024</v>
      </c>
    </row>
    <row r="584" spans="2:8" x14ac:dyDescent="0.3">
      <c r="B584" s="2">
        <f t="shared" si="406"/>
        <v>581</v>
      </c>
      <c r="C584" s="5">
        <v>45340</v>
      </c>
      <c r="D584" s="2" t="s">
        <v>3</v>
      </c>
      <c r="E584" s="3" t="s">
        <v>8</v>
      </c>
      <c r="F584" s="2">
        <v>34</v>
      </c>
      <c r="G584">
        <f t="shared" si="408"/>
        <v>255.00000000000003</v>
      </c>
      <c r="H584" t="str">
        <f t="shared" si="405"/>
        <v>Feb_2024</v>
      </c>
    </row>
    <row r="585" spans="2:8" x14ac:dyDescent="0.3">
      <c r="B585" s="2">
        <f t="shared" si="406"/>
        <v>582</v>
      </c>
      <c r="C585" s="5">
        <v>45340</v>
      </c>
      <c r="D585" s="2" t="s">
        <v>3</v>
      </c>
      <c r="E585" s="3" t="s">
        <v>9</v>
      </c>
      <c r="F585" s="2">
        <v>125</v>
      </c>
      <c r="G585">
        <f t="shared" si="408"/>
        <v>255.00000000000003</v>
      </c>
      <c r="H585" t="str">
        <f t="shared" si="405"/>
        <v>Feb_2024</v>
      </c>
    </row>
    <row r="586" spans="2:8" x14ac:dyDescent="0.3">
      <c r="B586" s="2">
        <f t="shared" si="406"/>
        <v>583</v>
      </c>
      <c r="C586" s="5">
        <v>45340</v>
      </c>
      <c r="D586" s="2" t="s">
        <v>4</v>
      </c>
      <c r="E586" s="3" t="s">
        <v>5</v>
      </c>
      <c r="F586" s="2">
        <v>104</v>
      </c>
      <c r="G586">
        <f t="shared" ref="G586" si="409">3000/2*0.16</f>
        <v>240</v>
      </c>
      <c r="H586" t="str">
        <f t="shared" si="405"/>
        <v>Feb_2024</v>
      </c>
    </row>
    <row r="587" spans="2:8" x14ac:dyDescent="0.3">
      <c r="B587" s="2">
        <f t="shared" si="406"/>
        <v>584</v>
      </c>
      <c r="C587" s="5">
        <v>45340</v>
      </c>
      <c r="D587" s="2" t="s">
        <v>4</v>
      </c>
      <c r="E587" s="3" t="s">
        <v>10</v>
      </c>
      <c r="F587" s="2">
        <v>177</v>
      </c>
      <c r="G587">
        <f t="shared" ref="G587" si="410">3000/2*17%</f>
        <v>255.00000000000003</v>
      </c>
      <c r="H587" t="str">
        <f t="shared" si="405"/>
        <v>Feb_2024</v>
      </c>
    </row>
    <row r="588" spans="2:8" x14ac:dyDescent="0.3">
      <c r="B588" s="2">
        <f t="shared" si="406"/>
        <v>585</v>
      </c>
      <c r="C588" s="5">
        <v>45340</v>
      </c>
      <c r="D588" s="2" t="s">
        <v>4</v>
      </c>
      <c r="E588" s="3" t="s">
        <v>6</v>
      </c>
      <c r="F588" s="2">
        <v>9</v>
      </c>
      <c r="G588">
        <f t="shared" ref="G588" si="411">3000/2*16%</f>
        <v>240</v>
      </c>
      <c r="H588" t="str">
        <f t="shared" si="405"/>
        <v>Feb_2024</v>
      </c>
    </row>
    <row r="589" spans="2:8" x14ac:dyDescent="0.3">
      <c r="B589" s="2">
        <f t="shared" si="406"/>
        <v>586</v>
      </c>
      <c r="C589" s="5">
        <v>45340</v>
      </c>
      <c r="D589" s="2" t="s">
        <v>4</v>
      </c>
      <c r="E589" s="3" t="s">
        <v>7</v>
      </c>
      <c r="F589" s="2">
        <v>268</v>
      </c>
      <c r="G589">
        <f t="shared" ref="G589:G591" si="412">3000/2*17%</f>
        <v>255.00000000000003</v>
      </c>
      <c r="H589" t="str">
        <f t="shared" si="405"/>
        <v>Feb_2024</v>
      </c>
    </row>
    <row r="590" spans="2:8" x14ac:dyDescent="0.3">
      <c r="B590" s="2">
        <f t="shared" si="406"/>
        <v>587</v>
      </c>
      <c r="C590" s="5">
        <v>45340</v>
      </c>
      <c r="D590" s="2" t="s">
        <v>4</v>
      </c>
      <c r="E590" s="3" t="s">
        <v>8</v>
      </c>
      <c r="F590" s="2">
        <v>332</v>
      </c>
      <c r="G590">
        <f t="shared" si="412"/>
        <v>255.00000000000003</v>
      </c>
      <c r="H590" t="str">
        <f t="shared" si="405"/>
        <v>Feb_2024</v>
      </c>
    </row>
    <row r="591" spans="2:8" x14ac:dyDescent="0.3">
      <c r="B591" s="2">
        <f t="shared" si="406"/>
        <v>588</v>
      </c>
      <c r="C591" s="5">
        <v>45340</v>
      </c>
      <c r="D591" s="2" t="s">
        <v>4</v>
      </c>
      <c r="E591" s="3" t="s">
        <v>9</v>
      </c>
      <c r="F591" s="2">
        <v>167</v>
      </c>
      <c r="G591">
        <f t="shared" si="412"/>
        <v>255.00000000000003</v>
      </c>
      <c r="H591" t="str">
        <f t="shared" si="405"/>
        <v>Feb_2024</v>
      </c>
    </row>
    <row r="592" spans="2:8" x14ac:dyDescent="0.3">
      <c r="B592" s="2">
        <f t="shared" si="406"/>
        <v>589</v>
      </c>
      <c r="C592" s="5">
        <v>45341</v>
      </c>
      <c r="D592" s="2" t="s">
        <v>3</v>
      </c>
      <c r="E592" s="3" t="s">
        <v>5</v>
      </c>
      <c r="F592" s="2">
        <v>229</v>
      </c>
      <c r="G592">
        <f t="shared" ref="G592" si="413">3000/2*0.16</f>
        <v>240</v>
      </c>
      <c r="H592" t="str">
        <f t="shared" si="405"/>
        <v>Feb_2024</v>
      </c>
    </row>
    <row r="593" spans="2:8" x14ac:dyDescent="0.3">
      <c r="B593" s="2">
        <f t="shared" si="406"/>
        <v>590</v>
      </c>
      <c r="C593" s="5">
        <v>45341</v>
      </c>
      <c r="D593" s="2" t="s">
        <v>3</v>
      </c>
      <c r="E593" s="3" t="s">
        <v>10</v>
      </c>
      <c r="F593" s="2">
        <v>84</v>
      </c>
      <c r="G593">
        <f t="shared" ref="G593" si="414">3000/2*17%</f>
        <v>255.00000000000003</v>
      </c>
      <c r="H593" t="str">
        <f t="shared" si="405"/>
        <v>Feb_2024</v>
      </c>
    </row>
    <row r="594" spans="2:8" x14ac:dyDescent="0.3">
      <c r="B594" s="2">
        <f t="shared" si="406"/>
        <v>591</v>
      </c>
      <c r="C594" s="5">
        <v>45341</v>
      </c>
      <c r="D594" s="2" t="s">
        <v>3</v>
      </c>
      <c r="E594" s="3" t="s">
        <v>6</v>
      </c>
      <c r="F594" s="2">
        <v>38</v>
      </c>
      <c r="G594">
        <f t="shared" ref="G594" si="415">3000/2*16%</f>
        <v>240</v>
      </c>
      <c r="H594" t="str">
        <f t="shared" si="405"/>
        <v>Feb_2024</v>
      </c>
    </row>
    <row r="595" spans="2:8" x14ac:dyDescent="0.3">
      <c r="B595" s="2">
        <f t="shared" si="406"/>
        <v>592</v>
      </c>
      <c r="C595" s="5">
        <v>45341</v>
      </c>
      <c r="D595" s="2" t="s">
        <v>3</v>
      </c>
      <c r="E595" s="3" t="s">
        <v>7</v>
      </c>
      <c r="F595" s="2">
        <v>138</v>
      </c>
      <c r="G595">
        <f t="shared" ref="G595:G597" si="416">3000/2*17%</f>
        <v>255.00000000000003</v>
      </c>
      <c r="H595" t="str">
        <f t="shared" si="405"/>
        <v>Feb_2024</v>
      </c>
    </row>
    <row r="596" spans="2:8" x14ac:dyDescent="0.3">
      <c r="B596" s="2">
        <f t="shared" si="406"/>
        <v>593</v>
      </c>
      <c r="C596" s="5">
        <v>45341</v>
      </c>
      <c r="D596" s="2" t="s">
        <v>3</v>
      </c>
      <c r="E596" s="3" t="s">
        <v>8</v>
      </c>
      <c r="F596" s="2">
        <v>175</v>
      </c>
      <c r="G596">
        <f t="shared" si="416"/>
        <v>255.00000000000003</v>
      </c>
      <c r="H596" t="str">
        <f t="shared" si="405"/>
        <v>Feb_2024</v>
      </c>
    </row>
    <row r="597" spans="2:8" x14ac:dyDescent="0.3">
      <c r="B597" s="2">
        <f t="shared" si="406"/>
        <v>594</v>
      </c>
      <c r="C597" s="5">
        <v>45341</v>
      </c>
      <c r="D597" s="2" t="s">
        <v>3</v>
      </c>
      <c r="E597" s="3" t="s">
        <v>9</v>
      </c>
      <c r="F597" s="2">
        <v>133</v>
      </c>
      <c r="G597">
        <f t="shared" si="416"/>
        <v>255.00000000000003</v>
      </c>
      <c r="H597" t="str">
        <f t="shared" si="405"/>
        <v>Feb_2024</v>
      </c>
    </row>
    <row r="598" spans="2:8" x14ac:dyDescent="0.3">
      <c r="B598" s="2">
        <f t="shared" si="406"/>
        <v>595</v>
      </c>
      <c r="C598" s="5">
        <v>45341</v>
      </c>
      <c r="D598" s="2" t="s">
        <v>4</v>
      </c>
      <c r="E598" s="3" t="s">
        <v>5</v>
      </c>
      <c r="F598" s="2">
        <v>3</v>
      </c>
      <c r="G598">
        <f t="shared" ref="G598" si="417">3000/2*0.16</f>
        <v>240</v>
      </c>
      <c r="H598" t="str">
        <f t="shared" si="405"/>
        <v>Feb_2024</v>
      </c>
    </row>
    <row r="599" spans="2:8" x14ac:dyDescent="0.3">
      <c r="B599" s="2">
        <f t="shared" si="406"/>
        <v>596</v>
      </c>
      <c r="C599" s="5">
        <v>45341</v>
      </c>
      <c r="D599" s="2" t="s">
        <v>4</v>
      </c>
      <c r="E599" s="3" t="s">
        <v>10</v>
      </c>
      <c r="F599" s="2">
        <v>255</v>
      </c>
      <c r="G599">
        <f t="shared" ref="G599" si="418">3000/2*17%</f>
        <v>255.00000000000003</v>
      </c>
      <c r="H599" t="str">
        <f t="shared" si="405"/>
        <v>Feb_2024</v>
      </c>
    </row>
    <row r="600" spans="2:8" x14ac:dyDescent="0.3">
      <c r="B600" s="2">
        <f t="shared" si="406"/>
        <v>597</v>
      </c>
      <c r="C600" s="5">
        <v>45341</v>
      </c>
      <c r="D600" s="2" t="s">
        <v>4</v>
      </c>
      <c r="E600" s="3" t="s">
        <v>6</v>
      </c>
      <c r="F600" s="2">
        <v>291</v>
      </c>
      <c r="G600">
        <f t="shared" ref="G600" si="419">3000/2*16%</f>
        <v>240</v>
      </c>
      <c r="H600" t="str">
        <f t="shared" si="405"/>
        <v>Feb_2024</v>
      </c>
    </row>
    <row r="601" spans="2:8" x14ac:dyDescent="0.3">
      <c r="B601" s="2">
        <f t="shared" si="406"/>
        <v>598</v>
      </c>
      <c r="C601" s="5">
        <v>45341</v>
      </c>
      <c r="D601" s="2" t="s">
        <v>4</v>
      </c>
      <c r="E601" s="3" t="s">
        <v>7</v>
      </c>
      <c r="F601" s="2">
        <v>257</v>
      </c>
      <c r="G601">
        <f t="shared" ref="G601:G603" si="420">3000/2*17%</f>
        <v>255.00000000000003</v>
      </c>
      <c r="H601" t="str">
        <f t="shared" si="405"/>
        <v>Feb_2024</v>
      </c>
    </row>
    <row r="602" spans="2:8" x14ac:dyDescent="0.3">
      <c r="B602" s="2">
        <f t="shared" si="406"/>
        <v>599</v>
      </c>
      <c r="C602" s="5">
        <v>45341</v>
      </c>
      <c r="D602" s="2" t="s">
        <v>4</v>
      </c>
      <c r="E602" s="3" t="s">
        <v>8</v>
      </c>
      <c r="F602" s="2">
        <v>17</v>
      </c>
      <c r="G602">
        <f t="shared" si="420"/>
        <v>255.00000000000003</v>
      </c>
      <c r="H602" t="str">
        <f t="shared" si="405"/>
        <v>Feb_2024</v>
      </c>
    </row>
    <row r="603" spans="2:8" x14ac:dyDescent="0.3">
      <c r="B603" s="2">
        <f t="shared" si="406"/>
        <v>600</v>
      </c>
      <c r="C603" s="5">
        <v>45341</v>
      </c>
      <c r="D603" s="2" t="s">
        <v>4</v>
      </c>
      <c r="E603" s="3" t="s">
        <v>9</v>
      </c>
      <c r="F603" s="2">
        <v>267</v>
      </c>
      <c r="G603">
        <f t="shared" si="420"/>
        <v>255.00000000000003</v>
      </c>
      <c r="H603" t="str">
        <f t="shared" si="405"/>
        <v>Feb_2024</v>
      </c>
    </row>
    <row r="604" spans="2:8" x14ac:dyDescent="0.3">
      <c r="B604" s="2">
        <f t="shared" si="406"/>
        <v>601</v>
      </c>
      <c r="C604" s="5">
        <v>45342</v>
      </c>
      <c r="D604" s="2" t="s">
        <v>3</v>
      </c>
      <c r="E604" s="3" t="s">
        <v>5</v>
      </c>
      <c r="F604" s="2">
        <v>388</v>
      </c>
      <c r="G604">
        <f t="shared" ref="G604" si="421">3000/2*0.16</f>
        <v>240</v>
      </c>
      <c r="H604" t="str">
        <f t="shared" si="405"/>
        <v>Feb_2024</v>
      </c>
    </row>
    <row r="605" spans="2:8" x14ac:dyDescent="0.3">
      <c r="B605" s="2">
        <f t="shared" si="406"/>
        <v>602</v>
      </c>
      <c r="C605" s="5">
        <v>45342</v>
      </c>
      <c r="D605" s="2" t="s">
        <v>3</v>
      </c>
      <c r="E605" s="3" t="s">
        <v>10</v>
      </c>
      <c r="F605" s="2">
        <v>102</v>
      </c>
      <c r="G605">
        <f t="shared" ref="G605" si="422">3000/2*17%</f>
        <v>255.00000000000003</v>
      </c>
      <c r="H605" t="str">
        <f t="shared" si="405"/>
        <v>Feb_2024</v>
      </c>
    </row>
    <row r="606" spans="2:8" x14ac:dyDescent="0.3">
      <c r="B606" s="2">
        <f t="shared" si="406"/>
        <v>603</v>
      </c>
      <c r="C606" s="5">
        <v>45342</v>
      </c>
      <c r="D606" s="2" t="s">
        <v>3</v>
      </c>
      <c r="E606" s="3" t="s">
        <v>6</v>
      </c>
      <c r="F606" s="2">
        <v>295</v>
      </c>
      <c r="G606">
        <f t="shared" ref="G606" si="423">3000/2*16%</f>
        <v>240</v>
      </c>
      <c r="H606" t="str">
        <f t="shared" si="405"/>
        <v>Feb_2024</v>
      </c>
    </row>
    <row r="607" spans="2:8" x14ac:dyDescent="0.3">
      <c r="B607" s="2">
        <f t="shared" si="406"/>
        <v>604</v>
      </c>
      <c r="C607" s="5">
        <v>45342</v>
      </c>
      <c r="D607" s="2" t="s">
        <v>3</v>
      </c>
      <c r="E607" s="3" t="s">
        <v>7</v>
      </c>
      <c r="F607" s="2">
        <v>340</v>
      </c>
      <c r="G607">
        <f t="shared" ref="G607:G609" si="424">3000/2*17%</f>
        <v>255.00000000000003</v>
      </c>
      <c r="H607" t="str">
        <f t="shared" si="405"/>
        <v>Feb_2024</v>
      </c>
    </row>
    <row r="608" spans="2:8" x14ac:dyDescent="0.3">
      <c r="B608" s="2">
        <f t="shared" si="406"/>
        <v>605</v>
      </c>
      <c r="C608" s="5">
        <v>45342</v>
      </c>
      <c r="D608" s="2" t="s">
        <v>3</v>
      </c>
      <c r="E608" s="3" t="s">
        <v>8</v>
      </c>
      <c r="F608" s="2">
        <v>183</v>
      </c>
      <c r="G608">
        <f t="shared" si="424"/>
        <v>255.00000000000003</v>
      </c>
      <c r="H608" t="str">
        <f t="shared" si="405"/>
        <v>Feb_2024</v>
      </c>
    </row>
    <row r="609" spans="2:8" x14ac:dyDescent="0.3">
      <c r="B609" s="2">
        <f t="shared" si="406"/>
        <v>606</v>
      </c>
      <c r="C609" s="5">
        <v>45342</v>
      </c>
      <c r="D609" s="2" t="s">
        <v>3</v>
      </c>
      <c r="E609" s="3" t="s">
        <v>9</v>
      </c>
      <c r="F609" s="2">
        <v>336</v>
      </c>
      <c r="G609">
        <f t="shared" si="424"/>
        <v>255.00000000000003</v>
      </c>
      <c r="H609" t="str">
        <f t="shared" si="405"/>
        <v>Feb_2024</v>
      </c>
    </row>
    <row r="610" spans="2:8" x14ac:dyDescent="0.3">
      <c r="B610" s="2">
        <f t="shared" si="406"/>
        <v>607</v>
      </c>
      <c r="C610" s="5">
        <v>45342</v>
      </c>
      <c r="D610" s="2" t="s">
        <v>4</v>
      </c>
      <c r="E610" s="3" t="s">
        <v>5</v>
      </c>
      <c r="F610" s="2">
        <v>72</v>
      </c>
      <c r="G610">
        <f t="shared" ref="G610" si="425">3000/2*0.16</f>
        <v>240</v>
      </c>
      <c r="H610" t="str">
        <f t="shared" si="405"/>
        <v>Feb_2024</v>
      </c>
    </row>
    <row r="611" spans="2:8" x14ac:dyDescent="0.3">
      <c r="B611" s="2">
        <f t="shared" si="406"/>
        <v>608</v>
      </c>
      <c r="C611" s="5">
        <v>45342</v>
      </c>
      <c r="D611" s="2" t="s">
        <v>4</v>
      </c>
      <c r="E611" s="3" t="s">
        <v>10</v>
      </c>
      <c r="F611" s="2">
        <v>220</v>
      </c>
      <c r="G611">
        <f t="shared" ref="G611" si="426">3000/2*17%</f>
        <v>255.00000000000003</v>
      </c>
      <c r="H611" t="str">
        <f t="shared" si="405"/>
        <v>Feb_2024</v>
      </c>
    </row>
    <row r="612" spans="2:8" x14ac:dyDescent="0.3">
      <c r="B612" s="2">
        <f t="shared" si="406"/>
        <v>609</v>
      </c>
      <c r="C612" s="5">
        <v>45342</v>
      </c>
      <c r="D612" s="2" t="s">
        <v>4</v>
      </c>
      <c r="E612" s="3" t="s">
        <v>6</v>
      </c>
      <c r="F612" s="2">
        <v>386</v>
      </c>
      <c r="G612">
        <f t="shared" ref="G612" si="427">3000/2*16%</f>
        <v>240</v>
      </c>
      <c r="H612" t="str">
        <f t="shared" si="405"/>
        <v>Feb_2024</v>
      </c>
    </row>
    <row r="613" spans="2:8" x14ac:dyDescent="0.3">
      <c r="B613" s="2">
        <f t="shared" si="406"/>
        <v>610</v>
      </c>
      <c r="C613" s="5">
        <v>45342</v>
      </c>
      <c r="D613" s="2" t="s">
        <v>4</v>
      </c>
      <c r="E613" s="3" t="s">
        <v>7</v>
      </c>
      <c r="F613" s="2">
        <v>226</v>
      </c>
      <c r="G613">
        <f t="shared" ref="G613:G615" si="428">3000/2*17%</f>
        <v>255.00000000000003</v>
      </c>
      <c r="H613" t="str">
        <f t="shared" si="405"/>
        <v>Feb_2024</v>
      </c>
    </row>
    <row r="614" spans="2:8" x14ac:dyDescent="0.3">
      <c r="B614" s="2">
        <f t="shared" si="406"/>
        <v>611</v>
      </c>
      <c r="C614" s="5">
        <v>45342</v>
      </c>
      <c r="D614" s="2" t="s">
        <v>4</v>
      </c>
      <c r="E614" s="3" t="s">
        <v>8</v>
      </c>
      <c r="F614" s="2">
        <v>246</v>
      </c>
      <c r="G614">
        <f t="shared" si="428"/>
        <v>255.00000000000003</v>
      </c>
      <c r="H614" t="str">
        <f t="shared" si="405"/>
        <v>Feb_2024</v>
      </c>
    </row>
    <row r="615" spans="2:8" x14ac:dyDescent="0.3">
      <c r="B615" s="2">
        <f t="shared" si="406"/>
        <v>612</v>
      </c>
      <c r="C615" s="5">
        <v>45342</v>
      </c>
      <c r="D615" s="2" t="s">
        <v>4</v>
      </c>
      <c r="E615" s="3" t="s">
        <v>9</v>
      </c>
      <c r="F615" s="2">
        <v>152</v>
      </c>
      <c r="G615">
        <f t="shared" si="428"/>
        <v>255.00000000000003</v>
      </c>
      <c r="H615" t="str">
        <f t="shared" si="405"/>
        <v>Feb_2024</v>
      </c>
    </row>
    <row r="616" spans="2:8" x14ac:dyDescent="0.3">
      <c r="B616" s="2">
        <f t="shared" si="406"/>
        <v>613</v>
      </c>
      <c r="C616" s="5">
        <v>45343</v>
      </c>
      <c r="D616" s="2" t="s">
        <v>3</v>
      </c>
      <c r="E616" s="3" t="s">
        <v>5</v>
      </c>
      <c r="F616" s="2">
        <v>272</v>
      </c>
      <c r="G616">
        <f t="shared" ref="G616" si="429">3000/2*0.16</f>
        <v>240</v>
      </c>
      <c r="H616" t="str">
        <f t="shared" si="405"/>
        <v>Feb_2024</v>
      </c>
    </row>
    <row r="617" spans="2:8" x14ac:dyDescent="0.3">
      <c r="B617" s="2">
        <f t="shared" si="406"/>
        <v>614</v>
      </c>
      <c r="C617" s="5">
        <v>45343</v>
      </c>
      <c r="D617" s="2" t="s">
        <v>3</v>
      </c>
      <c r="E617" s="3" t="s">
        <v>10</v>
      </c>
      <c r="F617" s="2">
        <v>349</v>
      </c>
      <c r="G617">
        <f t="shared" ref="G617" si="430">3000/2*17%</f>
        <v>255.00000000000003</v>
      </c>
      <c r="H617" t="str">
        <f t="shared" si="405"/>
        <v>Feb_2024</v>
      </c>
    </row>
    <row r="618" spans="2:8" x14ac:dyDescent="0.3">
      <c r="B618" s="2">
        <f t="shared" si="406"/>
        <v>615</v>
      </c>
      <c r="C618" s="5">
        <v>45343</v>
      </c>
      <c r="D618" s="2" t="s">
        <v>3</v>
      </c>
      <c r="E618" s="3" t="s">
        <v>6</v>
      </c>
      <c r="F618" s="2">
        <v>351</v>
      </c>
      <c r="G618">
        <f t="shared" ref="G618" si="431">3000/2*16%</f>
        <v>240</v>
      </c>
      <c r="H618" t="str">
        <f t="shared" si="405"/>
        <v>Feb_2024</v>
      </c>
    </row>
    <row r="619" spans="2:8" x14ac:dyDescent="0.3">
      <c r="B619" s="2">
        <f t="shared" si="406"/>
        <v>616</v>
      </c>
      <c r="C619" s="5">
        <v>45343</v>
      </c>
      <c r="D619" s="2" t="s">
        <v>3</v>
      </c>
      <c r="E619" s="3" t="s">
        <v>7</v>
      </c>
      <c r="F619" s="2">
        <v>269</v>
      </c>
      <c r="G619">
        <f t="shared" ref="G619:G621" si="432">3000/2*17%</f>
        <v>255.00000000000003</v>
      </c>
      <c r="H619" t="str">
        <f t="shared" si="405"/>
        <v>Feb_2024</v>
      </c>
    </row>
    <row r="620" spans="2:8" x14ac:dyDescent="0.3">
      <c r="B620" s="2">
        <f t="shared" si="406"/>
        <v>617</v>
      </c>
      <c r="C620" s="5">
        <v>45343</v>
      </c>
      <c r="D620" s="2" t="s">
        <v>3</v>
      </c>
      <c r="E620" s="3" t="s">
        <v>8</v>
      </c>
      <c r="F620" s="2">
        <v>366</v>
      </c>
      <c r="G620">
        <f t="shared" si="432"/>
        <v>255.00000000000003</v>
      </c>
      <c r="H620" t="str">
        <f t="shared" si="405"/>
        <v>Feb_2024</v>
      </c>
    </row>
    <row r="621" spans="2:8" x14ac:dyDescent="0.3">
      <c r="B621" s="2">
        <f t="shared" si="406"/>
        <v>618</v>
      </c>
      <c r="C621" s="5">
        <v>45343</v>
      </c>
      <c r="D621" s="2" t="s">
        <v>3</v>
      </c>
      <c r="E621" s="3" t="s">
        <v>9</v>
      </c>
      <c r="F621" s="2">
        <v>70</v>
      </c>
      <c r="G621">
        <f t="shared" si="432"/>
        <v>255.00000000000003</v>
      </c>
      <c r="H621" t="str">
        <f t="shared" si="405"/>
        <v>Feb_2024</v>
      </c>
    </row>
    <row r="622" spans="2:8" x14ac:dyDescent="0.3">
      <c r="B622" s="2">
        <f t="shared" si="406"/>
        <v>619</v>
      </c>
      <c r="C622" s="5">
        <v>45343</v>
      </c>
      <c r="D622" s="2" t="s">
        <v>4</v>
      </c>
      <c r="E622" s="3" t="s">
        <v>5</v>
      </c>
      <c r="F622" s="2">
        <v>278</v>
      </c>
      <c r="G622">
        <f t="shared" ref="G622" si="433">3000/2*0.16</f>
        <v>240</v>
      </c>
      <c r="H622" t="str">
        <f t="shared" si="405"/>
        <v>Feb_2024</v>
      </c>
    </row>
    <row r="623" spans="2:8" x14ac:dyDescent="0.3">
      <c r="B623" s="2">
        <f t="shared" si="406"/>
        <v>620</v>
      </c>
      <c r="C623" s="5">
        <v>45343</v>
      </c>
      <c r="D623" s="2" t="s">
        <v>4</v>
      </c>
      <c r="E623" s="3" t="s">
        <v>10</v>
      </c>
      <c r="F623" s="2">
        <v>243</v>
      </c>
      <c r="G623">
        <f t="shared" ref="G623" si="434">3000/2*17%</f>
        <v>255.00000000000003</v>
      </c>
      <c r="H623" t="str">
        <f t="shared" si="405"/>
        <v>Feb_2024</v>
      </c>
    </row>
    <row r="624" spans="2:8" x14ac:dyDescent="0.3">
      <c r="B624" s="2">
        <f t="shared" si="406"/>
        <v>621</v>
      </c>
      <c r="C624" s="5">
        <v>45343</v>
      </c>
      <c r="D624" s="2" t="s">
        <v>4</v>
      </c>
      <c r="E624" s="3" t="s">
        <v>6</v>
      </c>
      <c r="F624" s="2">
        <v>126</v>
      </c>
      <c r="G624">
        <f t="shared" ref="G624" si="435">3000/2*16%</f>
        <v>240</v>
      </c>
      <c r="H624" t="str">
        <f t="shared" si="405"/>
        <v>Feb_2024</v>
      </c>
    </row>
    <row r="625" spans="2:8" x14ac:dyDescent="0.3">
      <c r="B625" s="2">
        <f t="shared" si="406"/>
        <v>622</v>
      </c>
      <c r="C625" s="5">
        <v>45343</v>
      </c>
      <c r="D625" s="2" t="s">
        <v>4</v>
      </c>
      <c r="E625" s="3" t="s">
        <v>7</v>
      </c>
      <c r="F625" s="2">
        <v>289</v>
      </c>
      <c r="G625">
        <f t="shared" ref="G625:G627" si="436">3000/2*17%</f>
        <v>255.00000000000003</v>
      </c>
      <c r="H625" t="str">
        <f t="shared" si="405"/>
        <v>Feb_2024</v>
      </c>
    </row>
    <row r="626" spans="2:8" x14ac:dyDescent="0.3">
      <c r="B626" s="2">
        <f t="shared" si="406"/>
        <v>623</v>
      </c>
      <c r="C626" s="5">
        <v>45343</v>
      </c>
      <c r="D626" s="2" t="s">
        <v>4</v>
      </c>
      <c r="E626" s="3" t="s">
        <v>8</v>
      </c>
      <c r="F626" s="2">
        <v>132</v>
      </c>
      <c r="G626">
        <f t="shared" si="436"/>
        <v>255.00000000000003</v>
      </c>
      <c r="H626" t="str">
        <f t="shared" si="405"/>
        <v>Feb_2024</v>
      </c>
    </row>
    <row r="627" spans="2:8" x14ac:dyDescent="0.3">
      <c r="B627" s="2">
        <f t="shared" si="406"/>
        <v>624</v>
      </c>
      <c r="C627" s="5">
        <v>45343</v>
      </c>
      <c r="D627" s="2" t="s">
        <v>4</v>
      </c>
      <c r="E627" s="3" t="s">
        <v>9</v>
      </c>
      <c r="F627" s="2">
        <v>52</v>
      </c>
      <c r="G627">
        <f t="shared" si="436"/>
        <v>255.00000000000003</v>
      </c>
      <c r="H627" t="str">
        <f t="shared" si="405"/>
        <v>Feb_2024</v>
      </c>
    </row>
    <row r="628" spans="2:8" x14ac:dyDescent="0.3">
      <c r="B628" s="2">
        <f t="shared" si="406"/>
        <v>625</v>
      </c>
      <c r="C628" s="5">
        <v>45344</v>
      </c>
      <c r="D628" s="2" t="s">
        <v>3</v>
      </c>
      <c r="E628" s="3" t="s">
        <v>5</v>
      </c>
      <c r="F628" s="2">
        <v>105</v>
      </c>
      <c r="G628">
        <f t="shared" ref="G628" si="437">3000/2*0.16</f>
        <v>240</v>
      </c>
      <c r="H628" t="str">
        <f t="shared" si="405"/>
        <v>Feb_2024</v>
      </c>
    </row>
    <row r="629" spans="2:8" x14ac:dyDescent="0.3">
      <c r="B629" s="2">
        <f t="shared" si="406"/>
        <v>626</v>
      </c>
      <c r="C629" s="5">
        <v>45344</v>
      </c>
      <c r="D629" s="2" t="s">
        <v>3</v>
      </c>
      <c r="E629" s="3" t="s">
        <v>10</v>
      </c>
      <c r="F629" s="2">
        <v>205</v>
      </c>
      <c r="G629">
        <f t="shared" ref="G629" si="438">3000/2*17%</f>
        <v>255.00000000000003</v>
      </c>
      <c r="H629" t="str">
        <f t="shared" si="405"/>
        <v>Feb_2024</v>
      </c>
    </row>
    <row r="630" spans="2:8" x14ac:dyDescent="0.3">
      <c r="B630" s="2">
        <f t="shared" si="406"/>
        <v>627</v>
      </c>
      <c r="C630" s="5">
        <v>45344</v>
      </c>
      <c r="D630" s="2" t="s">
        <v>3</v>
      </c>
      <c r="E630" s="3" t="s">
        <v>6</v>
      </c>
      <c r="F630" s="2">
        <v>336</v>
      </c>
      <c r="G630">
        <f t="shared" ref="G630" si="439">3000/2*16%</f>
        <v>240</v>
      </c>
      <c r="H630" t="str">
        <f t="shared" si="405"/>
        <v>Feb_2024</v>
      </c>
    </row>
    <row r="631" spans="2:8" x14ac:dyDescent="0.3">
      <c r="B631" s="2">
        <f t="shared" si="406"/>
        <v>628</v>
      </c>
      <c r="C631" s="5">
        <v>45344</v>
      </c>
      <c r="D631" s="2" t="s">
        <v>3</v>
      </c>
      <c r="E631" s="3" t="s">
        <v>7</v>
      </c>
      <c r="F631" s="2">
        <v>172</v>
      </c>
      <c r="G631">
        <f t="shared" ref="G631:G633" si="440">3000/2*17%</f>
        <v>255.00000000000003</v>
      </c>
      <c r="H631" t="str">
        <f t="shared" si="405"/>
        <v>Feb_2024</v>
      </c>
    </row>
    <row r="632" spans="2:8" x14ac:dyDescent="0.3">
      <c r="B632" s="2">
        <f t="shared" si="406"/>
        <v>629</v>
      </c>
      <c r="C632" s="5">
        <v>45344</v>
      </c>
      <c r="D632" s="2" t="s">
        <v>3</v>
      </c>
      <c r="E632" s="3" t="s">
        <v>8</v>
      </c>
      <c r="F632" s="2">
        <v>113</v>
      </c>
      <c r="G632">
        <f t="shared" si="440"/>
        <v>255.00000000000003</v>
      </c>
      <c r="H632" t="str">
        <f t="shared" si="405"/>
        <v>Feb_2024</v>
      </c>
    </row>
    <row r="633" spans="2:8" x14ac:dyDescent="0.3">
      <c r="B633" s="2">
        <f t="shared" si="406"/>
        <v>630</v>
      </c>
      <c r="C633" s="5">
        <v>45344</v>
      </c>
      <c r="D633" s="2" t="s">
        <v>3</v>
      </c>
      <c r="E633" s="3" t="s">
        <v>9</v>
      </c>
      <c r="F633" s="2">
        <v>239</v>
      </c>
      <c r="G633">
        <f t="shared" si="440"/>
        <v>255.00000000000003</v>
      </c>
      <c r="H633" t="str">
        <f t="shared" si="405"/>
        <v>Feb_2024</v>
      </c>
    </row>
    <row r="634" spans="2:8" x14ac:dyDescent="0.3">
      <c r="B634" s="2">
        <f t="shared" si="406"/>
        <v>631</v>
      </c>
      <c r="C634" s="5">
        <v>45344</v>
      </c>
      <c r="D634" s="2" t="s">
        <v>4</v>
      </c>
      <c r="E634" s="3" t="s">
        <v>5</v>
      </c>
      <c r="F634" s="2">
        <v>398</v>
      </c>
      <c r="G634">
        <f t="shared" ref="G634" si="441">3000/2*0.16</f>
        <v>240</v>
      </c>
      <c r="H634" t="str">
        <f t="shared" si="405"/>
        <v>Feb_2024</v>
      </c>
    </row>
    <row r="635" spans="2:8" x14ac:dyDescent="0.3">
      <c r="B635" s="2">
        <f t="shared" si="406"/>
        <v>632</v>
      </c>
      <c r="C635" s="5">
        <v>45344</v>
      </c>
      <c r="D635" s="2" t="s">
        <v>4</v>
      </c>
      <c r="E635" s="3" t="s">
        <v>10</v>
      </c>
      <c r="F635" s="2">
        <v>102</v>
      </c>
      <c r="G635">
        <f t="shared" ref="G635" si="442">3000/2*17%</f>
        <v>255.00000000000003</v>
      </c>
      <c r="H635" t="str">
        <f t="shared" si="405"/>
        <v>Feb_2024</v>
      </c>
    </row>
    <row r="636" spans="2:8" x14ac:dyDescent="0.3">
      <c r="B636" s="2">
        <f t="shared" si="406"/>
        <v>633</v>
      </c>
      <c r="C636" s="5">
        <v>45344</v>
      </c>
      <c r="D636" s="2" t="s">
        <v>4</v>
      </c>
      <c r="E636" s="3" t="s">
        <v>6</v>
      </c>
      <c r="F636" s="2">
        <v>100</v>
      </c>
      <c r="G636">
        <f t="shared" ref="G636" si="443">3000/2*16%</f>
        <v>240</v>
      </c>
      <c r="H636" t="str">
        <f t="shared" si="405"/>
        <v>Feb_2024</v>
      </c>
    </row>
    <row r="637" spans="2:8" x14ac:dyDescent="0.3">
      <c r="B637" s="2">
        <f t="shared" si="406"/>
        <v>634</v>
      </c>
      <c r="C637" s="5">
        <v>45344</v>
      </c>
      <c r="D637" s="2" t="s">
        <v>4</v>
      </c>
      <c r="E637" s="3" t="s">
        <v>7</v>
      </c>
      <c r="F637" s="2">
        <v>89</v>
      </c>
      <c r="G637">
        <f t="shared" ref="G637:G639" si="444">3000/2*17%</f>
        <v>255.00000000000003</v>
      </c>
      <c r="H637" t="str">
        <f t="shared" si="405"/>
        <v>Feb_2024</v>
      </c>
    </row>
    <row r="638" spans="2:8" x14ac:dyDescent="0.3">
      <c r="B638" s="2">
        <f t="shared" si="406"/>
        <v>635</v>
      </c>
      <c r="C638" s="5">
        <v>45344</v>
      </c>
      <c r="D638" s="2" t="s">
        <v>4</v>
      </c>
      <c r="E638" s="3" t="s">
        <v>8</v>
      </c>
      <c r="F638" s="2">
        <v>262</v>
      </c>
      <c r="G638">
        <f t="shared" si="444"/>
        <v>255.00000000000003</v>
      </c>
      <c r="H638" t="str">
        <f t="shared" si="405"/>
        <v>Feb_2024</v>
      </c>
    </row>
    <row r="639" spans="2:8" x14ac:dyDescent="0.3">
      <c r="B639" s="2">
        <f t="shared" si="406"/>
        <v>636</v>
      </c>
      <c r="C639" s="5">
        <v>45344</v>
      </c>
      <c r="D639" s="2" t="s">
        <v>4</v>
      </c>
      <c r="E639" s="3" t="s">
        <v>9</v>
      </c>
      <c r="F639" s="2">
        <v>146</v>
      </c>
      <c r="G639">
        <f t="shared" si="444"/>
        <v>255.00000000000003</v>
      </c>
      <c r="H639" t="str">
        <f t="shared" si="405"/>
        <v>Feb_2024</v>
      </c>
    </row>
    <row r="640" spans="2:8" x14ac:dyDescent="0.3">
      <c r="B640" s="2">
        <f t="shared" si="406"/>
        <v>637</v>
      </c>
      <c r="C640" s="5">
        <v>45345</v>
      </c>
      <c r="D640" s="2" t="s">
        <v>3</v>
      </c>
      <c r="E640" s="3" t="s">
        <v>5</v>
      </c>
      <c r="F640" s="2">
        <v>104</v>
      </c>
      <c r="G640">
        <f t="shared" ref="G640" si="445">3000/2*0.16</f>
        <v>240</v>
      </c>
      <c r="H640" t="str">
        <f t="shared" si="405"/>
        <v>Feb_2024</v>
      </c>
    </row>
    <row r="641" spans="2:8" x14ac:dyDescent="0.3">
      <c r="B641" s="2">
        <f t="shared" si="406"/>
        <v>638</v>
      </c>
      <c r="C641" s="5">
        <v>45345</v>
      </c>
      <c r="D641" s="2" t="s">
        <v>3</v>
      </c>
      <c r="E641" s="3" t="s">
        <v>10</v>
      </c>
      <c r="F641" s="2">
        <v>149</v>
      </c>
      <c r="G641">
        <f t="shared" ref="G641" si="446">3000/2*17%</f>
        <v>255.00000000000003</v>
      </c>
      <c r="H641" t="str">
        <f t="shared" si="405"/>
        <v>Feb_2024</v>
      </c>
    </row>
    <row r="642" spans="2:8" x14ac:dyDescent="0.3">
      <c r="B642" s="2">
        <f t="shared" si="406"/>
        <v>639</v>
      </c>
      <c r="C642" s="5">
        <v>45345</v>
      </c>
      <c r="D642" s="2" t="s">
        <v>3</v>
      </c>
      <c r="E642" s="3" t="s">
        <v>6</v>
      </c>
      <c r="F642" s="2">
        <v>104</v>
      </c>
      <c r="G642">
        <f t="shared" ref="G642" si="447">3000/2*16%</f>
        <v>240</v>
      </c>
      <c r="H642" t="str">
        <f t="shared" si="405"/>
        <v>Feb_2024</v>
      </c>
    </row>
    <row r="643" spans="2:8" x14ac:dyDescent="0.3">
      <c r="B643" s="2">
        <f t="shared" si="406"/>
        <v>640</v>
      </c>
      <c r="C643" s="5">
        <v>45345</v>
      </c>
      <c r="D643" s="2" t="s">
        <v>3</v>
      </c>
      <c r="E643" s="3" t="s">
        <v>7</v>
      </c>
      <c r="F643" s="2">
        <v>233</v>
      </c>
      <c r="G643">
        <f t="shared" ref="G643:G645" si="448">3000/2*17%</f>
        <v>255.00000000000003</v>
      </c>
      <c r="H643" t="str">
        <f t="shared" si="405"/>
        <v>Feb_2024</v>
      </c>
    </row>
    <row r="644" spans="2:8" x14ac:dyDescent="0.3">
      <c r="B644" s="2">
        <f t="shared" si="406"/>
        <v>641</v>
      </c>
      <c r="C644" s="5">
        <v>45345</v>
      </c>
      <c r="D644" s="2" t="s">
        <v>3</v>
      </c>
      <c r="E644" s="3" t="s">
        <v>8</v>
      </c>
      <c r="F644" s="2">
        <v>342</v>
      </c>
      <c r="G644">
        <f t="shared" si="448"/>
        <v>255.00000000000003</v>
      </c>
      <c r="H644" t="str">
        <f t="shared" si="405"/>
        <v>Feb_2024</v>
      </c>
    </row>
    <row r="645" spans="2:8" x14ac:dyDescent="0.3">
      <c r="B645" s="2">
        <f t="shared" si="406"/>
        <v>642</v>
      </c>
      <c r="C645" s="5">
        <v>45345</v>
      </c>
      <c r="D645" s="2" t="s">
        <v>3</v>
      </c>
      <c r="E645" s="3" t="s">
        <v>9</v>
      </c>
      <c r="F645" s="2">
        <v>345</v>
      </c>
      <c r="G645">
        <f t="shared" si="448"/>
        <v>255.00000000000003</v>
      </c>
      <c r="H645" t="str">
        <f t="shared" ref="H645:H708" si="449">CONCATENATE(TEXT(C645,"mmm"),"_2024")</f>
        <v>Feb_2024</v>
      </c>
    </row>
    <row r="646" spans="2:8" x14ac:dyDescent="0.3">
      <c r="B646" s="2">
        <f t="shared" ref="B646:B709" si="450">IF(ISBLANK(C646)=FALSE,B645+1,"")</f>
        <v>643</v>
      </c>
      <c r="C646" s="5">
        <v>45345</v>
      </c>
      <c r="D646" s="2" t="s">
        <v>4</v>
      </c>
      <c r="E646" s="3" t="s">
        <v>5</v>
      </c>
      <c r="F646" s="2">
        <v>162</v>
      </c>
      <c r="G646">
        <f t="shared" ref="G646" si="451">3000/2*0.16</f>
        <v>240</v>
      </c>
      <c r="H646" t="str">
        <f t="shared" si="449"/>
        <v>Feb_2024</v>
      </c>
    </row>
    <row r="647" spans="2:8" x14ac:dyDescent="0.3">
      <c r="B647" s="2">
        <f t="shared" si="450"/>
        <v>644</v>
      </c>
      <c r="C647" s="5">
        <v>45345</v>
      </c>
      <c r="D647" s="2" t="s">
        <v>4</v>
      </c>
      <c r="E647" s="3" t="s">
        <v>10</v>
      </c>
      <c r="F647" s="2">
        <v>71</v>
      </c>
      <c r="G647">
        <f t="shared" ref="G647" si="452">3000/2*17%</f>
        <v>255.00000000000003</v>
      </c>
      <c r="H647" t="str">
        <f t="shared" si="449"/>
        <v>Feb_2024</v>
      </c>
    </row>
    <row r="648" spans="2:8" x14ac:dyDescent="0.3">
      <c r="B648" s="2">
        <f t="shared" si="450"/>
        <v>645</v>
      </c>
      <c r="C648" s="5">
        <v>45345</v>
      </c>
      <c r="D648" s="2" t="s">
        <v>4</v>
      </c>
      <c r="E648" s="3" t="s">
        <v>6</v>
      </c>
      <c r="F648" s="2">
        <v>267</v>
      </c>
      <c r="G648">
        <f t="shared" ref="G648" si="453">3000/2*16%</f>
        <v>240</v>
      </c>
      <c r="H648" t="str">
        <f t="shared" si="449"/>
        <v>Feb_2024</v>
      </c>
    </row>
    <row r="649" spans="2:8" x14ac:dyDescent="0.3">
      <c r="B649" s="2">
        <f t="shared" si="450"/>
        <v>646</v>
      </c>
      <c r="C649" s="5">
        <v>45345</v>
      </c>
      <c r="D649" s="2" t="s">
        <v>4</v>
      </c>
      <c r="E649" s="3" t="s">
        <v>7</v>
      </c>
      <c r="F649" s="2">
        <v>219</v>
      </c>
      <c r="G649">
        <f t="shared" ref="G649:G651" si="454">3000/2*17%</f>
        <v>255.00000000000003</v>
      </c>
      <c r="H649" t="str">
        <f t="shared" si="449"/>
        <v>Feb_2024</v>
      </c>
    </row>
    <row r="650" spans="2:8" x14ac:dyDescent="0.3">
      <c r="B650" s="2">
        <f t="shared" si="450"/>
        <v>647</v>
      </c>
      <c r="C650" s="5">
        <v>45345</v>
      </c>
      <c r="D650" s="2" t="s">
        <v>4</v>
      </c>
      <c r="E650" s="3" t="s">
        <v>8</v>
      </c>
      <c r="F650" s="2">
        <v>165</v>
      </c>
      <c r="G650">
        <f t="shared" si="454"/>
        <v>255.00000000000003</v>
      </c>
      <c r="H650" t="str">
        <f t="shared" si="449"/>
        <v>Feb_2024</v>
      </c>
    </row>
    <row r="651" spans="2:8" x14ac:dyDescent="0.3">
      <c r="B651" s="2">
        <f t="shared" si="450"/>
        <v>648</v>
      </c>
      <c r="C651" s="5">
        <v>45345</v>
      </c>
      <c r="D651" s="2" t="s">
        <v>4</v>
      </c>
      <c r="E651" s="3" t="s">
        <v>9</v>
      </c>
      <c r="F651" s="2">
        <v>268</v>
      </c>
      <c r="G651">
        <f t="shared" si="454"/>
        <v>255.00000000000003</v>
      </c>
      <c r="H651" t="str">
        <f t="shared" si="449"/>
        <v>Feb_2024</v>
      </c>
    </row>
    <row r="652" spans="2:8" x14ac:dyDescent="0.3">
      <c r="B652" s="2">
        <f t="shared" si="450"/>
        <v>649</v>
      </c>
      <c r="C652" s="5">
        <v>45346</v>
      </c>
      <c r="D652" s="2" t="s">
        <v>3</v>
      </c>
      <c r="E652" s="3" t="s">
        <v>5</v>
      </c>
      <c r="F652" s="2">
        <v>231</v>
      </c>
      <c r="G652">
        <f t="shared" ref="G652" si="455">3000/2*0.16</f>
        <v>240</v>
      </c>
      <c r="H652" t="str">
        <f t="shared" si="449"/>
        <v>Feb_2024</v>
      </c>
    </row>
    <row r="653" spans="2:8" x14ac:dyDescent="0.3">
      <c r="B653" s="2">
        <f t="shared" si="450"/>
        <v>650</v>
      </c>
      <c r="C653" s="5">
        <v>45346</v>
      </c>
      <c r="D653" s="2" t="s">
        <v>3</v>
      </c>
      <c r="E653" s="3" t="s">
        <v>10</v>
      </c>
      <c r="F653" s="2">
        <v>234</v>
      </c>
      <c r="G653">
        <f t="shared" ref="G653" si="456">3000/2*17%</f>
        <v>255.00000000000003</v>
      </c>
      <c r="H653" t="str">
        <f t="shared" si="449"/>
        <v>Feb_2024</v>
      </c>
    </row>
    <row r="654" spans="2:8" x14ac:dyDescent="0.3">
      <c r="B654" s="2">
        <f t="shared" si="450"/>
        <v>651</v>
      </c>
      <c r="C654" s="5">
        <v>45346</v>
      </c>
      <c r="D654" s="2" t="s">
        <v>3</v>
      </c>
      <c r="E654" s="3" t="s">
        <v>6</v>
      </c>
      <c r="F654" s="2">
        <v>358</v>
      </c>
      <c r="G654">
        <f t="shared" ref="G654" si="457">3000/2*16%</f>
        <v>240</v>
      </c>
      <c r="H654" t="str">
        <f t="shared" si="449"/>
        <v>Feb_2024</v>
      </c>
    </row>
    <row r="655" spans="2:8" x14ac:dyDescent="0.3">
      <c r="B655" s="2">
        <f t="shared" si="450"/>
        <v>652</v>
      </c>
      <c r="C655" s="5">
        <v>45346</v>
      </c>
      <c r="D655" s="2" t="s">
        <v>3</v>
      </c>
      <c r="E655" s="3" t="s">
        <v>7</v>
      </c>
      <c r="F655" s="2">
        <v>238</v>
      </c>
      <c r="G655">
        <f t="shared" ref="G655:G657" si="458">3000/2*17%</f>
        <v>255.00000000000003</v>
      </c>
      <c r="H655" t="str">
        <f t="shared" si="449"/>
        <v>Feb_2024</v>
      </c>
    </row>
    <row r="656" spans="2:8" x14ac:dyDescent="0.3">
      <c r="B656" s="2">
        <f t="shared" si="450"/>
        <v>653</v>
      </c>
      <c r="C656" s="5">
        <v>45346</v>
      </c>
      <c r="D656" s="2" t="s">
        <v>3</v>
      </c>
      <c r="E656" s="3" t="s">
        <v>8</v>
      </c>
      <c r="F656" s="2">
        <v>39</v>
      </c>
      <c r="G656">
        <f t="shared" si="458"/>
        <v>255.00000000000003</v>
      </c>
      <c r="H656" t="str">
        <f t="shared" si="449"/>
        <v>Feb_2024</v>
      </c>
    </row>
    <row r="657" spans="2:8" x14ac:dyDescent="0.3">
      <c r="B657" s="2">
        <f t="shared" si="450"/>
        <v>654</v>
      </c>
      <c r="C657" s="5">
        <v>45346</v>
      </c>
      <c r="D657" s="2" t="s">
        <v>3</v>
      </c>
      <c r="E657" s="3" t="s">
        <v>9</v>
      </c>
      <c r="F657" s="2">
        <v>31</v>
      </c>
      <c r="G657">
        <f t="shared" si="458"/>
        <v>255.00000000000003</v>
      </c>
      <c r="H657" t="str">
        <f t="shared" si="449"/>
        <v>Feb_2024</v>
      </c>
    </row>
    <row r="658" spans="2:8" x14ac:dyDescent="0.3">
      <c r="B658" s="2">
        <f t="shared" si="450"/>
        <v>655</v>
      </c>
      <c r="C658" s="5">
        <v>45346</v>
      </c>
      <c r="D658" s="2" t="s">
        <v>4</v>
      </c>
      <c r="E658" s="3" t="s">
        <v>5</v>
      </c>
      <c r="F658" s="2">
        <v>156</v>
      </c>
      <c r="G658">
        <f t="shared" ref="G658" si="459">3000/2*0.16</f>
        <v>240</v>
      </c>
      <c r="H658" t="str">
        <f t="shared" si="449"/>
        <v>Feb_2024</v>
      </c>
    </row>
    <row r="659" spans="2:8" x14ac:dyDescent="0.3">
      <c r="B659" s="2">
        <f t="shared" si="450"/>
        <v>656</v>
      </c>
      <c r="C659" s="5">
        <v>45346</v>
      </c>
      <c r="D659" s="2" t="s">
        <v>4</v>
      </c>
      <c r="E659" s="3" t="s">
        <v>10</v>
      </c>
      <c r="F659" s="2">
        <v>374</v>
      </c>
      <c r="G659">
        <f t="shared" ref="G659" si="460">3000/2*17%</f>
        <v>255.00000000000003</v>
      </c>
      <c r="H659" t="str">
        <f t="shared" si="449"/>
        <v>Feb_2024</v>
      </c>
    </row>
    <row r="660" spans="2:8" x14ac:dyDescent="0.3">
      <c r="B660" s="2">
        <f t="shared" si="450"/>
        <v>657</v>
      </c>
      <c r="C660" s="5">
        <v>45346</v>
      </c>
      <c r="D660" s="2" t="s">
        <v>4</v>
      </c>
      <c r="E660" s="3" t="s">
        <v>6</v>
      </c>
      <c r="F660" s="2">
        <v>207</v>
      </c>
      <c r="G660">
        <f t="shared" ref="G660" si="461">3000/2*16%</f>
        <v>240</v>
      </c>
      <c r="H660" t="str">
        <f t="shared" si="449"/>
        <v>Feb_2024</v>
      </c>
    </row>
    <row r="661" spans="2:8" x14ac:dyDescent="0.3">
      <c r="B661" s="2">
        <f t="shared" si="450"/>
        <v>658</v>
      </c>
      <c r="C661" s="5">
        <v>45346</v>
      </c>
      <c r="D661" s="2" t="s">
        <v>4</v>
      </c>
      <c r="E661" s="3" t="s">
        <v>7</v>
      </c>
      <c r="F661" s="2">
        <v>324</v>
      </c>
      <c r="G661">
        <f t="shared" ref="G661:G663" si="462">3000/2*17%</f>
        <v>255.00000000000003</v>
      </c>
      <c r="H661" t="str">
        <f t="shared" si="449"/>
        <v>Feb_2024</v>
      </c>
    </row>
    <row r="662" spans="2:8" x14ac:dyDescent="0.3">
      <c r="B662" s="2">
        <f t="shared" si="450"/>
        <v>659</v>
      </c>
      <c r="C662" s="5">
        <v>45346</v>
      </c>
      <c r="D662" s="2" t="s">
        <v>4</v>
      </c>
      <c r="E662" s="3" t="s">
        <v>8</v>
      </c>
      <c r="F662" s="2">
        <v>203</v>
      </c>
      <c r="G662">
        <f t="shared" si="462"/>
        <v>255.00000000000003</v>
      </c>
      <c r="H662" t="str">
        <f t="shared" si="449"/>
        <v>Feb_2024</v>
      </c>
    </row>
    <row r="663" spans="2:8" x14ac:dyDescent="0.3">
      <c r="B663" s="2">
        <f t="shared" si="450"/>
        <v>660</v>
      </c>
      <c r="C663" s="5">
        <v>45346</v>
      </c>
      <c r="D663" s="2" t="s">
        <v>4</v>
      </c>
      <c r="E663" s="3" t="s">
        <v>9</v>
      </c>
      <c r="F663" s="2">
        <v>55</v>
      </c>
      <c r="G663">
        <f t="shared" si="462"/>
        <v>255.00000000000003</v>
      </c>
      <c r="H663" t="str">
        <f t="shared" si="449"/>
        <v>Feb_2024</v>
      </c>
    </row>
    <row r="664" spans="2:8" x14ac:dyDescent="0.3">
      <c r="B664" s="2">
        <f t="shared" si="450"/>
        <v>661</v>
      </c>
      <c r="C664" s="5">
        <v>45347</v>
      </c>
      <c r="D664" s="2" t="s">
        <v>3</v>
      </c>
      <c r="E664" s="3" t="s">
        <v>5</v>
      </c>
      <c r="F664" s="2">
        <v>196</v>
      </c>
      <c r="G664">
        <f t="shared" ref="G664" si="463">3000/2*0.16</f>
        <v>240</v>
      </c>
      <c r="H664" t="str">
        <f t="shared" si="449"/>
        <v>Feb_2024</v>
      </c>
    </row>
    <row r="665" spans="2:8" x14ac:dyDescent="0.3">
      <c r="B665" s="2">
        <f t="shared" si="450"/>
        <v>662</v>
      </c>
      <c r="C665" s="5">
        <v>45347</v>
      </c>
      <c r="D665" s="2" t="s">
        <v>3</v>
      </c>
      <c r="E665" s="3" t="s">
        <v>10</v>
      </c>
      <c r="F665" s="2">
        <v>122</v>
      </c>
      <c r="G665">
        <f t="shared" ref="G665" si="464">3000/2*17%</f>
        <v>255.00000000000003</v>
      </c>
      <c r="H665" t="str">
        <f t="shared" si="449"/>
        <v>Feb_2024</v>
      </c>
    </row>
    <row r="666" spans="2:8" x14ac:dyDescent="0.3">
      <c r="B666" s="2">
        <f t="shared" si="450"/>
        <v>663</v>
      </c>
      <c r="C666" s="5">
        <v>45347</v>
      </c>
      <c r="D666" s="2" t="s">
        <v>3</v>
      </c>
      <c r="E666" s="3" t="s">
        <v>6</v>
      </c>
      <c r="F666" s="2">
        <v>23</v>
      </c>
      <c r="G666">
        <f t="shared" ref="G666" si="465">3000/2*16%</f>
        <v>240</v>
      </c>
      <c r="H666" t="str">
        <f t="shared" si="449"/>
        <v>Feb_2024</v>
      </c>
    </row>
    <row r="667" spans="2:8" x14ac:dyDescent="0.3">
      <c r="B667" s="2">
        <f t="shared" si="450"/>
        <v>664</v>
      </c>
      <c r="C667" s="5">
        <v>45347</v>
      </c>
      <c r="D667" s="2" t="s">
        <v>3</v>
      </c>
      <c r="E667" s="3" t="s">
        <v>7</v>
      </c>
      <c r="F667" s="2">
        <v>95</v>
      </c>
      <c r="G667">
        <f t="shared" ref="G667:G669" si="466">3000/2*17%</f>
        <v>255.00000000000003</v>
      </c>
      <c r="H667" t="str">
        <f t="shared" si="449"/>
        <v>Feb_2024</v>
      </c>
    </row>
    <row r="668" spans="2:8" x14ac:dyDescent="0.3">
      <c r="B668" s="2">
        <f t="shared" si="450"/>
        <v>665</v>
      </c>
      <c r="C668" s="5">
        <v>45347</v>
      </c>
      <c r="D668" s="2" t="s">
        <v>3</v>
      </c>
      <c r="E668" s="3" t="s">
        <v>8</v>
      </c>
      <c r="F668" s="2">
        <v>348</v>
      </c>
      <c r="G668">
        <f t="shared" si="466"/>
        <v>255.00000000000003</v>
      </c>
      <c r="H668" t="str">
        <f t="shared" si="449"/>
        <v>Feb_2024</v>
      </c>
    </row>
    <row r="669" spans="2:8" x14ac:dyDescent="0.3">
      <c r="B669" s="2">
        <f t="shared" si="450"/>
        <v>666</v>
      </c>
      <c r="C669" s="5">
        <v>45347</v>
      </c>
      <c r="D669" s="2" t="s">
        <v>3</v>
      </c>
      <c r="E669" s="3" t="s">
        <v>9</v>
      </c>
      <c r="F669" s="2">
        <v>140</v>
      </c>
      <c r="G669">
        <f t="shared" si="466"/>
        <v>255.00000000000003</v>
      </c>
      <c r="H669" t="str">
        <f t="shared" si="449"/>
        <v>Feb_2024</v>
      </c>
    </row>
    <row r="670" spans="2:8" x14ac:dyDescent="0.3">
      <c r="B670" s="2">
        <f t="shared" si="450"/>
        <v>667</v>
      </c>
      <c r="C670" s="5">
        <v>45347</v>
      </c>
      <c r="D670" s="2" t="s">
        <v>4</v>
      </c>
      <c r="E670" s="3" t="s">
        <v>5</v>
      </c>
      <c r="F670" s="2">
        <v>94</v>
      </c>
      <c r="G670">
        <f t="shared" ref="G670" si="467">3000/2*0.16</f>
        <v>240</v>
      </c>
      <c r="H670" t="str">
        <f t="shared" si="449"/>
        <v>Feb_2024</v>
      </c>
    </row>
    <row r="671" spans="2:8" x14ac:dyDescent="0.3">
      <c r="B671" s="2">
        <f t="shared" si="450"/>
        <v>668</v>
      </c>
      <c r="C671" s="5">
        <v>45347</v>
      </c>
      <c r="D671" s="2" t="s">
        <v>4</v>
      </c>
      <c r="E671" s="3" t="s">
        <v>10</v>
      </c>
      <c r="F671" s="2">
        <v>208</v>
      </c>
      <c r="G671">
        <f t="shared" ref="G671" si="468">3000/2*17%</f>
        <v>255.00000000000003</v>
      </c>
      <c r="H671" t="str">
        <f t="shared" si="449"/>
        <v>Feb_2024</v>
      </c>
    </row>
    <row r="672" spans="2:8" x14ac:dyDescent="0.3">
      <c r="B672" s="2">
        <f t="shared" si="450"/>
        <v>669</v>
      </c>
      <c r="C672" s="5">
        <v>45347</v>
      </c>
      <c r="D672" s="2" t="s">
        <v>4</v>
      </c>
      <c r="E672" s="3" t="s">
        <v>6</v>
      </c>
      <c r="F672" s="2">
        <v>104</v>
      </c>
      <c r="G672">
        <f t="shared" ref="G672" si="469">3000/2*16%</f>
        <v>240</v>
      </c>
      <c r="H672" t="str">
        <f t="shared" si="449"/>
        <v>Feb_2024</v>
      </c>
    </row>
    <row r="673" spans="2:8" x14ac:dyDescent="0.3">
      <c r="B673" s="2">
        <f t="shared" si="450"/>
        <v>670</v>
      </c>
      <c r="C673" s="5">
        <v>45347</v>
      </c>
      <c r="D673" s="2" t="s">
        <v>4</v>
      </c>
      <c r="E673" s="3" t="s">
        <v>7</v>
      </c>
      <c r="F673" s="2">
        <v>30</v>
      </c>
      <c r="G673">
        <f t="shared" ref="G673:G675" si="470">3000/2*17%</f>
        <v>255.00000000000003</v>
      </c>
      <c r="H673" t="str">
        <f t="shared" si="449"/>
        <v>Feb_2024</v>
      </c>
    </row>
    <row r="674" spans="2:8" x14ac:dyDescent="0.3">
      <c r="B674" s="2">
        <f t="shared" si="450"/>
        <v>671</v>
      </c>
      <c r="C674" s="5">
        <v>45347</v>
      </c>
      <c r="D674" s="2" t="s">
        <v>4</v>
      </c>
      <c r="E674" s="3" t="s">
        <v>8</v>
      </c>
      <c r="F674" s="2">
        <v>55</v>
      </c>
      <c r="G674">
        <f t="shared" si="470"/>
        <v>255.00000000000003</v>
      </c>
      <c r="H674" t="str">
        <f t="shared" si="449"/>
        <v>Feb_2024</v>
      </c>
    </row>
    <row r="675" spans="2:8" x14ac:dyDescent="0.3">
      <c r="B675" s="2">
        <f t="shared" si="450"/>
        <v>672</v>
      </c>
      <c r="C675" s="5">
        <v>45347</v>
      </c>
      <c r="D675" s="2" t="s">
        <v>4</v>
      </c>
      <c r="E675" s="3" t="s">
        <v>9</v>
      </c>
      <c r="F675" s="2">
        <v>100</v>
      </c>
      <c r="G675">
        <f t="shared" si="470"/>
        <v>255.00000000000003</v>
      </c>
      <c r="H675" t="str">
        <f t="shared" si="449"/>
        <v>Feb_2024</v>
      </c>
    </row>
    <row r="676" spans="2:8" x14ac:dyDescent="0.3">
      <c r="B676" s="2">
        <f t="shared" si="450"/>
        <v>673</v>
      </c>
      <c r="C676" s="5">
        <v>45348</v>
      </c>
      <c r="D676" s="2" t="s">
        <v>3</v>
      </c>
      <c r="E676" s="3" t="s">
        <v>5</v>
      </c>
      <c r="F676" s="2">
        <v>163</v>
      </c>
      <c r="G676">
        <f t="shared" ref="G676" si="471">3000/2*0.16</f>
        <v>240</v>
      </c>
      <c r="H676" t="str">
        <f t="shared" si="449"/>
        <v>Feb_2024</v>
      </c>
    </row>
    <row r="677" spans="2:8" x14ac:dyDescent="0.3">
      <c r="B677" s="2">
        <f t="shared" si="450"/>
        <v>674</v>
      </c>
      <c r="C677" s="5">
        <v>45348</v>
      </c>
      <c r="D677" s="2" t="s">
        <v>3</v>
      </c>
      <c r="E677" s="3" t="s">
        <v>10</v>
      </c>
      <c r="F677" s="2">
        <v>260</v>
      </c>
      <c r="G677">
        <f t="shared" ref="G677" si="472">3000/2*17%</f>
        <v>255.00000000000003</v>
      </c>
      <c r="H677" t="str">
        <f t="shared" si="449"/>
        <v>Feb_2024</v>
      </c>
    </row>
    <row r="678" spans="2:8" x14ac:dyDescent="0.3">
      <c r="B678" s="2">
        <f t="shared" si="450"/>
        <v>675</v>
      </c>
      <c r="C678" s="5">
        <v>45348</v>
      </c>
      <c r="D678" s="2" t="s">
        <v>3</v>
      </c>
      <c r="E678" s="3" t="s">
        <v>6</v>
      </c>
      <c r="F678" s="2">
        <v>338</v>
      </c>
      <c r="G678">
        <f t="shared" ref="G678" si="473">3000/2*16%</f>
        <v>240</v>
      </c>
      <c r="H678" t="str">
        <f t="shared" si="449"/>
        <v>Feb_2024</v>
      </c>
    </row>
    <row r="679" spans="2:8" x14ac:dyDescent="0.3">
      <c r="B679" s="2">
        <f t="shared" si="450"/>
        <v>676</v>
      </c>
      <c r="C679" s="5">
        <v>45348</v>
      </c>
      <c r="D679" s="2" t="s">
        <v>3</v>
      </c>
      <c r="E679" s="3" t="s">
        <v>7</v>
      </c>
      <c r="F679" s="2">
        <v>119</v>
      </c>
      <c r="G679">
        <f t="shared" ref="G679:G681" si="474">3000/2*17%</f>
        <v>255.00000000000003</v>
      </c>
      <c r="H679" t="str">
        <f t="shared" si="449"/>
        <v>Feb_2024</v>
      </c>
    </row>
    <row r="680" spans="2:8" x14ac:dyDescent="0.3">
      <c r="B680" s="2">
        <f t="shared" si="450"/>
        <v>677</v>
      </c>
      <c r="C680" s="5">
        <v>45348</v>
      </c>
      <c r="D680" s="2" t="s">
        <v>3</v>
      </c>
      <c r="E680" s="3" t="s">
        <v>8</v>
      </c>
      <c r="F680" s="2">
        <v>282</v>
      </c>
      <c r="G680">
        <f t="shared" si="474"/>
        <v>255.00000000000003</v>
      </c>
      <c r="H680" t="str">
        <f t="shared" si="449"/>
        <v>Feb_2024</v>
      </c>
    </row>
    <row r="681" spans="2:8" x14ac:dyDescent="0.3">
      <c r="B681" s="2">
        <f t="shared" si="450"/>
        <v>678</v>
      </c>
      <c r="C681" s="5">
        <v>45348</v>
      </c>
      <c r="D681" s="2" t="s">
        <v>3</v>
      </c>
      <c r="E681" s="3" t="s">
        <v>9</v>
      </c>
      <c r="F681" s="2">
        <v>11</v>
      </c>
      <c r="G681">
        <f t="shared" si="474"/>
        <v>255.00000000000003</v>
      </c>
      <c r="H681" t="str">
        <f t="shared" si="449"/>
        <v>Feb_2024</v>
      </c>
    </row>
    <row r="682" spans="2:8" x14ac:dyDescent="0.3">
      <c r="B682" s="2">
        <f t="shared" si="450"/>
        <v>679</v>
      </c>
      <c r="C682" s="5">
        <v>45348</v>
      </c>
      <c r="D682" s="2" t="s">
        <v>4</v>
      </c>
      <c r="E682" s="3" t="s">
        <v>5</v>
      </c>
      <c r="F682" s="2">
        <v>375</v>
      </c>
      <c r="G682">
        <f t="shared" ref="G682" si="475">3000/2*0.16</f>
        <v>240</v>
      </c>
      <c r="H682" t="str">
        <f t="shared" si="449"/>
        <v>Feb_2024</v>
      </c>
    </row>
    <row r="683" spans="2:8" x14ac:dyDescent="0.3">
      <c r="B683" s="2">
        <f t="shared" si="450"/>
        <v>680</v>
      </c>
      <c r="C683" s="5">
        <v>45348</v>
      </c>
      <c r="D683" s="2" t="s">
        <v>4</v>
      </c>
      <c r="E683" s="3" t="s">
        <v>10</v>
      </c>
      <c r="F683" s="2">
        <v>37</v>
      </c>
      <c r="G683">
        <f t="shared" ref="G683" si="476">3000/2*17%</f>
        <v>255.00000000000003</v>
      </c>
      <c r="H683" t="str">
        <f t="shared" si="449"/>
        <v>Feb_2024</v>
      </c>
    </row>
    <row r="684" spans="2:8" x14ac:dyDescent="0.3">
      <c r="B684" s="2">
        <f t="shared" si="450"/>
        <v>681</v>
      </c>
      <c r="C684" s="5">
        <v>45348</v>
      </c>
      <c r="D684" s="2" t="s">
        <v>4</v>
      </c>
      <c r="E684" s="3" t="s">
        <v>6</v>
      </c>
      <c r="F684" s="2">
        <v>23</v>
      </c>
      <c r="G684">
        <f t="shared" ref="G684" si="477">3000/2*16%</f>
        <v>240</v>
      </c>
      <c r="H684" t="str">
        <f t="shared" si="449"/>
        <v>Feb_2024</v>
      </c>
    </row>
    <row r="685" spans="2:8" x14ac:dyDescent="0.3">
      <c r="B685" s="2">
        <f t="shared" si="450"/>
        <v>682</v>
      </c>
      <c r="C685" s="5">
        <v>45348</v>
      </c>
      <c r="D685" s="2" t="s">
        <v>4</v>
      </c>
      <c r="E685" s="3" t="s">
        <v>7</v>
      </c>
      <c r="F685" s="2">
        <v>309</v>
      </c>
      <c r="G685">
        <f t="shared" ref="G685:G687" si="478">3000/2*17%</f>
        <v>255.00000000000003</v>
      </c>
      <c r="H685" t="str">
        <f t="shared" si="449"/>
        <v>Feb_2024</v>
      </c>
    </row>
    <row r="686" spans="2:8" x14ac:dyDescent="0.3">
      <c r="B686" s="2">
        <f t="shared" si="450"/>
        <v>683</v>
      </c>
      <c r="C686" s="5">
        <v>45348</v>
      </c>
      <c r="D686" s="2" t="s">
        <v>4</v>
      </c>
      <c r="E686" s="3" t="s">
        <v>8</v>
      </c>
      <c r="F686" s="2">
        <v>328</v>
      </c>
      <c r="G686">
        <f t="shared" si="478"/>
        <v>255.00000000000003</v>
      </c>
      <c r="H686" t="str">
        <f t="shared" si="449"/>
        <v>Feb_2024</v>
      </c>
    </row>
    <row r="687" spans="2:8" x14ac:dyDescent="0.3">
      <c r="B687" s="2">
        <f t="shared" si="450"/>
        <v>684</v>
      </c>
      <c r="C687" s="5">
        <v>45348</v>
      </c>
      <c r="D687" s="2" t="s">
        <v>4</v>
      </c>
      <c r="E687" s="3" t="s">
        <v>9</v>
      </c>
      <c r="F687" s="2">
        <v>166</v>
      </c>
      <c r="G687">
        <f t="shared" si="478"/>
        <v>255.00000000000003</v>
      </c>
      <c r="H687" t="str">
        <f t="shared" si="449"/>
        <v>Feb_2024</v>
      </c>
    </row>
    <row r="688" spans="2:8" x14ac:dyDescent="0.3">
      <c r="B688" s="2">
        <f t="shared" si="450"/>
        <v>685</v>
      </c>
      <c r="C688" s="5">
        <v>45349</v>
      </c>
      <c r="D688" s="2" t="s">
        <v>3</v>
      </c>
      <c r="E688" s="3" t="s">
        <v>5</v>
      </c>
      <c r="F688" s="2">
        <v>275</v>
      </c>
      <c r="G688">
        <f t="shared" ref="G688" si="479">3000/2*0.16</f>
        <v>240</v>
      </c>
      <c r="H688" t="str">
        <f t="shared" si="449"/>
        <v>Feb_2024</v>
      </c>
    </row>
    <row r="689" spans="2:8" x14ac:dyDescent="0.3">
      <c r="B689" s="2">
        <f t="shared" si="450"/>
        <v>686</v>
      </c>
      <c r="C689" s="5">
        <v>45349</v>
      </c>
      <c r="D689" s="2" t="s">
        <v>3</v>
      </c>
      <c r="E689" s="3" t="s">
        <v>10</v>
      </c>
      <c r="F689" s="2">
        <v>118</v>
      </c>
      <c r="G689">
        <f t="shared" ref="G689" si="480">3000/2*17%</f>
        <v>255.00000000000003</v>
      </c>
      <c r="H689" t="str">
        <f t="shared" si="449"/>
        <v>Feb_2024</v>
      </c>
    </row>
    <row r="690" spans="2:8" x14ac:dyDescent="0.3">
      <c r="B690" s="2">
        <f t="shared" si="450"/>
        <v>687</v>
      </c>
      <c r="C690" s="5">
        <v>45349</v>
      </c>
      <c r="D690" s="2" t="s">
        <v>3</v>
      </c>
      <c r="E690" s="3" t="s">
        <v>6</v>
      </c>
      <c r="F690" s="2">
        <v>301</v>
      </c>
      <c r="G690">
        <f t="shared" ref="G690" si="481">3000/2*16%</f>
        <v>240</v>
      </c>
      <c r="H690" t="str">
        <f t="shared" si="449"/>
        <v>Feb_2024</v>
      </c>
    </row>
    <row r="691" spans="2:8" x14ac:dyDescent="0.3">
      <c r="B691" s="2">
        <f t="shared" si="450"/>
        <v>688</v>
      </c>
      <c r="C691" s="5">
        <v>45349</v>
      </c>
      <c r="D691" s="2" t="s">
        <v>3</v>
      </c>
      <c r="E691" s="3" t="s">
        <v>7</v>
      </c>
      <c r="F691" s="2">
        <v>120</v>
      </c>
      <c r="G691">
        <f t="shared" ref="G691:G693" si="482">3000/2*17%</f>
        <v>255.00000000000003</v>
      </c>
      <c r="H691" t="str">
        <f t="shared" si="449"/>
        <v>Feb_2024</v>
      </c>
    </row>
    <row r="692" spans="2:8" x14ac:dyDescent="0.3">
      <c r="B692" s="2">
        <f t="shared" si="450"/>
        <v>689</v>
      </c>
      <c r="C692" s="5">
        <v>45349</v>
      </c>
      <c r="D692" s="2" t="s">
        <v>3</v>
      </c>
      <c r="E692" s="3" t="s">
        <v>8</v>
      </c>
      <c r="F692" s="2">
        <v>321</v>
      </c>
      <c r="G692">
        <f t="shared" si="482"/>
        <v>255.00000000000003</v>
      </c>
      <c r="H692" t="str">
        <f t="shared" si="449"/>
        <v>Feb_2024</v>
      </c>
    </row>
    <row r="693" spans="2:8" x14ac:dyDescent="0.3">
      <c r="B693" s="2">
        <f t="shared" si="450"/>
        <v>690</v>
      </c>
      <c r="C693" s="5">
        <v>45349</v>
      </c>
      <c r="D693" s="2" t="s">
        <v>3</v>
      </c>
      <c r="E693" s="3" t="s">
        <v>9</v>
      </c>
      <c r="F693" s="2">
        <v>347</v>
      </c>
      <c r="G693">
        <f t="shared" si="482"/>
        <v>255.00000000000003</v>
      </c>
      <c r="H693" t="str">
        <f t="shared" si="449"/>
        <v>Feb_2024</v>
      </c>
    </row>
    <row r="694" spans="2:8" x14ac:dyDescent="0.3">
      <c r="B694" s="2">
        <f t="shared" si="450"/>
        <v>691</v>
      </c>
      <c r="C694" s="5">
        <v>45349</v>
      </c>
      <c r="D694" s="2" t="s">
        <v>4</v>
      </c>
      <c r="E694" s="3" t="s">
        <v>5</v>
      </c>
      <c r="F694" s="2">
        <v>274</v>
      </c>
      <c r="G694">
        <f t="shared" ref="G694" si="483">3000/2*0.16</f>
        <v>240</v>
      </c>
      <c r="H694" t="str">
        <f t="shared" si="449"/>
        <v>Feb_2024</v>
      </c>
    </row>
    <row r="695" spans="2:8" x14ac:dyDescent="0.3">
      <c r="B695" s="2">
        <f t="shared" si="450"/>
        <v>692</v>
      </c>
      <c r="C695" s="5">
        <v>45349</v>
      </c>
      <c r="D695" s="2" t="s">
        <v>4</v>
      </c>
      <c r="E695" s="3" t="s">
        <v>10</v>
      </c>
      <c r="F695" s="2">
        <v>108</v>
      </c>
      <c r="G695">
        <f t="shared" ref="G695" si="484">3000/2*17%</f>
        <v>255.00000000000003</v>
      </c>
      <c r="H695" t="str">
        <f t="shared" si="449"/>
        <v>Feb_2024</v>
      </c>
    </row>
    <row r="696" spans="2:8" x14ac:dyDescent="0.3">
      <c r="B696" s="2">
        <f t="shared" si="450"/>
        <v>693</v>
      </c>
      <c r="C696" s="5">
        <v>45349</v>
      </c>
      <c r="D696" s="2" t="s">
        <v>4</v>
      </c>
      <c r="E696" s="3" t="s">
        <v>6</v>
      </c>
      <c r="F696" s="2">
        <v>149</v>
      </c>
      <c r="G696">
        <f t="shared" ref="G696" si="485">3000/2*16%</f>
        <v>240</v>
      </c>
      <c r="H696" t="str">
        <f t="shared" si="449"/>
        <v>Feb_2024</v>
      </c>
    </row>
    <row r="697" spans="2:8" x14ac:dyDescent="0.3">
      <c r="B697" s="2">
        <f t="shared" si="450"/>
        <v>694</v>
      </c>
      <c r="C697" s="5">
        <v>45349</v>
      </c>
      <c r="D697" s="2" t="s">
        <v>4</v>
      </c>
      <c r="E697" s="3" t="s">
        <v>7</v>
      </c>
      <c r="F697" s="2">
        <v>40</v>
      </c>
      <c r="G697">
        <f t="shared" ref="G697:G699" si="486">3000/2*17%</f>
        <v>255.00000000000003</v>
      </c>
      <c r="H697" t="str">
        <f t="shared" si="449"/>
        <v>Feb_2024</v>
      </c>
    </row>
    <row r="698" spans="2:8" x14ac:dyDescent="0.3">
      <c r="B698" s="2">
        <f t="shared" si="450"/>
        <v>695</v>
      </c>
      <c r="C698" s="5">
        <v>45349</v>
      </c>
      <c r="D698" s="2" t="s">
        <v>4</v>
      </c>
      <c r="E698" s="3" t="s">
        <v>8</v>
      </c>
      <c r="F698" s="2">
        <v>297</v>
      </c>
      <c r="G698">
        <f t="shared" si="486"/>
        <v>255.00000000000003</v>
      </c>
      <c r="H698" t="str">
        <f t="shared" si="449"/>
        <v>Feb_2024</v>
      </c>
    </row>
    <row r="699" spans="2:8" x14ac:dyDescent="0.3">
      <c r="B699" s="2">
        <f t="shared" si="450"/>
        <v>696</v>
      </c>
      <c r="C699" s="5">
        <v>45349</v>
      </c>
      <c r="D699" s="2" t="s">
        <v>4</v>
      </c>
      <c r="E699" s="3" t="s">
        <v>9</v>
      </c>
      <c r="F699" s="2">
        <v>281</v>
      </c>
      <c r="G699">
        <f t="shared" si="486"/>
        <v>255.00000000000003</v>
      </c>
      <c r="H699" t="str">
        <f t="shared" si="449"/>
        <v>Feb_2024</v>
      </c>
    </row>
    <row r="700" spans="2:8" x14ac:dyDescent="0.3">
      <c r="B700" s="2">
        <f t="shared" si="450"/>
        <v>697</v>
      </c>
      <c r="C700" s="5">
        <v>45350</v>
      </c>
      <c r="D700" s="2" t="s">
        <v>3</v>
      </c>
      <c r="E700" s="3" t="s">
        <v>5</v>
      </c>
      <c r="F700" s="2">
        <v>351</v>
      </c>
      <c r="G700">
        <f t="shared" ref="G700" si="487">3000/2*0.16</f>
        <v>240</v>
      </c>
      <c r="H700" t="str">
        <f t="shared" si="449"/>
        <v>Feb_2024</v>
      </c>
    </row>
    <row r="701" spans="2:8" x14ac:dyDescent="0.3">
      <c r="B701" s="2">
        <f t="shared" si="450"/>
        <v>698</v>
      </c>
      <c r="C701" s="5">
        <v>45350</v>
      </c>
      <c r="D701" s="2" t="s">
        <v>3</v>
      </c>
      <c r="E701" s="3" t="s">
        <v>10</v>
      </c>
      <c r="F701" s="2">
        <v>227</v>
      </c>
      <c r="G701">
        <f t="shared" ref="G701" si="488">3000/2*17%</f>
        <v>255.00000000000003</v>
      </c>
      <c r="H701" t="str">
        <f t="shared" si="449"/>
        <v>Feb_2024</v>
      </c>
    </row>
    <row r="702" spans="2:8" x14ac:dyDescent="0.3">
      <c r="B702" s="2">
        <f t="shared" si="450"/>
        <v>699</v>
      </c>
      <c r="C702" s="5">
        <v>45350</v>
      </c>
      <c r="D702" s="2" t="s">
        <v>3</v>
      </c>
      <c r="E702" s="3" t="s">
        <v>6</v>
      </c>
      <c r="F702" s="2">
        <v>22</v>
      </c>
      <c r="G702">
        <f t="shared" ref="G702" si="489">3000/2*16%</f>
        <v>240</v>
      </c>
      <c r="H702" t="str">
        <f t="shared" si="449"/>
        <v>Feb_2024</v>
      </c>
    </row>
    <row r="703" spans="2:8" x14ac:dyDescent="0.3">
      <c r="B703" s="2">
        <f t="shared" si="450"/>
        <v>700</v>
      </c>
      <c r="C703" s="5">
        <v>45350</v>
      </c>
      <c r="D703" s="2" t="s">
        <v>3</v>
      </c>
      <c r="E703" s="3" t="s">
        <v>7</v>
      </c>
      <c r="F703" s="2">
        <v>336</v>
      </c>
      <c r="G703">
        <f t="shared" ref="G703:G705" si="490">3000/2*17%</f>
        <v>255.00000000000003</v>
      </c>
      <c r="H703" t="str">
        <f t="shared" si="449"/>
        <v>Feb_2024</v>
      </c>
    </row>
    <row r="704" spans="2:8" x14ac:dyDescent="0.3">
      <c r="B704" s="2">
        <f t="shared" si="450"/>
        <v>701</v>
      </c>
      <c r="C704" s="5">
        <v>45350</v>
      </c>
      <c r="D704" s="2" t="s">
        <v>3</v>
      </c>
      <c r="E704" s="3" t="s">
        <v>8</v>
      </c>
      <c r="F704" s="2">
        <v>295</v>
      </c>
      <c r="G704">
        <f t="shared" si="490"/>
        <v>255.00000000000003</v>
      </c>
      <c r="H704" t="str">
        <f t="shared" si="449"/>
        <v>Feb_2024</v>
      </c>
    </row>
    <row r="705" spans="2:8" x14ac:dyDescent="0.3">
      <c r="B705" s="2">
        <f t="shared" si="450"/>
        <v>702</v>
      </c>
      <c r="C705" s="5">
        <v>45350</v>
      </c>
      <c r="D705" s="2" t="s">
        <v>3</v>
      </c>
      <c r="E705" s="3" t="s">
        <v>9</v>
      </c>
      <c r="F705" s="2">
        <v>41</v>
      </c>
      <c r="G705">
        <f t="shared" si="490"/>
        <v>255.00000000000003</v>
      </c>
      <c r="H705" t="str">
        <f t="shared" si="449"/>
        <v>Feb_2024</v>
      </c>
    </row>
    <row r="706" spans="2:8" x14ac:dyDescent="0.3">
      <c r="B706" s="2">
        <f t="shared" si="450"/>
        <v>703</v>
      </c>
      <c r="C706" s="5">
        <v>45350</v>
      </c>
      <c r="D706" s="2" t="s">
        <v>4</v>
      </c>
      <c r="E706" s="3" t="s">
        <v>5</v>
      </c>
      <c r="F706" s="2">
        <v>92</v>
      </c>
      <c r="G706">
        <f t="shared" ref="G706" si="491">3000/2*0.16</f>
        <v>240</v>
      </c>
      <c r="H706" t="str">
        <f t="shared" si="449"/>
        <v>Feb_2024</v>
      </c>
    </row>
    <row r="707" spans="2:8" x14ac:dyDescent="0.3">
      <c r="B707" s="2">
        <f t="shared" si="450"/>
        <v>704</v>
      </c>
      <c r="C707" s="5">
        <v>45350</v>
      </c>
      <c r="D707" s="2" t="s">
        <v>4</v>
      </c>
      <c r="E707" s="3" t="s">
        <v>10</v>
      </c>
      <c r="F707" s="2">
        <v>338</v>
      </c>
      <c r="G707">
        <f t="shared" ref="G707" si="492">3000/2*17%</f>
        <v>255.00000000000003</v>
      </c>
      <c r="H707" t="str">
        <f t="shared" si="449"/>
        <v>Feb_2024</v>
      </c>
    </row>
    <row r="708" spans="2:8" x14ac:dyDescent="0.3">
      <c r="B708" s="2">
        <f t="shared" si="450"/>
        <v>705</v>
      </c>
      <c r="C708" s="5">
        <v>45350</v>
      </c>
      <c r="D708" s="2" t="s">
        <v>4</v>
      </c>
      <c r="E708" s="3" t="s">
        <v>6</v>
      </c>
      <c r="F708" s="2">
        <v>202</v>
      </c>
      <c r="G708">
        <f t="shared" ref="G708" si="493">3000/2*16%</f>
        <v>240</v>
      </c>
      <c r="H708" t="str">
        <f t="shared" si="449"/>
        <v>Feb_2024</v>
      </c>
    </row>
    <row r="709" spans="2:8" x14ac:dyDescent="0.3">
      <c r="B709" s="2">
        <f t="shared" si="450"/>
        <v>706</v>
      </c>
      <c r="C709" s="5">
        <v>45350</v>
      </c>
      <c r="D709" s="2" t="s">
        <v>4</v>
      </c>
      <c r="E709" s="3" t="s">
        <v>7</v>
      </c>
      <c r="F709" s="2">
        <v>179</v>
      </c>
      <c r="G709">
        <f t="shared" ref="G709:G711" si="494">3000/2*17%</f>
        <v>255.00000000000003</v>
      </c>
      <c r="H709" t="str">
        <f t="shared" ref="H709:H772" si="495">CONCATENATE(TEXT(C709,"mmm"),"_2024")</f>
        <v>Feb_2024</v>
      </c>
    </row>
    <row r="710" spans="2:8" x14ac:dyDescent="0.3">
      <c r="B710" s="2">
        <f t="shared" ref="B710:B773" si="496">IF(ISBLANK(C710)=FALSE,B709+1,"")</f>
        <v>707</v>
      </c>
      <c r="C710" s="5">
        <v>45350</v>
      </c>
      <c r="D710" s="2" t="s">
        <v>4</v>
      </c>
      <c r="E710" s="3" t="s">
        <v>8</v>
      </c>
      <c r="F710" s="2">
        <v>246</v>
      </c>
      <c r="G710">
        <f t="shared" si="494"/>
        <v>255.00000000000003</v>
      </c>
      <c r="H710" t="str">
        <f t="shared" si="495"/>
        <v>Feb_2024</v>
      </c>
    </row>
    <row r="711" spans="2:8" x14ac:dyDescent="0.3">
      <c r="B711" s="2">
        <f t="shared" si="496"/>
        <v>708</v>
      </c>
      <c r="C711" s="5">
        <v>45350</v>
      </c>
      <c r="D711" s="2" t="s">
        <v>4</v>
      </c>
      <c r="E711" s="3" t="s">
        <v>9</v>
      </c>
      <c r="F711" s="2">
        <v>308</v>
      </c>
      <c r="G711">
        <f t="shared" si="494"/>
        <v>255.00000000000003</v>
      </c>
      <c r="H711" t="str">
        <f t="shared" si="495"/>
        <v>Feb_2024</v>
      </c>
    </row>
    <row r="712" spans="2:8" x14ac:dyDescent="0.3">
      <c r="B712" s="2">
        <f t="shared" si="496"/>
        <v>709</v>
      </c>
      <c r="C712" s="5">
        <v>45351</v>
      </c>
      <c r="D712" s="2" t="s">
        <v>3</v>
      </c>
      <c r="E712" s="3" t="s">
        <v>5</v>
      </c>
      <c r="F712" s="2">
        <v>344</v>
      </c>
      <c r="G712">
        <f t="shared" ref="G712" si="497">3000/2*0.16</f>
        <v>240</v>
      </c>
      <c r="H712" t="str">
        <f t="shared" si="495"/>
        <v>Feb_2024</v>
      </c>
    </row>
    <row r="713" spans="2:8" x14ac:dyDescent="0.3">
      <c r="B713" s="2">
        <f t="shared" si="496"/>
        <v>710</v>
      </c>
      <c r="C713" s="5">
        <v>45351</v>
      </c>
      <c r="D713" s="2" t="s">
        <v>3</v>
      </c>
      <c r="E713" s="3" t="s">
        <v>10</v>
      </c>
      <c r="F713" s="2">
        <v>141</v>
      </c>
      <c r="G713">
        <f t="shared" ref="G713" si="498">3000/2*17%</f>
        <v>255.00000000000003</v>
      </c>
      <c r="H713" t="str">
        <f t="shared" si="495"/>
        <v>Feb_2024</v>
      </c>
    </row>
    <row r="714" spans="2:8" x14ac:dyDescent="0.3">
      <c r="B714" s="2">
        <f t="shared" si="496"/>
        <v>711</v>
      </c>
      <c r="C714" s="5">
        <v>45351</v>
      </c>
      <c r="D714" s="2" t="s">
        <v>3</v>
      </c>
      <c r="E714" s="3" t="s">
        <v>6</v>
      </c>
      <c r="F714" s="2">
        <v>32</v>
      </c>
      <c r="G714">
        <f t="shared" ref="G714" si="499">3000/2*16%</f>
        <v>240</v>
      </c>
      <c r="H714" t="str">
        <f t="shared" si="495"/>
        <v>Feb_2024</v>
      </c>
    </row>
    <row r="715" spans="2:8" x14ac:dyDescent="0.3">
      <c r="B715" s="2">
        <f t="shared" si="496"/>
        <v>712</v>
      </c>
      <c r="C715" s="5">
        <v>45351</v>
      </c>
      <c r="D715" s="2" t="s">
        <v>3</v>
      </c>
      <c r="E715" s="3" t="s">
        <v>7</v>
      </c>
      <c r="F715" s="2">
        <v>245</v>
      </c>
      <c r="G715">
        <f t="shared" ref="G715:G717" si="500">3000/2*17%</f>
        <v>255.00000000000003</v>
      </c>
      <c r="H715" t="str">
        <f t="shared" si="495"/>
        <v>Feb_2024</v>
      </c>
    </row>
    <row r="716" spans="2:8" x14ac:dyDescent="0.3">
      <c r="B716" s="2">
        <f t="shared" si="496"/>
        <v>713</v>
      </c>
      <c r="C716" s="5">
        <v>45351</v>
      </c>
      <c r="D716" s="2" t="s">
        <v>3</v>
      </c>
      <c r="E716" s="3" t="s">
        <v>8</v>
      </c>
      <c r="F716" s="2">
        <v>242</v>
      </c>
      <c r="G716">
        <f t="shared" si="500"/>
        <v>255.00000000000003</v>
      </c>
      <c r="H716" t="str">
        <f t="shared" si="495"/>
        <v>Feb_2024</v>
      </c>
    </row>
    <row r="717" spans="2:8" x14ac:dyDescent="0.3">
      <c r="B717" s="2">
        <f t="shared" si="496"/>
        <v>714</v>
      </c>
      <c r="C717" s="5">
        <v>45351</v>
      </c>
      <c r="D717" s="2" t="s">
        <v>3</v>
      </c>
      <c r="E717" s="3" t="s">
        <v>9</v>
      </c>
      <c r="F717" s="2">
        <v>304</v>
      </c>
      <c r="G717">
        <f t="shared" si="500"/>
        <v>255.00000000000003</v>
      </c>
      <c r="H717" t="str">
        <f t="shared" si="495"/>
        <v>Feb_2024</v>
      </c>
    </row>
    <row r="718" spans="2:8" x14ac:dyDescent="0.3">
      <c r="B718" s="2">
        <f t="shared" si="496"/>
        <v>715</v>
      </c>
      <c r="C718" s="5">
        <v>45351</v>
      </c>
      <c r="D718" s="2" t="s">
        <v>4</v>
      </c>
      <c r="E718" s="3" t="s">
        <v>5</v>
      </c>
      <c r="F718" s="2">
        <v>58</v>
      </c>
      <c r="G718">
        <f t="shared" ref="G718" si="501">3000/2*0.16</f>
        <v>240</v>
      </c>
      <c r="H718" t="str">
        <f t="shared" si="495"/>
        <v>Feb_2024</v>
      </c>
    </row>
    <row r="719" spans="2:8" x14ac:dyDescent="0.3">
      <c r="B719" s="2">
        <f t="shared" si="496"/>
        <v>716</v>
      </c>
      <c r="C719" s="5">
        <v>45351</v>
      </c>
      <c r="D719" s="2" t="s">
        <v>4</v>
      </c>
      <c r="E719" s="3" t="s">
        <v>10</v>
      </c>
      <c r="F719" s="2">
        <v>358</v>
      </c>
      <c r="G719">
        <f t="shared" ref="G719" si="502">3000/2*17%</f>
        <v>255.00000000000003</v>
      </c>
      <c r="H719" t="str">
        <f t="shared" si="495"/>
        <v>Feb_2024</v>
      </c>
    </row>
    <row r="720" spans="2:8" x14ac:dyDescent="0.3">
      <c r="B720" s="2">
        <f t="shared" si="496"/>
        <v>717</v>
      </c>
      <c r="C720" s="5">
        <v>45351</v>
      </c>
      <c r="D720" s="2" t="s">
        <v>4</v>
      </c>
      <c r="E720" s="3" t="s">
        <v>6</v>
      </c>
      <c r="F720" s="2">
        <v>203</v>
      </c>
      <c r="G720">
        <f t="shared" ref="G720" si="503">3000/2*16%</f>
        <v>240</v>
      </c>
      <c r="H720" t="str">
        <f t="shared" si="495"/>
        <v>Feb_2024</v>
      </c>
    </row>
    <row r="721" spans="2:8" x14ac:dyDescent="0.3">
      <c r="B721" s="2">
        <f t="shared" si="496"/>
        <v>718</v>
      </c>
      <c r="C721" s="5">
        <v>45351</v>
      </c>
      <c r="D721" s="2" t="s">
        <v>4</v>
      </c>
      <c r="E721" s="3" t="s">
        <v>7</v>
      </c>
      <c r="F721" s="2">
        <v>316</v>
      </c>
      <c r="G721">
        <f t="shared" ref="G721:G723" si="504">3000/2*17%</f>
        <v>255.00000000000003</v>
      </c>
      <c r="H721" t="str">
        <f t="shared" si="495"/>
        <v>Feb_2024</v>
      </c>
    </row>
    <row r="722" spans="2:8" x14ac:dyDescent="0.3">
      <c r="B722" s="2">
        <f t="shared" si="496"/>
        <v>719</v>
      </c>
      <c r="C722" s="5">
        <v>45351</v>
      </c>
      <c r="D722" s="2" t="s">
        <v>4</v>
      </c>
      <c r="E722" s="3" t="s">
        <v>8</v>
      </c>
      <c r="F722" s="2">
        <v>69</v>
      </c>
      <c r="G722">
        <f t="shared" si="504"/>
        <v>255.00000000000003</v>
      </c>
      <c r="H722" t="str">
        <f t="shared" si="495"/>
        <v>Feb_2024</v>
      </c>
    </row>
    <row r="723" spans="2:8" x14ac:dyDescent="0.3">
      <c r="B723" s="2">
        <f t="shared" si="496"/>
        <v>720</v>
      </c>
      <c r="C723" s="5">
        <v>45351</v>
      </c>
      <c r="D723" s="2" t="s">
        <v>4</v>
      </c>
      <c r="E723" s="3" t="s">
        <v>9</v>
      </c>
      <c r="F723" s="2">
        <v>156</v>
      </c>
      <c r="G723">
        <f t="shared" si="504"/>
        <v>255.00000000000003</v>
      </c>
      <c r="H723" t="str">
        <f t="shared" si="495"/>
        <v>Feb_2024</v>
      </c>
    </row>
    <row r="724" spans="2:8" x14ac:dyDescent="0.3">
      <c r="B724" s="2">
        <f t="shared" si="496"/>
        <v>721</v>
      </c>
      <c r="C724" s="5">
        <v>45352</v>
      </c>
      <c r="D724" s="2" t="s">
        <v>3</v>
      </c>
      <c r="E724" s="3" t="s">
        <v>5</v>
      </c>
      <c r="F724" s="2">
        <v>374</v>
      </c>
      <c r="G724">
        <f t="shared" ref="G724" si="505">3000/2*0.16</f>
        <v>240</v>
      </c>
      <c r="H724" t="str">
        <f t="shared" si="495"/>
        <v>Mar_2024</v>
      </c>
    </row>
    <row r="725" spans="2:8" x14ac:dyDescent="0.3">
      <c r="B725" s="2">
        <f t="shared" si="496"/>
        <v>722</v>
      </c>
      <c r="C725" s="5">
        <v>45352</v>
      </c>
      <c r="D725" s="2" t="s">
        <v>3</v>
      </c>
      <c r="E725" s="3" t="s">
        <v>10</v>
      </c>
      <c r="F725" s="2">
        <v>308</v>
      </c>
      <c r="G725">
        <f t="shared" ref="G725" si="506">3000/2*17%</f>
        <v>255.00000000000003</v>
      </c>
      <c r="H725" t="str">
        <f t="shared" si="495"/>
        <v>Mar_2024</v>
      </c>
    </row>
    <row r="726" spans="2:8" x14ac:dyDescent="0.3">
      <c r="B726" s="2">
        <f t="shared" si="496"/>
        <v>723</v>
      </c>
      <c r="C726" s="5">
        <v>45352</v>
      </c>
      <c r="D726" s="2" t="s">
        <v>3</v>
      </c>
      <c r="E726" s="3" t="s">
        <v>6</v>
      </c>
      <c r="F726" s="2">
        <v>173</v>
      </c>
      <c r="G726">
        <f t="shared" ref="G726" si="507">3000/2*16%</f>
        <v>240</v>
      </c>
      <c r="H726" t="str">
        <f t="shared" si="495"/>
        <v>Mar_2024</v>
      </c>
    </row>
    <row r="727" spans="2:8" x14ac:dyDescent="0.3">
      <c r="B727" s="2">
        <f t="shared" si="496"/>
        <v>724</v>
      </c>
      <c r="C727" s="5">
        <v>45352</v>
      </c>
      <c r="D727" s="2" t="s">
        <v>3</v>
      </c>
      <c r="E727" s="3" t="s">
        <v>7</v>
      </c>
      <c r="F727" s="2">
        <v>196</v>
      </c>
      <c r="G727">
        <f t="shared" ref="G727:G729" si="508">3000/2*17%</f>
        <v>255.00000000000003</v>
      </c>
      <c r="H727" t="str">
        <f t="shared" si="495"/>
        <v>Mar_2024</v>
      </c>
    </row>
    <row r="728" spans="2:8" x14ac:dyDescent="0.3">
      <c r="B728" s="2">
        <f t="shared" si="496"/>
        <v>725</v>
      </c>
      <c r="C728" s="5">
        <v>45352</v>
      </c>
      <c r="D728" s="2" t="s">
        <v>3</v>
      </c>
      <c r="E728" s="3" t="s">
        <v>8</v>
      </c>
      <c r="F728" s="2">
        <v>359</v>
      </c>
      <c r="G728">
        <f t="shared" si="508"/>
        <v>255.00000000000003</v>
      </c>
      <c r="H728" t="str">
        <f t="shared" si="495"/>
        <v>Mar_2024</v>
      </c>
    </row>
    <row r="729" spans="2:8" x14ac:dyDescent="0.3">
      <c r="B729" s="2">
        <f t="shared" si="496"/>
        <v>726</v>
      </c>
      <c r="C729" s="5">
        <v>45352</v>
      </c>
      <c r="D729" s="2" t="s">
        <v>3</v>
      </c>
      <c r="E729" s="3" t="s">
        <v>9</v>
      </c>
      <c r="F729" s="2">
        <v>358</v>
      </c>
      <c r="G729">
        <f t="shared" si="508"/>
        <v>255.00000000000003</v>
      </c>
      <c r="H729" t="str">
        <f t="shared" si="495"/>
        <v>Mar_2024</v>
      </c>
    </row>
    <row r="730" spans="2:8" x14ac:dyDescent="0.3">
      <c r="B730" s="2">
        <f t="shared" si="496"/>
        <v>727</v>
      </c>
      <c r="C730" s="5">
        <v>45352</v>
      </c>
      <c r="D730" s="2" t="s">
        <v>4</v>
      </c>
      <c r="E730" s="3" t="s">
        <v>5</v>
      </c>
      <c r="F730" s="2">
        <v>73</v>
      </c>
      <c r="G730">
        <f t="shared" ref="G730" si="509">3000/2*0.16</f>
        <v>240</v>
      </c>
      <c r="H730" t="str">
        <f t="shared" si="495"/>
        <v>Mar_2024</v>
      </c>
    </row>
    <row r="731" spans="2:8" x14ac:dyDescent="0.3">
      <c r="B731" s="2">
        <f t="shared" si="496"/>
        <v>728</v>
      </c>
      <c r="C731" s="5">
        <v>45352</v>
      </c>
      <c r="D731" s="2" t="s">
        <v>4</v>
      </c>
      <c r="E731" s="3" t="s">
        <v>10</v>
      </c>
      <c r="F731" s="2">
        <v>364</v>
      </c>
      <c r="G731">
        <f t="shared" ref="G731" si="510">3000/2*17%</f>
        <v>255.00000000000003</v>
      </c>
      <c r="H731" t="str">
        <f t="shared" si="495"/>
        <v>Mar_2024</v>
      </c>
    </row>
    <row r="732" spans="2:8" x14ac:dyDescent="0.3">
      <c r="B732" s="2">
        <f t="shared" si="496"/>
        <v>729</v>
      </c>
      <c r="C732" s="5">
        <v>45352</v>
      </c>
      <c r="D732" s="2" t="s">
        <v>4</v>
      </c>
      <c r="E732" s="3" t="s">
        <v>6</v>
      </c>
      <c r="F732" s="2">
        <v>132</v>
      </c>
      <c r="G732">
        <f t="shared" ref="G732" si="511">3000/2*16%</f>
        <v>240</v>
      </c>
      <c r="H732" t="str">
        <f t="shared" si="495"/>
        <v>Mar_2024</v>
      </c>
    </row>
    <row r="733" spans="2:8" x14ac:dyDescent="0.3">
      <c r="B733" s="2">
        <f t="shared" si="496"/>
        <v>730</v>
      </c>
      <c r="C733" s="5">
        <v>45352</v>
      </c>
      <c r="D733" s="2" t="s">
        <v>4</v>
      </c>
      <c r="E733" s="3" t="s">
        <v>7</v>
      </c>
      <c r="F733" s="2">
        <v>154</v>
      </c>
      <c r="G733">
        <f t="shared" ref="G733:G735" si="512">3000/2*17%</f>
        <v>255.00000000000003</v>
      </c>
      <c r="H733" t="str">
        <f t="shared" si="495"/>
        <v>Mar_2024</v>
      </c>
    </row>
    <row r="734" spans="2:8" x14ac:dyDescent="0.3">
      <c r="B734" s="2">
        <f t="shared" si="496"/>
        <v>731</v>
      </c>
      <c r="C734" s="5">
        <v>45352</v>
      </c>
      <c r="D734" s="2" t="s">
        <v>4</v>
      </c>
      <c r="E734" s="3" t="s">
        <v>8</v>
      </c>
      <c r="F734" s="2">
        <v>32</v>
      </c>
      <c r="G734">
        <f t="shared" si="512"/>
        <v>255.00000000000003</v>
      </c>
      <c r="H734" t="str">
        <f t="shared" si="495"/>
        <v>Mar_2024</v>
      </c>
    </row>
    <row r="735" spans="2:8" x14ac:dyDescent="0.3">
      <c r="B735" s="2">
        <f t="shared" si="496"/>
        <v>732</v>
      </c>
      <c r="C735" s="5">
        <v>45352</v>
      </c>
      <c r="D735" s="2" t="s">
        <v>4</v>
      </c>
      <c r="E735" s="3" t="s">
        <v>9</v>
      </c>
      <c r="F735" s="2">
        <v>388</v>
      </c>
      <c r="G735">
        <f t="shared" si="512"/>
        <v>255.00000000000003</v>
      </c>
      <c r="H735" t="str">
        <f t="shared" si="495"/>
        <v>Mar_2024</v>
      </c>
    </row>
    <row r="736" spans="2:8" x14ac:dyDescent="0.3">
      <c r="B736" s="2">
        <f t="shared" si="496"/>
        <v>733</v>
      </c>
      <c r="C736" s="5">
        <v>45353</v>
      </c>
      <c r="D736" s="2" t="s">
        <v>3</v>
      </c>
      <c r="E736" s="3" t="s">
        <v>5</v>
      </c>
      <c r="F736" s="2">
        <v>214</v>
      </c>
      <c r="G736">
        <f t="shared" ref="G736" si="513">3000/2*0.16</f>
        <v>240</v>
      </c>
      <c r="H736" t="str">
        <f t="shared" si="495"/>
        <v>Mar_2024</v>
      </c>
    </row>
    <row r="737" spans="2:8" x14ac:dyDescent="0.3">
      <c r="B737" s="2">
        <f t="shared" si="496"/>
        <v>734</v>
      </c>
      <c r="C737" s="5">
        <v>45353</v>
      </c>
      <c r="D737" s="2" t="s">
        <v>3</v>
      </c>
      <c r="E737" s="3" t="s">
        <v>10</v>
      </c>
      <c r="F737" s="2">
        <v>217</v>
      </c>
      <c r="G737">
        <f t="shared" ref="G737" si="514">3000/2*17%</f>
        <v>255.00000000000003</v>
      </c>
      <c r="H737" t="str">
        <f t="shared" si="495"/>
        <v>Mar_2024</v>
      </c>
    </row>
    <row r="738" spans="2:8" x14ac:dyDescent="0.3">
      <c r="B738" s="2">
        <f t="shared" si="496"/>
        <v>735</v>
      </c>
      <c r="C738" s="5">
        <v>45353</v>
      </c>
      <c r="D738" s="2" t="s">
        <v>3</v>
      </c>
      <c r="E738" s="3" t="s">
        <v>6</v>
      </c>
      <c r="F738" s="2">
        <v>395</v>
      </c>
      <c r="G738">
        <f t="shared" ref="G738" si="515">3000/2*16%</f>
        <v>240</v>
      </c>
      <c r="H738" t="str">
        <f t="shared" si="495"/>
        <v>Mar_2024</v>
      </c>
    </row>
    <row r="739" spans="2:8" x14ac:dyDescent="0.3">
      <c r="B739" s="2">
        <f t="shared" si="496"/>
        <v>736</v>
      </c>
      <c r="C739" s="5">
        <v>45353</v>
      </c>
      <c r="D739" s="2" t="s">
        <v>3</v>
      </c>
      <c r="E739" s="3" t="s">
        <v>7</v>
      </c>
      <c r="F739" s="2">
        <v>179</v>
      </c>
      <c r="G739">
        <f t="shared" ref="G739:G741" si="516">3000/2*17%</f>
        <v>255.00000000000003</v>
      </c>
      <c r="H739" t="str">
        <f t="shared" si="495"/>
        <v>Mar_2024</v>
      </c>
    </row>
    <row r="740" spans="2:8" x14ac:dyDescent="0.3">
      <c r="B740" s="2">
        <f t="shared" si="496"/>
        <v>737</v>
      </c>
      <c r="C740" s="5">
        <v>45353</v>
      </c>
      <c r="D740" s="2" t="s">
        <v>3</v>
      </c>
      <c r="E740" s="3" t="s">
        <v>8</v>
      </c>
      <c r="F740" s="2">
        <v>327</v>
      </c>
      <c r="G740">
        <f t="shared" si="516"/>
        <v>255.00000000000003</v>
      </c>
      <c r="H740" t="str">
        <f t="shared" si="495"/>
        <v>Mar_2024</v>
      </c>
    </row>
    <row r="741" spans="2:8" x14ac:dyDescent="0.3">
      <c r="B741" s="2">
        <f t="shared" si="496"/>
        <v>738</v>
      </c>
      <c r="C741" s="5">
        <v>45353</v>
      </c>
      <c r="D741" s="2" t="s">
        <v>3</v>
      </c>
      <c r="E741" s="3" t="s">
        <v>9</v>
      </c>
      <c r="F741" s="2">
        <v>303</v>
      </c>
      <c r="G741">
        <f t="shared" si="516"/>
        <v>255.00000000000003</v>
      </c>
      <c r="H741" t="str">
        <f t="shared" si="495"/>
        <v>Mar_2024</v>
      </c>
    </row>
    <row r="742" spans="2:8" x14ac:dyDescent="0.3">
      <c r="B742" s="2">
        <f t="shared" si="496"/>
        <v>739</v>
      </c>
      <c r="C742" s="5">
        <v>45353</v>
      </c>
      <c r="D742" s="2" t="s">
        <v>4</v>
      </c>
      <c r="E742" s="3" t="s">
        <v>5</v>
      </c>
      <c r="F742" s="2">
        <v>30</v>
      </c>
      <c r="G742">
        <f t="shared" ref="G742" si="517">3000/2*0.16</f>
        <v>240</v>
      </c>
      <c r="H742" t="str">
        <f t="shared" si="495"/>
        <v>Mar_2024</v>
      </c>
    </row>
    <row r="743" spans="2:8" x14ac:dyDescent="0.3">
      <c r="B743" s="2">
        <f t="shared" si="496"/>
        <v>740</v>
      </c>
      <c r="C743" s="5">
        <v>45353</v>
      </c>
      <c r="D743" s="2" t="s">
        <v>4</v>
      </c>
      <c r="E743" s="3" t="s">
        <v>10</v>
      </c>
      <c r="F743" s="2">
        <v>266</v>
      </c>
      <c r="G743">
        <f t="shared" ref="G743" si="518">3000/2*17%</f>
        <v>255.00000000000003</v>
      </c>
      <c r="H743" t="str">
        <f t="shared" si="495"/>
        <v>Mar_2024</v>
      </c>
    </row>
    <row r="744" spans="2:8" x14ac:dyDescent="0.3">
      <c r="B744" s="2">
        <f t="shared" si="496"/>
        <v>741</v>
      </c>
      <c r="C744" s="5">
        <v>45353</v>
      </c>
      <c r="D744" s="2" t="s">
        <v>4</v>
      </c>
      <c r="E744" s="3" t="s">
        <v>6</v>
      </c>
      <c r="F744" s="2">
        <v>101</v>
      </c>
      <c r="G744">
        <f t="shared" ref="G744" si="519">3000/2*16%</f>
        <v>240</v>
      </c>
      <c r="H744" t="str">
        <f t="shared" si="495"/>
        <v>Mar_2024</v>
      </c>
    </row>
    <row r="745" spans="2:8" x14ac:dyDescent="0.3">
      <c r="B745" s="2">
        <f t="shared" si="496"/>
        <v>742</v>
      </c>
      <c r="C745" s="5">
        <v>45353</v>
      </c>
      <c r="D745" s="2" t="s">
        <v>4</v>
      </c>
      <c r="E745" s="3" t="s">
        <v>7</v>
      </c>
      <c r="F745" s="2">
        <v>53</v>
      </c>
      <c r="G745">
        <f t="shared" ref="G745:G747" si="520">3000/2*17%</f>
        <v>255.00000000000003</v>
      </c>
      <c r="H745" t="str">
        <f t="shared" si="495"/>
        <v>Mar_2024</v>
      </c>
    </row>
    <row r="746" spans="2:8" x14ac:dyDescent="0.3">
      <c r="B746" s="2">
        <f t="shared" si="496"/>
        <v>743</v>
      </c>
      <c r="C746" s="5">
        <v>45353</v>
      </c>
      <c r="D746" s="2" t="s">
        <v>4</v>
      </c>
      <c r="E746" s="3" t="s">
        <v>8</v>
      </c>
      <c r="F746" s="2">
        <v>53</v>
      </c>
      <c r="G746">
        <f t="shared" si="520"/>
        <v>255.00000000000003</v>
      </c>
      <c r="H746" t="str">
        <f t="shared" si="495"/>
        <v>Mar_2024</v>
      </c>
    </row>
    <row r="747" spans="2:8" x14ac:dyDescent="0.3">
      <c r="B747" s="2">
        <f t="shared" si="496"/>
        <v>744</v>
      </c>
      <c r="C747" s="5">
        <v>45353</v>
      </c>
      <c r="D747" s="2" t="s">
        <v>4</v>
      </c>
      <c r="E747" s="3" t="s">
        <v>9</v>
      </c>
      <c r="F747" s="2">
        <v>378</v>
      </c>
      <c r="G747">
        <f t="shared" si="520"/>
        <v>255.00000000000003</v>
      </c>
      <c r="H747" t="str">
        <f t="shared" si="495"/>
        <v>Mar_2024</v>
      </c>
    </row>
    <row r="748" spans="2:8" x14ac:dyDescent="0.3">
      <c r="B748" s="2">
        <f t="shared" si="496"/>
        <v>745</v>
      </c>
      <c r="C748" s="5">
        <v>45354</v>
      </c>
      <c r="D748" s="2" t="s">
        <v>3</v>
      </c>
      <c r="E748" s="3" t="s">
        <v>5</v>
      </c>
      <c r="F748" s="2">
        <v>369</v>
      </c>
      <c r="G748">
        <f t="shared" ref="G748" si="521">3000/2*0.16</f>
        <v>240</v>
      </c>
      <c r="H748" t="str">
        <f t="shared" si="495"/>
        <v>Mar_2024</v>
      </c>
    </row>
    <row r="749" spans="2:8" x14ac:dyDescent="0.3">
      <c r="B749" s="2">
        <f t="shared" si="496"/>
        <v>746</v>
      </c>
      <c r="C749" s="5">
        <v>45354</v>
      </c>
      <c r="D749" s="2" t="s">
        <v>3</v>
      </c>
      <c r="E749" s="3" t="s">
        <v>10</v>
      </c>
      <c r="F749" s="2">
        <v>376</v>
      </c>
      <c r="G749">
        <f t="shared" ref="G749" si="522">3000/2*17%</f>
        <v>255.00000000000003</v>
      </c>
      <c r="H749" t="str">
        <f t="shared" si="495"/>
        <v>Mar_2024</v>
      </c>
    </row>
    <row r="750" spans="2:8" x14ac:dyDescent="0.3">
      <c r="B750" s="2">
        <f t="shared" si="496"/>
        <v>747</v>
      </c>
      <c r="C750" s="5">
        <v>45354</v>
      </c>
      <c r="D750" s="2" t="s">
        <v>3</v>
      </c>
      <c r="E750" s="3" t="s">
        <v>6</v>
      </c>
      <c r="F750" s="2">
        <v>209</v>
      </c>
      <c r="G750">
        <f t="shared" ref="G750" si="523">3000/2*16%</f>
        <v>240</v>
      </c>
      <c r="H750" t="str">
        <f t="shared" si="495"/>
        <v>Mar_2024</v>
      </c>
    </row>
    <row r="751" spans="2:8" x14ac:dyDescent="0.3">
      <c r="B751" s="2">
        <f t="shared" si="496"/>
        <v>748</v>
      </c>
      <c r="C751" s="5">
        <v>45354</v>
      </c>
      <c r="D751" s="2" t="s">
        <v>3</v>
      </c>
      <c r="E751" s="3" t="s">
        <v>7</v>
      </c>
      <c r="F751" s="2">
        <v>298</v>
      </c>
      <c r="G751">
        <f t="shared" ref="G751:G753" si="524">3000/2*17%</f>
        <v>255.00000000000003</v>
      </c>
      <c r="H751" t="str">
        <f t="shared" si="495"/>
        <v>Mar_2024</v>
      </c>
    </row>
    <row r="752" spans="2:8" x14ac:dyDescent="0.3">
      <c r="B752" s="2">
        <f t="shared" si="496"/>
        <v>749</v>
      </c>
      <c r="C752" s="5">
        <v>45354</v>
      </c>
      <c r="D752" s="2" t="s">
        <v>3</v>
      </c>
      <c r="E752" s="3" t="s">
        <v>8</v>
      </c>
      <c r="F752" s="2">
        <v>9</v>
      </c>
      <c r="G752">
        <f t="shared" si="524"/>
        <v>255.00000000000003</v>
      </c>
      <c r="H752" t="str">
        <f t="shared" si="495"/>
        <v>Mar_2024</v>
      </c>
    </row>
    <row r="753" spans="2:8" x14ac:dyDescent="0.3">
      <c r="B753" s="2">
        <f t="shared" si="496"/>
        <v>750</v>
      </c>
      <c r="C753" s="5">
        <v>45354</v>
      </c>
      <c r="D753" s="2" t="s">
        <v>3</v>
      </c>
      <c r="E753" s="3" t="s">
        <v>9</v>
      </c>
      <c r="F753" s="2">
        <v>152</v>
      </c>
      <c r="G753">
        <f t="shared" si="524"/>
        <v>255.00000000000003</v>
      </c>
      <c r="H753" t="str">
        <f t="shared" si="495"/>
        <v>Mar_2024</v>
      </c>
    </row>
    <row r="754" spans="2:8" x14ac:dyDescent="0.3">
      <c r="B754" s="2">
        <f t="shared" si="496"/>
        <v>751</v>
      </c>
      <c r="C754" s="5">
        <v>45354</v>
      </c>
      <c r="D754" s="2" t="s">
        <v>4</v>
      </c>
      <c r="E754" s="3" t="s">
        <v>5</v>
      </c>
      <c r="F754" s="2">
        <v>279</v>
      </c>
      <c r="G754">
        <f t="shared" ref="G754" si="525">3000/2*0.16</f>
        <v>240</v>
      </c>
      <c r="H754" t="str">
        <f t="shared" si="495"/>
        <v>Mar_2024</v>
      </c>
    </row>
    <row r="755" spans="2:8" x14ac:dyDescent="0.3">
      <c r="B755" s="2">
        <f t="shared" si="496"/>
        <v>752</v>
      </c>
      <c r="C755" s="5">
        <v>45354</v>
      </c>
      <c r="D755" s="2" t="s">
        <v>4</v>
      </c>
      <c r="E755" s="3" t="s">
        <v>10</v>
      </c>
      <c r="F755" s="2">
        <v>17</v>
      </c>
      <c r="G755">
        <f t="shared" ref="G755" si="526">3000/2*17%</f>
        <v>255.00000000000003</v>
      </c>
      <c r="H755" t="str">
        <f t="shared" si="495"/>
        <v>Mar_2024</v>
      </c>
    </row>
    <row r="756" spans="2:8" x14ac:dyDescent="0.3">
      <c r="B756" s="2">
        <f t="shared" si="496"/>
        <v>753</v>
      </c>
      <c r="C756" s="5">
        <v>45354</v>
      </c>
      <c r="D756" s="2" t="s">
        <v>4</v>
      </c>
      <c r="E756" s="3" t="s">
        <v>6</v>
      </c>
      <c r="F756" s="2">
        <v>162</v>
      </c>
      <c r="G756">
        <f t="shared" ref="G756" si="527">3000/2*16%</f>
        <v>240</v>
      </c>
      <c r="H756" t="str">
        <f t="shared" si="495"/>
        <v>Mar_2024</v>
      </c>
    </row>
    <row r="757" spans="2:8" x14ac:dyDescent="0.3">
      <c r="B757" s="2">
        <f t="shared" si="496"/>
        <v>754</v>
      </c>
      <c r="C757" s="5">
        <v>45354</v>
      </c>
      <c r="D757" s="2" t="s">
        <v>4</v>
      </c>
      <c r="E757" s="3" t="s">
        <v>7</v>
      </c>
      <c r="F757" s="2">
        <v>372</v>
      </c>
      <c r="G757">
        <f t="shared" ref="G757:G759" si="528">3000/2*17%</f>
        <v>255.00000000000003</v>
      </c>
      <c r="H757" t="str">
        <f t="shared" si="495"/>
        <v>Mar_2024</v>
      </c>
    </row>
    <row r="758" spans="2:8" x14ac:dyDescent="0.3">
      <c r="B758" s="2">
        <f t="shared" si="496"/>
        <v>755</v>
      </c>
      <c r="C758" s="5">
        <v>45354</v>
      </c>
      <c r="D758" s="2" t="s">
        <v>4</v>
      </c>
      <c r="E758" s="3" t="s">
        <v>8</v>
      </c>
      <c r="F758" s="2">
        <v>384</v>
      </c>
      <c r="G758">
        <f t="shared" si="528"/>
        <v>255.00000000000003</v>
      </c>
      <c r="H758" t="str">
        <f t="shared" si="495"/>
        <v>Mar_2024</v>
      </c>
    </row>
    <row r="759" spans="2:8" x14ac:dyDescent="0.3">
      <c r="B759" s="2">
        <f t="shared" si="496"/>
        <v>756</v>
      </c>
      <c r="C759" s="5">
        <v>45354</v>
      </c>
      <c r="D759" s="2" t="s">
        <v>4</v>
      </c>
      <c r="E759" s="3" t="s">
        <v>9</v>
      </c>
      <c r="F759" s="2">
        <v>362</v>
      </c>
      <c r="G759">
        <f t="shared" si="528"/>
        <v>255.00000000000003</v>
      </c>
      <c r="H759" t="str">
        <f t="shared" si="495"/>
        <v>Mar_2024</v>
      </c>
    </row>
    <row r="760" spans="2:8" x14ac:dyDescent="0.3">
      <c r="B760" s="2">
        <f t="shared" si="496"/>
        <v>757</v>
      </c>
      <c r="C760" s="5">
        <v>45355</v>
      </c>
      <c r="D760" s="2" t="s">
        <v>3</v>
      </c>
      <c r="E760" s="3" t="s">
        <v>5</v>
      </c>
      <c r="F760" s="2">
        <v>154</v>
      </c>
      <c r="G760">
        <f t="shared" ref="G760" si="529">3000/2*0.16</f>
        <v>240</v>
      </c>
      <c r="H760" t="str">
        <f t="shared" si="495"/>
        <v>Mar_2024</v>
      </c>
    </row>
    <row r="761" spans="2:8" x14ac:dyDescent="0.3">
      <c r="B761" s="2">
        <f t="shared" si="496"/>
        <v>758</v>
      </c>
      <c r="C761" s="5">
        <v>45355</v>
      </c>
      <c r="D761" s="2" t="s">
        <v>3</v>
      </c>
      <c r="E761" s="3" t="s">
        <v>10</v>
      </c>
      <c r="F761" s="2">
        <v>149</v>
      </c>
      <c r="G761">
        <f t="shared" ref="G761" si="530">3000/2*17%</f>
        <v>255.00000000000003</v>
      </c>
      <c r="H761" t="str">
        <f t="shared" si="495"/>
        <v>Mar_2024</v>
      </c>
    </row>
    <row r="762" spans="2:8" x14ac:dyDescent="0.3">
      <c r="B762" s="2">
        <f t="shared" si="496"/>
        <v>759</v>
      </c>
      <c r="C762" s="5">
        <v>45355</v>
      </c>
      <c r="D762" s="2" t="s">
        <v>3</v>
      </c>
      <c r="E762" s="3" t="s">
        <v>6</v>
      </c>
      <c r="F762" s="2">
        <v>397</v>
      </c>
      <c r="G762">
        <f t="shared" ref="G762" si="531">3000/2*16%</f>
        <v>240</v>
      </c>
      <c r="H762" t="str">
        <f t="shared" si="495"/>
        <v>Mar_2024</v>
      </c>
    </row>
    <row r="763" spans="2:8" x14ac:dyDescent="0.3">
      <c r="B763" s="2">
        <f t="shared" si="496"/>
        <v>760</v>
      </c>
      <c r="C763" s="5">
        <v>45355</v>
      </c>
      <c r="D763" s="2" t="s">
        <v>3</v>
      </c>
      <c r="E763" s="3" t="s">
        <v>7</v>
      </c>
      <c r="F763" s="2">
        <v>75</v>
      </c>
      <c r="G763">
        <f t="shared" ref="G763:G765" si="532">3000/2*17%</f>
        <v>255.00000000000003</v>
      </c>
      <c r="H763" t="str">
        <f t="shared" si="495"/>
        <v>Mar_2024</v>
      </c>
    </row>
    <row r="764" spans="2:8" x14ac:dyDescent="0.3">
      <c r="B764" s="2">
        <f t="shared" si="496"/>
        <v>761</v>
      </c>
      <c r="C764" s="5">
        <v>45355</v>
      </c>
      <c r="D764" s="2" t="s">
        <v>3</v>
      </c>
      <c r="E764" s="3" t="s">
        <v>8</v>
      </c>
      <c r="F764" s="2">
        <v>155</v>
      </c>
      <c r="G764">
        <f t="shared" si="532"/>
        <v>255.00000000000003</v>
      </c>
      <c r="H764" t="str">
        <f t="shared" si="495"/>
        <v>Mar_2024</v>
      </c>
    </row>
    <row r="765" spans="2:8" x14ac:dyDescent="0.3">
      <c r="B765" s="2">
        <f t="shared" si="496"/>
        <v>762</v>
      </c>
      <c r="C765" s="5">
        <v>45355</v>
      </c>
      <c r="D765" s="2" t="s">
        <v>3</v>
      </c>
      <c r="E765" s="3" t="s">
        <v>9</v>
      </c>
      <c r="F765" s="2">
        <v>300</v>
      </c>
      <c r="G765">
        <f t="shared" si="532"/>
        <v>255.00000000000003</v>
      </c>
      <c r="H765" t="str">
        <f t="shared" si="495"/>
        <v>Mar_2024</v>
      </c>
    </row>
    <row r="766" spans="2:8" x14ac:dyDescent="0.3">
      <c r="B766" s="2">
        <f t="shared" si="496"/>
        <v>763</v>
      </c>
      <c r="C766" s="5">
        <v>45355</v>
      </c>
      <c r="D766" s="2" t="s">
        <v>4</v>
      </c>
      <c r="E766" s="3" t="s">
        <v>5</v>
      </c>
      <c r="F766" s="2">
        <v>223</v>
      </c>
      <c r="G766">
        <f t="shared" ref="G766" si="533">3000/2*0.16</f>
        <v>240</v>
      </c>
      <c r="H766" t="str">
        <f t="shared" si="495"/>
        <v>Mar_2024</v>
      </c>
    </row>
    <row r="767" spans="2:8" x14ac:dyDescent="0.3">
      <c r="B767" s="2">
        <f t="shared" si="496"/>
        <v>764</v>
      </c>
      <c r="C767" s="5">
        <v>45355</v>
      </c>
      <c r="D767" s="2" t="s">
        <v>4</v>
      </c>
      <c r="E767" s="3" t="s">
        <v>10</v>
      </c>
      <c r="F767" s="2">
        <v>375</v>
      </c>
      <c r="G767">
        <f t="shared" ref="G767" si="534">3000/2*17%</f>
        <v>255.00000000000003</v>
      </c>
      <c r="H767" t="str">
        <f t="shared" si="495"/>
        <v>Mar_2024</v>
      </c>
    </row>
    <row r="768" spans="2:8" x14ac:dyDescent="0.3">
      <c r="B768" s="2">
        <f t="shared" si="496"/>
        <v>765</v>
      </c>
      <c r="C768" s="5">
        <v>45355</v>
      </c>
      <c r="D768" s="2" t="s">
        <v>4</v>
      </c>
      <c r="E768" s="3" t="s">
        <v>6</v>
      </c>
      <c r="F768" s="2">
        <v>341</v>
      </c>
      <c r="G768">
        <f t="shared" ref="G768" si="535">3000/2*16%</f>
        <v>240</v>
      </c>
      <c r="H768" t="str">
        <f t="shared" si="495"/>
        <v>Mar_2024</v>
      </c>
    </row>
    <row r="769" spans="2:8" x14ac:dyDescent="0.3">
      <c r="B769" s="2">
        <f t="shared" si="496"/>
        <v>766</v>
      </c>
      <c r="C769" s="5">
        <v>45355</v>
      </c>
      <c r="D769" s="2" t="s">
        <v>4</v>
      </c>
      <c r="E769" s="3" t="s">
        <v>7</v>
      </c>
      <c r="F769" s="2">
        <v>274</v>
      </c>
      <c r="G769">
        <f t="shared" ref="G769:G771" si="536">3000/2*17%</f>
        <v>255.00000000000003</v>
      </c>
      <c r="H769" t="str">
        <f t="shared" si="495"/>
        <v>Mar_2024</v>
      </c>
    </row>
    <row r="770" spans="2:8" x14ac:dyDescent="0.3">
      <c r="B770" s="2">
        <f t="shared" si="496"/>
        <v>767</v>
      </c>
      <c r="C770" s="5">
        <v>45355</v>
      </c>
      <c r="D770" s="2" t="s">
        <v>4</v>
      </c>
      <c r="E770" s="3" t="s">
        <v>8</v>
      </c>
      <c r="F770" s="2">
        <v>379</v>
      </c>
      <c r="G770">
        <f t="shared" si="536"/>
        <v>255.00000000000003</v>
      </c>
      <c r="H770" t="str">
        <f t="shared" si="495"/>
        <v>Mar_2024</v>
      </c>
    </row>
    <row r="771" spans="2:8" x14ac:dyDescent="0.3">
      <c r="B771" s="2">
        <f t="shared" si="496"/>
        <v>768</v>
      </c>
      <c r="C771" s="5">
        <v>45355</v>
      </c>
      <c r="D771" s="2" t="s">
        <v>4</v>
      </c>
      <c r="E771" s="3" t="s">
        <v>9</v>
      </c>
      <c r="F771" s="2">
        <v>89</v>
      </c>
      <c r="G771">
        <f t="shared" si="536"/>
        <v>255.00000000000003</v>
      </c>
      <c r="H771" t="str">
        <f t="shared" si="495"/>
        <v>Mar_2024</v>
      </c>
    </row>
    <row r="772" spans="2:8" x14ac:dyDescent="0.3">
      <c r="B772" s="2">
        <f t="shared" si="496"/>
        <v>769</v>
      </c>
      <c r="C772" s="5">
        <v>45356</v>
      </c>
      <c r="D772" s="2" t="s">
        <v>3</v>
      </c>
      <c r="E772" s="3" t="s">
        <v>5</v>
      </c>
      <c r="F772" s="2">
        <v>298</v>
      </c>
      <c r="G772">
        <f t="shared" ref="G772" si="537">3000/2*0.16</f>
        <v>240</v>
      </c>
      <c r="H772" t="str">
        <f t="shared" si="495"/>
        <v>Mar_2024</v>
      </c>
    </row>
    <row r="773" spans="2:8" x14ac:dyDescent="0.3">
      <c r="B773" s="2">
        <f t="shared" si="496"/>
        <v>770</v>
      </c>
      <c r="C773" s="5">
        <v>45356</v>
      </c>
      <c r="D773" s="2" t="s">
        <v>3</v>
      </c>
      <c r="E773" s="3" t="s">
        <v>10</v>
      </c>
      <c r="F773" s="2">
        <v>274</v>
      </c>
      <c r="G773">
        <f t="shared" ref="G773" si="538">3000/2*17%</f>
        <v>255.00000000000003</v>
      </c>
      <c r="H773" t="str">
        <f t="shared" ref="H773:H836" si="539">CONCATENATE(TEXT(C773,"mmm"),"_2024")</f>
        <v>Mar_2024</v>
      </c>
    </row>
    <row r="774" spans="2:8" x14ac:dyDescent="0.3">
      <c r="B774" s="2">
        <f t="shared" ref="B774:B837" si="540">IF(ISBLANK(C774)=FALSE,B773+1,"")</f>
        <v>771</v>
      </c>
      <c r="C774" s="5">
        <v>45356</v>
      </c>
      <c r="D774" s="2" t="s">
        <v>3</v>
      </c>
      <c r="E774" s="3" t="s">
        <v>6</v>
      </c>
      <c r="F774" s="2">
        <v>317</v>
      </c>
      <c r="G774">
        <f t="shared" ref="G774" si="541">3000/2*16%</f>
        <v>240</v>
      </c>
      <c r="H774" t="str">
        <f t="shared" si="539"/>
        <v>Mar_2024</v>
      </c>
    </row>
    <row r="775" spans="2:8" x14ac:dyDescent="0.3">
      <c r="B775" s="2">
        <f t="shared" si="540"/>
        <v>772</v>
      </c>
      <c r="C775" s="5">
        <v>45356</v>
      </c>
      <c r="D775" s="2" t="s">
        <v>3</v>
      </c>
      <c r="E775" s="3" t="s">
        <v>7</v>
      </c>
      <c r="F775" s="2">
        <v>178</v>
      </c>
      <c r="G775">
        <f t="shared" ref="G775:G777" si="542">3000/2*17%</f>
        <v>255.00000000000003</v>
      </c>
      <c r="H775" t="str">
        <f t="shared" si="539"/>
        <v>Mar_2024</v>
      </c>
    </row>
    <row r="776" spans="2:8" x14ac:dyDescent="0.3">
      <c r="B776" s="2">
        <f t="shared" si="540"/>
        <v>773</v>
      </c>
      <c r="C776" s="5">
        <v>45356</v>
      </c>
      <c r="D776" s="2" t="s">
        <v>3</v>
      </c>
      <c r="E776" s="3" t="s">
        <v>8</v>
      </c>
      <c r="F776" s="2">
        <v>254</v>
      </c>
      <c r="G776">
        <f t="shared" si="542"/>
        <v>255.00000000000003</v>
      </c>
      <c r="H776" t="str">
        <f t="shared" si="539"/>
        <v>Mar_2024</v>
      </c>
    </row>
    <row r="777" spans="2:8" x14ac:dyDescent="0.3">
      <c r="B777" s="2">
        <f t="shared" si="540"/>
        <v>774</v>
      </c>
      <c r="C777" s="5">
        <v>45356</v>
      </c>
      <c r="D777" s="2" t="s">
        <v>3</v>
      </c>
      <c r="E777" s="3" t="s">
        <v>9</v>
      </c>
      <c r="F777" s="2">
        <v>9</v>
      </c>
      <c r="G777">
        <f t="shared" si="542"/>
        <v>255.00000000000003</v>
      </c>
      <c r="H777" t="str">
        <f t="shared" si="539"/>
        <v>Mar_2024</v>
      </c>
    </row>
    <row r="778" spans="2:8" x14ac:dyDescent="0.3">
      <c r="B778" s="2">
        <f t="shared" si="540"/>
        <v>775</v>
      </c>
      <c r="C778" s="5">
        <v>45356</v>
      </c>
      <c r="D778" s="2" t="s">
        <v>4</v>
      </c>
      <c r="E778" s="3" t="s">
        <v>5</v>
      </c>
      <c r="F778" s="2">
        <v>255</v>
      </c>
      <c r="G778">
        <f t="shared" ref="G778" si="543">3000/2*0.16</f>
        <v>240</v>
      </c>
      <c r="H778" t="str">
        <f t="shared" si="539"/>
        <v>Mar_2024</v>
      </c>
    </row>
    <row r="779" spans="2:8" x14ac:dyDescent="0.3">
      <c r="B779" s="2">
        <f t="shared" si="540"/>
        <v>776</v>
      </c>
      <c r="C779" s="5">
        <v>45356</v>
      </c>
      <c r="D779" s="2" t="s">
        <v>4</v>
      </c>
      <c r="E779" s="3" t="s">
        <v>10</v>
      </c>
      <c r="F779" s="2">
        <v>261</v>
      </c>
      <c r="G779">
        <f t="shared" ref="G779" si="544">3000/2*17%</f>
        <v>255.00000000000003</v>
      </c>
      <c r="H779" t="str">
        <f t="shared" si="539"/>
        <v>Mar_2024</v>
      </c>
    </row>
    <row r="780" spans="2:8" x14ac:dyDescent="0.3">
      <c r="B780" s="2">
        <f t="shared" si="540"/>
        <v>777</v>
      </c>
      <c r="C780" s="5">
        <v>45356</v>
      </c>
      <c r="D780" s="2" t="s">
        <v>4</v>
      </c>
      <c r="E780" s="3" t="s">
        <v>6</v>
      </c>
      <c r="F780" s="2">
        <v>270</v>
      </c>
      <c r="G780">
        <f t="shared" ref="G780" si="545">3000/2*16%</f>
        <v>240</v>
      </c>
      <c r="H780" t="str">
        <f t="shared" si="539"/>
        <v>Mar_2024</v>
      </c>
    </row>
    <row r="781" spans="2:8" x14ac:dyDescent="0.3">
      <c r="B781" s="2">
        <f t="shared" si="540"/>
        <v>778</v>
      </c>
      <c r="C781" s="5">
        <v>45356</v>
      </c>
      <c r="D781" s="2" t="s">
        <v>4</v>
      </c>
      <c r="E781" s="3" t="s">
        <v>7</v>
      </c>
      <c r="F781" s="2">
        <v>309</v>
      </c>
      <c r="G781">
        <f t="shared" ref="G781:G783" si="546">3000/2*17%</f>
        <v>255.00000000000003</v>
      </c>
      <c r="H781" t="str">
        <f t="shared" si="539"/>
        <v>Mar_2024</v>
      </c>
    </row>
    <row r="782" spans="2:8" x14ac:dyDescent="0.3">
      <c r="B782" s="2">
        <f t="shared" si="540"/>
        <v>779</v>
      </c>
      <c r="C782" s="5">
        <v>45356</v>
      </c>
      <c r="D782" s="2" t="s">
        <v>4</v>
      </c>
      <c r="E782" s="3" t="s">
        <v>8</v>
      </c>
      <c r="F782" s="2">
        <v>86</v>
      </c>
      <c r="G782">
        <f t="shared" si="546"/>
        <v>255.00000000000003</v>
      </c>
      <c r="H782" t="str">
        <f t="shared" si="539"/>
        <v>Mar_2024</v>
      </c>
    </row>
    <row r="783" spans="2:8" x14ac:dyDescent="0.3">
      <c r="B783" s="2">
        <f t="shared" si="540"/>
        <v>780</v>
      </c>
      <c r="C783" s="5">
        <v>45356</v>
      </c>
      <c r="D783" s="2" t="s">
        <v>4</v>
      </c>
      <c r="E783" s="3" t="s">
        <v>9</v>
      </c>
      <c r="F783" s="2">
        <v>297</v>
      </c>
      <c r="G783">
        <f t="shared" si="546"/>
        <v>255.00000000000003</v>
      </c>
      <c r="H783" t="str">
        <f t="shared" si="539"/>
        <v>Mar_2024</v>
      </c>
    </row>
    <row r="784" spans="2:8" x14ac:dyDescent="0.3">
      <c r="B784" s="2">
        <f t="shared" si="540"/>
        <v>781</v>
      </c>
      <c r="C784" s="5">
        <v>45357</v>
      </c>
      <c r="D784" s="2" t="s">
        <v>3</v>
      </c>
      <c r="E784" s="3" t="s">
        <v>5</v>
      </c>
      <c r="F784" s="2">
        <v>310</v>
      </c>
      <c r="G784">
        <f t="shared" ref="G784" si="547">3000/2*0.16</f>
        <v>240</v>
      </c>
      <c r="H784" t="str">
        <f t="shared" si="539"/>
        <v>Mar_2024</v>
      </c>
    </row>
    <row r="785" spans="2:8" x14ac:dyDescent="0.3">
      <c r="B785" s="2">
        <f t="shared" si="540"/>
        <v>782</v>
      </c>
      <c r="C785" s="5">
        <v>45357</v>
      </c>
      <c r="D785" s="2" t="s">
        <v>3</v>
      </c>
      <c r="E785" s="3" t="s">
        <v>10</v>
      </c>
      <c r="F785" s="2">
        <v>135</v>
      </c>
      <c r="G785">
        <f t="shared" ref="G785" si="548">3000/2*17%</f>
        <v>255.00000000000003</v>
      </c>
      <c r="H785" t="str">
        <f t="shared" si="539"/>
        <v>Mar_2024</v>
      </c>
    </row>
    <row r="786" spans="2:8" x14ac:dyDescent="0.3">
      <c r="B786" s="2">
        <f t="shared" si="540"/>
        <v>783</v>
      </c>
      <c r="C786" s="5">
        <v>45357</v>
      </c>
      <c r="D786" s="2" t="s">
        <v>3</v>
      </c>
      <c r="E786" s="3" t="s">
        <v>6</v>
      </c>
      <c r="F786" s="2">
        <v>330</v>
      </c>
      <c r="G786">
        <f t="shared" ref="G786" si="549">3000/2*16%</f>
        <v>240</v>
      </c>
      <c r="H786" t="str">
        <f t="shared" si="539"/>
        <v>Mar_2024</v>
      </c>
    </row>
    <row r="787" spans="2:8" x14ac:dyDescent="0.3">
      <c r="B787" s="2">
        <f t="shared" si="540"/>
        <v>784</v>
      </c>
      <c r="C787" s="5">
        <v>45357</v>
      </c>
      <c r="D787" s="2" t="s">
        <v>3</v>
      </c>
      <c r="E787" s="3" t="s">
        <v>7</v>
      </c>
      <c r="F787" s="2">
        <v>190</v>
      </c>
      <c r="G787">
        <f t="shared" ref="G787:G789" si="550">3000/2*17%</f>
        <v>255.00000000000003</v>
      </c>
      <c r="H787" t="str">
        <f t="shared" si="539"/>
        <v>Mar_2024</v>
      </c>
    </row>
    <row r="788" spans="2:8" x14ac:dyDescent="0.3">
      <c r="B788" s="2">
        <f t="shared" si="540"/>
        <v>785</v>
      </c>
      <c r="C788" s="5">
        <v>45357</v>
      </c>
      <c r="D788" s="2" t="s">
        <v>3</v>
      </c>
      <c r="E788" s="3" t="s">
        <v>8</v>
      </c>
      <c r="F788" s="2">
        <v>246</v>
      </c>
      <c r="G788">
        <f t="shared" si="550"/>
        <v>255.00000000000003</v>
      </c>
      <c r="H788" t="str">
        <f t="shared" si="539"/>
        <v>Mar_2024</v>
      </c>
    </row>
    <row r="789" spans="2:8" x14ac:dyDescent="0.3">
      <c r="B789" s="2">
        <f t="shared" si="540"/>
        <v>786</v>
      </c>
      <c r="C789" s="5">
        <v>45357</v>
      </c>
      <c r="D789" s="2" t="s">
        <v>3</v>
      </c>
      <c r="E789" s="3" t="s">
        <v>9</v>
      </c>
      <c r="F789" s="2">
        <v>340</v>
      </c>
      <c r="G789">
        <f t="shared" si="550"/>
        <v>255.00000000000003</v>
      </c>
      <c r="H789" t="str">
        <f t="shared" si="539"/>
        <v>Mar_2024</v>
      </c>
    </row>
    <row r="790" spans="2:8" x14ac:dyDescent="0.3">
      <c r="B790" s="2">
        <f t="shared" si="540"/>
        <v>787</v>
      </c>
      <c r="C790" s="5">
        <v>45357</v>
      </c>
      <c r="D790" s="2" t="s">
        <v>4</v>
      </c>
      <c r="E790" s="3" t="s">
        <v>5</v>
      </c>
      <c r="F790" s="2">
        <v>319</v>
      </c>
      <c r="G790">
        <f t="shared" ref="G790" si="551">3000/2*0.16</f>
        <v>240</v>
      </c>
      <c r="H790" t="str">
        <f t="shared" si="539"/>
        <v>Mar_2024</v>
      </c>
    </row>
    <row r="791" spans="2:8" x14ac:dyDescent="0.3">
      <c r="B791" s="2">
        <f t="shared" si="540"/>
        <v>788</v>
      </c>
      <c r="C791" s="5">
        <v>45357</v>
      </c>
      <c r="D791" s="2" t="s">
        <v>4</v>
      </c>
      <c r="E791" s="3" t="s">
        <v>10</v>
      </c>
      <c r="F791" s="2">
        <v>127</v>
      </c>
      <c r="G791">
        <f t="shared" ref="G791" si="552">3000/2*17%</f>
        <v>255.00000000000003</v>
      </c>
      <c r="H791" t="str">
        <f t="shared" si="539"/>
        <v>Mar_2024</v>
      </c>
    </row>
    <row r="792" spans="2:8" x14ac:dyDescent="0.3">
      <c r="B792" s="2">
        <f t="shared" si="540"/>
        <v>789</v>
      </c>
      <c r="C792" s="5">
        <v>45357</v>
      </c>
      <c r="D792" s="2" t="s">
        <v>4</v>
      </c>
      <c r="E792" s="3" t="s">
        <v>6</v>
      </c>
      <c r="F792" s="2">
        <v>82</v>
      </c>
      <c r="G792">
        <f t="shared" ref="G792" si="553">3000/2*16%</f>
        <v>240</v>
      </c>
      <c r="H792" t="str">
        <f t="shared" si="539"/>
        <v>Mar_2024</v>
      </c>
    </row>
    <row r="793" spans="2:8" x14ac:dyDescent="0.3">
      <c r="B793" s="2">
        <f t="shared" si="540"/>
        <v>790</v>
      </c>
      <c r="C793" s="5">
        <v>45357</v>
      </c>
      <c r="D793" s="2" t="s">
        <v>4</v>
      </c>
      <c r="E793" s="3" t="s">
        <v>7</v>
      </c>
      <c r="F793" s="2">
        <v>133</v>
      </c>
      <c r="G793">
        <f t="shared" ref="G793:G795" si="554">3000/2*17%</f>
        <v>255.00000000000003</v>
      </c>
      <c r="H793" t="str">
        <f t="shared" si="539"/>
        <v>Mar_2024</v>
      </c>
    </row>
    <row r="794" spans="2:8" x14ac:dyDescent="0.3">
      <c r="B794" s="2">
        <f t="shared" si="540"/>
        <v>791</v>
      </c>
      <c r="C794" s="5">
        <v>45357</v>
      </c>
      <c r="D794" s="2" t="s">
        <v>4</v>
      </c>
      <c r="E794" s="3" t="s">
        <v>8</v>
      </c>
      <c r="F794" s="2">
        <v>94</v>
      </c>
      <c r="G794">
        <f t="shared" si="554"/>
        <v>255.00000000000003</v>
      </c>
      <c r="H794" t="str">
        <f t="shared" si="539"/>
        <v>Mar_2024</v>
      </c>
    </row>
    <row r="795" spans="2:8" x14ac:dyDescent="0.3">
      <c r="B795" s="2">
        <f t="shared" si="540"/>
        <v>792</v>
      </c>
      <c r="C795" s="5">
        <v>45357</v>
      </c>
      <c r="D795" s="2" t="s">
        <v>4</v>
      </c>
      <c r="E795" s="3" t="s">
        <v>9</v>
      </c>
      <c r="F795" s="2">
        <v>319</v>
      </c>
      <c r="G795">
        <f t="shared" si="554"/>
        <v>255.00000000000003</v>
      </c>
      <c r="H795" t="str">
        <f t="shared" si="539"/>
        <v>Mar_2024</v>
      </c>
    </row>
    <row r="796" spans="2:8" x14ac:dyDescent="0.3">
      <c r="B796" s="2">
        <f t="shared" si="540"/>
        <v>793</v>
      </c>
      <c r="C796" s="5">
        <v>45358</v>
      </c>
      <c r="D796" s="2" t="s">
        <v>3</v>
      </c>
      <c r="E796" s="3" t="s">
        <v>5</v>
      </c>
      <c r="F796" s="2">
        <v>220</v>
      </c>
      <c r="G796">
        <f t="shared" ref="G796" si="555">3000/2*0.16</f>
        <v>240</v>
      </c>
      <c r="H796" t="str">
        <f t="shared" si="539"/>
        <v>Mar_2024</v>
      </c>
    </row>
    <row r="797" spans="2:8" x14ac:dyDescent="0.3">
      <c r="B797" s="2">
        <f t="shared" si="540"/>
        <v>794</v>
      </c>
      <c r="C797" s="5">
        <v>45358</v>
      </c>
      <c r="D797" s="2" t="s">
        <v>3</v>
      </c>
      <c r="E797" s="3" t="s">
        <v>10</v>
      </c>
      <c r="F797" s="2">
        <v>184</v>
      </c>
      <c r="G797">
        <f t="shared" ref="G797" si="556">3000/2*17%</f>
        <v>255.00000000000003</v>
      </c>
      <c r="H797" t="str">
        <f t="shared" si="539"/>
        <v>Mar_2024</v>
      </c>
    </row>
    <row r="798" spans="2:8" x14ac:dyDescent="0.3">
      <c r="B798" s="2">
        <f t="shared" si="540"/>
        <v>795</v>
      </c>
      <c r="C798" s="5">
        <v>45358</v>
      </c>
      <c r="D798" s="2" t="s">
        <v>3</v>
      </c>
      <c r="E798" s="3" t="s">
        <v>6</v>
      </c>
      <c r="F798" s="2">
        <v>224</v>
      </c>
      <c r="G798">
        <f t="shared" ref="G798" si="557">3000/2*16%</f>
        <v>240</v>
      </c>
      <c r="H798" t="str">
        <f t="shared" si="539"/>
        <v>Mar_2024</v>
      </c>
    </row>
    <row r="799" spans="2:8" x14ac:dyDescent="0.3">
      <c r="B799" s="2">
        <f t="shared" si="540"/>
        <v>796</v>
      </c>
      <c r="C799" s="5">
        <v>45358</v>
      </c>
      <c r="D799" s="2" t="s">
        <v>3</v>
      </c>
      <c r="E799" s="3" t="s">
        <v>7</v>
      </c>
      <c r="F799" s="2">
        <v>143</v>
      </c>
      <c r="G799">
        <f t="shared" ref="G799:G801" si="558">3000/2*17%</f>
        <v>255.00000000000003</v>
      </c>
      <c r="H799" t="str">
        <f t="shared" si="539"/>
        <v>Mar_2024</v>
      </c>
    </row>
    <row r="800" spans="2:8" x14ac:dyDescent="0.3">
      <c r="B800" s="2">
        <f t="shared" si="540"/>
        <v>797</v>
      </c>
      <c r="C800" s="5">
        <v>45358</v>
      </c>
      <c r="D800" s="2" t="s">
        <v>3</v>
      </c>
      <c r="E800" s="3" t="s">
        <v>8</v>
      </c>
      <c r="F800" s="2">
        <v>296</v>
      </c>
      <c r="G800">
        <f t="shared" si="558"/>
        <v>255.00000000000003</v>
      </c>
      <c r="H800" t="str">
        <f t="shared" si="539"/>
        <v>Mar_2024</v>
      </c>
    </row>
    <row r="801" spans="2:8" x14ac:dyDescent="0.3">
      <c r="B801" s="2">
        <f t="shared" si="540"/>
        <v>798</v>
      </c>
      <c r="C801" s="5">
        <v>45358</v>
      </c>
      <c r="D801" s="2" t="s">
        <v>3</v>
      </c>
      <c r="E801" s="3" t="s">
        <v>9</v>
      </c>
      <c r="F801" s="2">
        <v>117</v>
      </c>
      <c r="G801">
        <f t="shared" si="558"/>
        <v>255.00000000000003</v>
      </c>
      <c r="H801" t="str">
        <f t="shared" si="539"/>
        <v>Mar_2024</v>
      </c>
    </row>
    <row r="802" spans="2:8" x14ac:dyDescent="0.3">
      <c r="B802" s="2">
        <f t="shared" si="540"/>
        <v>799</v>
      </c>
      <c r="C802" s="5">
        <v>45358</v>
      </c>
      <c r="D802" s="2" t="s">
        <v>4</v>
      </c>
      <c r="E802" s="3" t="s">
        <v>5</v>
      </c>
      <c r="F802" s="2">
        <v>337</v>
      </c>
      <c r="G802">
        <f t="shared" ref="G802" si="559">3000/2*0.16</f>
        <v>240</v>
      </c>
      <c r="H802" t="str">
        <f t="shared" si="539"/>
        <v>Mar_2024</v>
      </c>
    </row>
    <row r="803" spans="2:8" x14ac:dyDescent="0.3">
      <c r="B803" s="2">
        <f t="shared" si="540"/>
        <v>800</v>
      </c>
      <c r="C803" s="5">
        <v>45358</v>
      </c>
      <c r="D803" s="2" t="s">
        <v>4</v>
      </c>
      <c r="E803" s="3" t="s">
        <v>10</v>
      </c>
      <c r="F803" s="2">
        <v>283</v>
      </c>
      <c r="G803">
        <f t="shared" ref="G803" si="560">3000/2*17%</f>
        <v>255.00000000000003</v>
      </c>
      <c r="H803" t="str">
        <f t="shared" si="539"/>
        <v>Mar_2024</v>
      </c>
    </row>
    <row r="804" spans="2:8" x14ac:dyDescent="0.3">
      <c r="B804" s="2">
        <f t="shared" si="540"/>
        <v>801</v>
      </c>
      <c r="C804" s="5">
        <v>45358</v>
      </c>
      <c r="D804" s="2" t="s">
        <v>4</v>
      </c>
      <c r="E804" s="3" t="s">
        <v>6</v>
      </c>
      <c r="F804" s="2">
        <v>95</v>
      </c>
      <c r="G804">
        <f t="shared" ref="G804" si="561">3000/2*16%</f>
        <v>240</v>
      </c>
      <c r="H804" t="str">
        <f t="shared" si="539"/>
        <v>Mar_2024</v>
      </c>
    </row>
    <row r="805" spans="2:8" x14ac:dyDescent="0.3">
      <c r="B805" s="2">
        <f t="shared" si="540"/>
        <v>802</v>
      </c>
      <c r="C805" s="5">
        <v>45358</v>
      </c>
      <c r="D805" s="2" t="s">
        <v>4</v>
      </c>
      <c r="E805" s="3" t="s">
        <v>7</v>
      </c>
      <c r="F805" s="2">
        <v>273</v>
      </c>
      <c r="G805">
        <f t="shared" ref="G805:G807" si="562">3000/2*17%</f>
        <v>255.00000000000003</v>
      </c>
      <c r="H805" t="str">
        <f t="shared" si="539"/>
        <v>Mar_2024</v>
      </c>
    </row>
    <row r="806" spans="2:8" x14ac:dyDescent="0.3">
      <c r="B806" s="2">
        <f t="shared" si="540"/>
        <v>803</v>
      </c>
      <c r="C806" s="5">
        <v>45358</v>
      </c>
      <c r="D806" s="2" t="s">
        <v>4</v>
      </c>
      <c r="E806" s="3" t="s">
        <v>8</v>
      </c>
      <c r="F806" s="2">
        <v>365</v>
      </c>
      <c r="G806">
        <f t="shared" si="562"/>
        <v>255.00000000000003</v>
      </c>
      <c r="H806" t="str">
        <f t="shared" si="539"/>
        <v>Mar_2024</v>
      </c>
    </row>
    <row r="807" spans="2:8" x14ac:dyDescent="0.3">
      <c r="B807" s="2">
        <f t="shared" si="540"/>
        <v>804</v>
      </c>
      <c r="C807" s="5">
        <v>45358</v>
      </c>
      <c r="D807" s="2" t="s">
        <v>4</v>
      </c>
      <c r="E807" s="3" t="s">
        <v>9</v>
      </c>
      <c r="F807" s="2">
        <v>219</v>
      </c>
      <c r="G807">
        <f t="shared" si="562"/>
        <v>255.00000000000003</v>
      </c>
      <c r="H807" t="str">
        <f t="shared" si="539"/>
        <v>Mar_2024</v>
      </c>
    </row>
    <row r="808" spans="2:8" x14ac:dyDescent="0.3">
      <c r="B808" s="2">
        <f t="shared" si="540"/>
        <v>805</v>
      </c>
      <c r="C808" s="5">
        <v>45359</v>
      </c>
      <c r="D808" s="2" t="s">
        <v>3</v>
      </c>
      <c r="E808" s="3" t="s">
        <v>5</v>
      </c>
      <c r="F808" s="2">
        <v>280</v>
      </c>
      <c r="G808">
        <f t="shared" ref="G808" si="563">3000/2*0.16</f>
        <v>240</v>
      </c>
      <c r="H808" t="str">
        <f t="shared" si="539"/>
        <v>Mar_2024</v>
      </c>
    </row>
    <row r="809" spans="2:8" x14ac:dyDescent="0.3">
      <c r="B809" s="2">
        <f t="shared" si="540"/>
        <v>806</v>
      </c>
      <c r="C809" s="5">
        <v>45359</v>
      </c>
      <c r="D809" s="2" t="s">
        <v>3</v>
      </c>
      <c r="E809" s="3" t="s">
        <v>10</v>
      </c>
      <c r="F809" s="2">
        <v>113</v>
      </c>
      <c r="G809">
        <f t="shared" ref="G809" si="564">3000/2*17%</f>
        <v>255.00000000000003</v>
      </c>
      <c r="H809" t="str">
        <f t="shared" si="539"/>
        <v>Mar_2024</v>
      </c>
    </row>
    <row r="810" spans="2:8" x14ac:dyDescent="0.3">
      <c r="B810" s="2">
        <f t="shared" si="540"/>
        <v>807</v>
      </c>
      <c r="C810" s="5">
        <v>45359</v>
      </c>
      <c r="D810" s="2" t="s">
        <v>3</v>
      </c>
      <c r="E810" s="3" t="s">
        <v>6</v>
      </c>
      <c r="F810" s="2">
        <v>156</v>
      </c>
      <c r="G810">
        <f t="shared" ref="G810" si="565">3000/2*16%</f>
        <v>240</v>
      </c>
      <c r="H810" t="str">
        <f t="shared" si="539"/>
        <v>Mar_2024</v>
      </c>
    </row>
    <row r="811" spans="2:8" x14ac:dyDescent="0.3">
      <c r="B811" s="2">
        <f t="shared" si="540"/>
        <v>808</v>
      </c>
      <c r="C811" s="5">
        <v>45359</v>
      </c>
      <c r="D811" s="2" t="s">
        <v>3</v>
      </c>
      <c r="E811" s="3" t="s">
        <v>7</v>
      </c>
      <c r="F811" s="2">
        <v>376</v>
      </c>
      <c r="G811">
        <f t="shared" ref="G811:G813" si="566">3000/2*17%</f>
        <v>255.00000000000003</v>
      </c>
      <c r="H811" t="str">
        <f t="shared" si="539"/>
        <v>Mar_2024</v>
      </c>
    </row>
    <row r="812" spans="2:8" x14ac:dyDescent="0.3">
      <c r="B812" s="2">
        <f t="shared" si="540"/>
        <v>809</v>
      </c>
      <c r="C812" s="5">
        <v>45359</v>
      </c>
      <c r="D812" s="2" t="s">
        <v>3</v>
      </c>
      <c r="E812" s="3" t="s">
        <v>8</v>
      </c>
      <c r="F812" s="2">
        <v>168</v>
      </c>
      <c r="G812">
        <f t="shared" si="566"/>
        <v>255.00000000000003</v>
      </c>
      <c r="H812" t="str">
        <f t="shared" si="539"/>
        <v>Mar_2024</v>
      </c>
    </row>
    <row r="813" spans="2:8" x14ac:dyDescent="0.3">
      <c r="B813" s="2">
        <f t="shared" si="540"/>
        <v>810</v>
      </c>
      <c r="C813" s="5">
        <v>45359</v>
      </c>
      <c r="D813" s="2" t="s">
        <v>3</v>
      </c>
      <c r="E813" s="3" t="s">
        <v>9</v>
      </c>
      <c r="F813" s="2">
        <v>235</v>
      </c>
      <c r="G813">
        <f t="shared" si="566"/>
        <v>255.00000000000003</v>
      </c>
      <c r="H813" t="str">
        <f t="shared" si="539"/>
        <v>Mar_2024</v>
      </c>
    </row>
    <row r="814" spans="2:8" x14ac:dyDescent="0.3">
      <c r="B814" s="2">
        <f t="shared" si="540"/>
        <v>811</v>
      </c>
      <c r="C814" s="5">
        <v>45359</v>
      </c>
      <c r="D814" s="2" t="s">
        <v>4</v>
      </c>
      <c r="E814" s="3" t="s">
        <v>5</v>
      </c>
      <c r="F814" s="2">
        <v>296</v>
      </c>
      <c r="G814">
        <f t="shared" ref="G814" si="567">3000/2*0.16</f>
        <v>240</v>
      </c>
      <c r="H814" t="str">
        <f t="shared" si="539"/>
        <v>Mar_2024</v>
      </c>
    </row>
    <row r="815" spans="2:8" x14ac:dyDescent="0.3">
      <c r="B815" s="2">
        <f t="shared" si="540"/>
        <v>812</v>
      </c>
      <c r="C815" s="5">
        <v>45359</v>
      </c>
      <c r="D815" s="2" t="s">
        <v>4</v>
      </c>
      <c r="E815" s="3" t="s">
        <v>10</v>
      </c>
      <c r="F815" s="2">
        <v>14</v>
      </c>
      <c r="G815">
        <f t="shared" ref="G815" si="568">3000/2*17%</f>
        <v>255.00000000000003</v>
      </c>
      <c r="H815" t="str">
        <f t="shared" si="539"/>
        <v>Mar_2024</v>
      </c>
    </row>
    <row r="816" spans="2:8" x14ac:dyDescent="0.3">
      <c r="B816" s="2">
        <f t="shared" si="540"/>
        <v>813</v>
      </c>
      <c r="C816" s="5">
        <v>45359</v>
      </c>
      <c r="D816" s="2" t="s">
        <v>4</v>
      </c>
      <c r="E816" s="3" t="s">
        <v>6</v>
      </c>
      <c r="F816" s="2">
        <v>225</v>
      </c>
      <c r="G816">
        <f t="shared" ref="G816" si="569">3000/2*16%</f>
        <v>240</v>
      </c>
      <c r="H816" t="str">
        <f t="shared" si="539"/>
        <v>Mar_2024</v>
      </c>
    </row>
    <row r="817" spans="2:8" x14ac:dyDescent="0.3">
      <c r="B817" s="2">
        <f t="shared" si="540"/>
        <v>814</v>
      </c>
      <c r="C817" s="5">
        <v>45359</v>
      </c>
      <c r="D817" s="2" t="s">
        <v>4</v>
      </c>
      <c r="E817" s="3" t="s">
        <v>7</v>
      </c>
      <c r="F817" s="2">
        <v>332</v>
      </c>
      <c r="G817">
        <f t="shared" ref="G817:G819" si="570">3000/2*17%</f>
        <v>255.00000000000003</v>
      </c>
      <c r="H817" t="str">
        <f t="shared" si="539"/>
        <v>Mar_2024</v>
      </c>
    </row>
    <row r="818" spans="2:8" x14ac:dyDescent="0.3">
      <c r="B818" s="2">
        <f t="shared" si="540"/>
        <v>815</v>
      </c>
      <c r="C818" s="5">
        <v>45359</v>
      </c>
      <c r="D818" s="2" t="s">
        <v>4</v>
      </c>
      <c r="E818" s="3" t="s">
        <v>8</v>
      </c>
      <c r="F818" s="2">
        <v>335</v>
      </c>
      <c r="G818">
        <f t="shared" si="570"/>
        <v>255.00000000000003</v>
      </c>
      <c r="H818" t="str">
        <f t="shared" si="539"/>
        <v>Mar_2024</v>
      </c>
    </row>
    <row r="819" spans="2:8" x14ac:dyDescent="0.3">
      <c r="B819" s="2">
        <f t="shared" si="540"/>
        <v>816</v>
      </c>
      <c r="C819" s="5">
        <v>45359</v>
      </c>
      <c r="D819" s="2" t="s">
        <v>4</v>
      </c>
      <c r="E819" s="3" t="s">
        <v>9</v>
      </c>
      <c r="F819" s="2">
        <v>363</v>
      </c>
      <c r="G819">
        <f t="shared" si="570"/>
        <v>255.00000000000003</v>
      </c>
      <c r="H819" t="str">
        <f t="shared" si="539"/>
        <v>Mar_2024</v>
      </c>
    </row>
    <row r="820" spans="2:8" x14ac:dyDescent="0.3">
      <c r="B820" s="2">
        <f t="shared" si="540"/>
        <v>817</v>
      </c>
      <c r="C820" s="5">
        <v>45360</v>
      </c>
      <c r="D820" s="2" t="s">
        <v>3</v>
      </c>
      <c r="E820" s="3" t="s">
        <v>5</v>
      </c>
      <c r="F820" s="2">
        <v>281</v>
      </c>
      <c r="G820">
        <f t="shared" ref="G820" si="571">3000/2*0.16</f>
        <v>240</v>
      </c>
      <c r="H820" t="str">
        <f t="shared" si="539"/>
        <v>Mar_2024</v>
      </c>
    </row>
    <row r="821" spans="2:8" x14ac:dyDescent="0.3">
      <c r="B821" s="2">
        <f t="shared" si="540"/>
        <v>818</v>
      </c>
      <c r="C821" s="5">
        <v>45360</v>
      </c>
      <c r="D821" s="2" t="s">
        <v>3</v>
      </c>
      <c r="E821" s="3" t="s">
        <v>10</v>
      </c>
      <c r="F821" s="2">
        <v>306</v>
      </c>
      <c r="G821">
        <f t="shared" ref="G821" si="572">3000/2*17%</f>
        <v>255.00000000000003</v>
      </c>
      <c r="H821" t="str">
        <f t="shared" si="539"/>
        <v>Mar_2024</v>
      </c>
    </row>
    <row r="822" spans="2:8" x14ac:dyDescent="0.3">
      <c r="B822" s="2">
        <f t="shared" si="540"/>
        <v>819</v>
      </c>
      <c r="C822" s="5">
        <v>45360</v>
      </c>
      <c r="D822" s="2" t="s">
        <v>3</v>
      </c>
      <c r="E822" s="3" t="s">
        <v>6</v>
      </c>
      <c r="F822" s="2">
        <v>392</v>
      </c>
      <c r="G822">
        <f t="shared" ref="G822" si="573">3000/2*16%</f>
        <v>240</v>
      </c>
      <c r="H822" t="str">
        <f t="shared" si="539"/>
        <v>Mar_2024</v>
      </c>
    </row>
    <row r="823" spans="2:8" x14ac:dyDescent="0.3">
      <c r="B823" s="2">
        <f t="shared" si="540"/>
        <v>820</v>
      </c>
      <c r="C823" s="5">
        <v>45360</v>
      </c>
      <c r="D823" s="2" t="s">
        <v>3</v>
      </c>
      <c r="E823" s="3" t="s">
        <v>7</v>
      </c>
      <c r="F823" s="2">
        <v>357</v>
      </c>
      <c r="G823">
        <f t="shared" ref="G823:G825" si="574">3000/2*17%</f>
        <v>255.00000000000003</v>
      </c>
      <c r="H823" t="str">
        <f t="shared" si="539"/>
        <v>Mar_2024</v>
      </c>
    </row>
    <row r="824" spans="2:8" x14ac:dyDescent="0.3">
      <c r="B824" s="2">
        <f t="shared" si="540"/>
        <v>821</v>
      </c>
      <c r="C824" s="5">
        <v>45360</v>
      </c>
      <c r="D824" s="2" t="s">
        <v>3</v>
      </c>
      <c r="E824" s="3" t="s">
        <v>8</v>
      </c>
      <c r="F824" s="2">
        <v>335</v>
      </c>
      <c r="G824">
        <f t="shared" si="574"/>
        <v>255.00000000000003</v>
      </c>
      <c r="H824" t="str">
        <f t="shared" si="539"/>
        <v>Mar_2024</v>
      </c>
    </row>
    <row r="825" spans="2:8" x14ac:dyDescent="0.3">
      <c r="B825" s="2">
        <f t="shared" si="540"/>
        <v>822</v>
      </c>
      <c r="C825" s="5">
        <v>45360</v>
      </c>
      <c r="D825" s="2" t="s">
        <v>3</v>
      </c>
      <c r="E825" s="3" t="s">
        <v>9</v>
      </c>
      <c r="F825" s="2">
        <v>377</v>
      </c>
      <c r="G825">
        <f t="shared" si="574"/>
        <v>255.00000000000003</v>
      </c>
      <c r="H825" t="str">
        <f t="shared" si="539"/>
        <v>Mar_2024</v>
      </c>
    </row>
    <row r="826" spans="2:8" x14ac:dyDescent="0.3">
      <c r="B826" s="2">
        <f t="shared" si="540"/>
        <v>823</v>
      </c>
      <c r="C826" s="5">
        <v>45360</v>
      </c>
      <c r="D826" s="2" t="s">
        <v>4</v>
      </c>
      <c r="E826" s="3" t="s">
        <v>5</v>
      </c>
      <c r="F826" s="2">
        <v>257</v>
      </c>
      <c r="G826">
        <f t="shared" ref="G826" si="575">3000/2*0.16</f>
        <v>240</v>
      </c>
      <c r="H826" t="str">
        <f t="shared" si="539"/>
        <v>Mar_2024</v>
      </c>
    </row>
    <row r="827" spans="2:8" x14ac:dyDescent="0.3">
      <c r="B827" s="2">
        <f t="shared" si="540"/>
        <v>824</v>
      </c>
      <c r="C827" s="5">
        <v>45360</v>
      </c>
      <c r="D827" s="2" t="s">
        <v>4</v>
      </c>
      <c r="E827" s="3" t="s">
        <v>10</v>
      </c>
      <c r="F827" s="2">
        <v>64</v>
      </c>
      <c r="G827">
        <f t="shared" ref="G827" si="576">3000/2*17%</f>
        <v>255.00000000000003</v>
      </c>
      <c r="H827" t="str">
        <f t="shared" si="539"/>
        <v>Mar_2024</v>
      </c>
    </row>
    <row r="828" spans="2:8" x14ac:dyDescent="0.3">
      <c r="B828" s="2">
        <f t="shared" si="540"/>
        <v>825</v>
      </c>
      <c r="C828" s="5">
        <v>45360</v>
      </c>
      <c r="D828" s="2" t="s">
        <v>4</v>
      </c>
      <c r="E828" s="3" t="s">
        <v>6</v>
      </c>
      <c r="F828" s="2">
        <v>388</v>
      </c>
      <c r="G828">
        <f t="shared" ref="G828" si="577">3000/2*16%</f>
        <v>240</v>
      </c>
      <c r="H828" t="str">
        <f t="shared" si="539"/>
        <v>Mar_2024</v>
      </c>
    </row>
    <row r="829" spans="2:8" x14ac:dyDescent="0.3">
      <c r="B829" s="2">
        <f t="shared" si="540"/>
        <v>826</v>
      </c>
      <c r="C829" s="5">
        <v>45360</v>
      </c>
      <c r="D829" s="2" t="s">
        <v>4</v>
      </c>
      <c r="E829" s="3" t="s">
        <v>7</v>
      </c>
      <c r="F829" s="2">
        <v>200</v>
      </c>
      <c r="G829">
        <f t="shared" ref="G829:G831" si="578">3000/2*17%</f>
        <v>255.00000000000003</v>
      </c>
      <c r="H829" t="str">
        <f t="shared" si="539"/>
        <v>Mar_2024</v>
      </c>
    </row>
    <row r="830" spans="2:8" x14ac:dyDescent="0.3">
      <c r="B830" s="2">
        <f t="shared" si="540"/>
        <v>827</v>
      </c>
      <c r="C830" s="5">
        <v>45360</v>
      </c>
      <c r="D830" s="2" t="s">
        <v>4</v>
      </c>
      <c r="E830" s="3" t="s">
        <v>8</v>
      </c>
      <c r="F830" s="2">
        <v>149</v>
      </c>
      <c r="G830">
        <f t="shared" si="578"/>
        <v>255.00000000000003</v>
      </c>
      <c r="H830" t="str">
        <f t="shared" si="539"/>
        <v>Mar_2024</v>
      </c>
    </row>
    <row r="831" spans="2:8" x14ac:dyDescent="0.3">
      <c r="B831" s="2">
        <f t="shared" si="540"/>
        <v>828</v>
      </c>
      <c r="C831" s="5">
        <v>45360</v>
      </c>
      <c r="D831" s="2" t="s">
        <v>4</v>
      </c>
      <c r="E831" s="3" t="s">
        <v>9</v>
      </c>
      <c r="F831" s="2">
        <v>161</v>
      </c>
      <c r="G831">
        <f t="shared" si="578"/>
        <v>255.00000000000003</v>
      </c>
      <c r="H831" t="str">
        <f t="shared" si="539"/>
        <v>Mar_2024</v>
      </c>
    </row>
    <row r="832" spans="2:8" x14ac:dyDescent="0.3">
      <c r="B832" s="2">
        <f t="shared" si="540"/>
        <v>829</v>
      </c>
      <c r="C832" s="5">
        <v>45361</v>
      </c>
      <c r="D832" s="2" t="s">
        <v>3</v>
      </c>
      <c r="E832" s="3" t="s">
        <v>5</v>
      </c>
      <c r="F832" s="2">
        <v>69</v>
      </c>
      <c r="G832">
        <f t="shared" ref="G832" si="579">3000/2*0.16</f>
        <v>240</v>
      </c>
      <c r="H832" t="str">
        <f t="shared" si="539"/>
        <v>Mar_2024</v>
      </c>
    </row>
    <row r="833" spans="2:8" x14ac:dyDescent="0.3">
      <c r="B833" s="2">
        <f t="shared" si="540"/>
        <v>830</v>
      </c>
      <c r="C833" s="5">
        <v>45361</v>
      </c>
      <c r="D833" s="2" t="s">
        <v>3</v>
      </c>
      <c r="E833" s="3" t="s">
        <v>10</v>
      </c>
      <c r="F833" s="2">
        <v>283</v>
      </c>
      <c r="G833">
        <f t="shared" ref="G833" si="580">3000/2*17%</f>
        <v>255.00000000000003</v>
      </c>
      <c r="H833" t="str">
        <f t="shared" si="539"/>
        <v>Mar_2024</v>
      </c>
    </row>
    <row r="834" spans="2:8" x14ac:dyDescent="0.3">
      <c r="B834" s="2">
        <f t="shared" si="540"/>
        <v>831</v>
      </c>
      <c r="C834" s="5">
        <v>45361</v>
      </c>
      <c r="D834" s="2" t="s">
        <v>3</v>
      </c>
      <c r="E834" s="3" t="s">
        <v>6</v>
      </c>
      <c r="F834" s="2">
        <v>356</v>
      </c>
      <c r="G834">
        <f t="shared" ref="G834" si="581">3000/2*16%</f>
        <v>240</v>
      </c>
      <c r="H834" t="str">
        <f t="shared" si="539"/>
        <v>Mar_2024</v>
      </c>
    </row>
    <row r="835" spans="2:8" x14ac:dyDescent="0.3">
      <c r="B835" s="2">
        <f t="shared" si="540"/>
        <v>832</v>
      </c>
      <c r="C835" s="5">
        <v>45361</v>
      </c>
      <c r="D835" s="2" t="s">
        <v>3</v>
      </c>
      <c r="E835" s="3" t="s">
        <v>7</v>
      </c>
      <c r="F835" s="2">
        <v>179</v>
      </c>
      <c r="G835">
        <f t="shared" ref="G835:G837" si="582">3000/2*17%</f>
        <v>255.00000000000003</v>
      </c>
      <c r="H835" t="str">
        <f t="shared" si="539"/>
        <v>Mar_2024</v>
      </c>
    </row>
    <row r="836" spans="2:8" x14ac:dyDescent="0.3">
      <c r="B836" s="2">
        <f t="shared" si="540"/>
        <v>833</v>
      </c>
      <c r="C836" s="5">
        <v>45361</v>
      </c>
      <c r="D836" s="2" t="s">
        <v>3</v>
      </c>
      <c r="E836" s="3" t="s">
        <v>8</v>
      </c>
      <c r="F836" s="2">
        <v>376</v>
      </c>
      <c r="G836">
        <f t="shared" si="582"/>
        <v>255.00000000000003</v>
      </c>
      <c r="H836" t="str">
        <f t="shared" si="539"/>
        <v>Mar_2024</v>
      </c>
    </row>
    <row r="837" spans="2:8" x14ac:dyDescent="0.3">
      <c r="B837" s="2">
        <f t="shared" si="540"/>
        <v>834</v>
      </c>
      <c r="C837" s="5">
        <v>45361</v>
      </c>
      <c r="D837" s="2" t="s">
        <v>3</v>
      </c>
      <c r="E837" s="3" t="s">
        <v>9</v>
      </c>
      <c r="F837" s="2">
        <v>277</v>
      </c>
      <c r="G837">
        <f t="shared" si="582"/>
        <v>255.00000000000003</v>
      </c>
      <c r="H837" t="str">
        <f t="shared" ref="H837:H900" si="583">CONCATENATE(TEXT(C837,"mmm"),"_2024")</f>
        <v>Mar_2024</v>
      </c>
    </row>
    <row r="838" spans="2:8" x14ac:dyDescent="0.3">
      <c r="B838" s="2">
        <f t="shared" ref="B838:B901" si="584">IF(ISBLANK(C838)=FALSE,B837+1,"")</f>
        <v>835</v>
      </c>
      <c r="C838" s="5">
        <v>45361</v>
      </c>
      <c r="D838" s="2" t="s">
        <v>4</v>
      </c>
      <c r="E838" s="3" t="s">
        <v>5</v>
      </c>
      <c r="F838" s="2">
        <v>214</v>
      </c>
      <c r="G838">
        <f t="shared" ref="G838" si="585">3000/2*0.16</f>
        <v>240</v>
      </c>
      <c r="H838" t="str">
        <f t="shared" si="583"/>
        <v>Mar_2024</v>
      </c>
    </row>
    <row r="839" spans="2:8" x14ac:dyDescent="0.3">
      <c r="B839" s="2">
        <f t="shared" si="584"/>
        <v>836</v>
      </c>
      <c r="C839" s="5">
        <v>45361</v>
      </c>
      <c r="D839" s="2" t="s">
        <v>4</v>
      </c>
      <c r="E839" s="3" t="s">
        <v>10</v>
      </c>
      <c r="F839" s="2">
        <v>282</v>
      </c>
      <c r="G839">
        <f t="shared" ref="G839" si="586">3000/2*17%</f>
        <v>255.00000000000003</v>
      </c>
      <c r="H839" t="str">
        <f t="shared" si="583"/>
        <v>Mar_2024</v>
      </c>
    </row>
    <row r="840" spans="2:8" x14ac:dyDescent="0.3">
      <c r="B840" s="2">
        <f t="shared" si="584"/>
        <v>837</v>
      </c>
      <c r="C840" s="5">
        <v>45361</v>
      </c>
      <c r="D840" s="2" t="s">
        <v>4</v>
      </c>
      <c r="E840" s="3" t="s">
        <v>6</v>
      </c>
      <c r="F840" s="2">
        <v>214</v>
      </c>
      <c r="G840">
        <f t="shared" ref="G840" si="587">3000/2*16%</f>
        <v>240</v>
      </c>
      <c r="H840" t="str">
        <f t="shared" si="583"/>
        <v>Mar_2024</v>
      </c>
    </row>
    <row r="841" spans="2:8" x14ac:dyDescent="0.3">
      <c r="B841" s="2">
        <f t="shared" si="584"/>
        <v>838</v>
      </c>
      <c r="C841" s="5">
        <v>45361</v>
      </c>
      <c r="D841" s="2" t="s">
        <v>4</v>
      </c>
      <c r="E841" s="3" t="s">
        <v>7</v>
      </c>
      <c r="F841" s="2">
        <v>380</v>
      </c>
      <c r="G841">
        <f t="shared" ref="G841:G843" si="588">3000/2*17%</f>
        <v>255.00000000000003</v>
      </c>
      <c r="H841" t="str">
        <f t="shared" si="583"/>
        <v>Mar_2024</v>
      </c>
    </row>
    <row r="842" spans="2:8" x14ac:dyDescent="0.3">
      <c r="B842" s="2">
        <f t="shared" si="584"/>
        <v>839</v>
      </c>
      <c r="C842" s="5">
        <v>45361</v>
      </c>
      <c r="D842" s="2" t="s">
        <v>4</v>
      </c>
      <c r="E842" s="3" t="s">
        <v>8</v>
      </c>
      <c r="F842" s="2">
        <v>376</v>
      </c>
      <c r="G842">
        <f t="shared" si="588"/>
        <v>255.00000000000003</v>
      </c>
      <c r="H842" t="str">
        <f t="shared" si="583"/>
        <v>Mar_2024</v>
      </c>
    </row>
    <row r="843" spans="2:8" x14ac:dyDescent="0.3">
      <c r="B843" s="2">
        <f t="shared" si="584"/>
        <v>840</v>
      </c>
      <c r="C843" s="5">
        <v>45361</v>
      </c>
      <c r="D843" s="2" t="s">
        <v>4</v>
      </c>
      <c r="E843" s="3" t="s">
        <v>9</v>
      </c>
      <c r="F843" s="2">
        <v>177</v>
      </c>
      <c r="G843">
        <f t="shared" si="588"/>
        <v>255.00000000000003</v>
      </c>
      <c r="H843" t="str">
        <f t="shared" si="583"/>
        <v>Mar_2024</v>
      </c>
    </row>
    <row r="844" spans="2:8" x14ac:dyDescent="0.3">
      <c r="B844" s="2">
        <f t="shared" si="584"/>
        <v>841</v>
      </c>
      <c r="C844" s="5">
        <v>45362</v>
      </c>
      <c r="D844" s="2" t="s">
        <v>3</v>
      </c>
      <c r="E844" s="3" t="s">
        <v>5</v>
      </c>
      <c r="F844" s="2">
        <v>117</v>
      </c>
      <c r="G844">
        <f t="shared" ref="G844" si="589">3000/2*0.16</f>
        <v>240</v>
      </c>
      <c r="H844" t="str">
        <f t="shared" si="583"/>
        <v>Mar_2024</v>
      </c>
    </row>
    <row r="845" spans="2:8" x14ac:dyDescent="0.3">
      <c r="B845" s="2">
        <f t="shared" si="584"/>
        <v>842</v>
      </c>
      <c r="C845" s="5">
        <v>45362</v>
      </c>
      <c r="D845" s="2" t="s">
        <v>3</v>
      </c>
      <c r="E845" s="3" t="s">
        <v>10</v>
      </c>
      <c r="F845" s="2">
        <v>55</v>
      </c>
      <c r="G845">
        <f t="shared" ref="G845" si="590">3000/2*17%</f>
        <v>255.00000000000003</v>
      </c>
      <c r="H845" t="str">
        <f t="shared" si="583"/>
        <v>Mar_2024</v>
      </c>
    </row>
    <row r="846" spans="2:8" x14ac:dyDescent="0.3">
      <c r="B846" s="2">
        <f t="shared" si="584"/>
        <v>843</v>
      </c>
      <c r="C846" s="5">
        <v>45362</v>
      </c>
      <c r="D846" s="2" t="s">
        <v>3</v>
      </c>
      <c r="E846" s="3" t="s">
        <v>6</v>
      </c>
      <c r="F846" s="2">
        <v>153</v>
      </c>
      <c r="G846">
        <f t="shared" ref="G846" si="591">3000/2*16%</f>
        <v>240</v>
      </c>
      <c r="H846" t="str">
        <f t="shared" si="583"/>
        <v>Mar_2024</v>
      </c>
    </row>
    <row r="847" spans="2:8" x14ac:dyDescent="0.3">
      <c r="B847" s="2">
        <f t="shared" si="584"/>
        <v>844</v>
      </c>
      <c r="C847" s="5">
        <v>45362</v>
      </c>
      <c r="D847" s="2" t="s">
        <v>3</v>
      </c>
      <c r="E847" s="3" t="s">
        <v>7</v>
      </c>
      <c r="F847" s="2">
        <v>131</v>
      </c>
      <c r="G847">
        <f t="shared" ref="G847:G849" si="592">3000/2*17%</f>
        <v>255.00000000000003</v>
      </c>
      <c r="H847" t="str">
        <f t="shared" si="583"/>
        <v>Mar_2024</v>
      </c>
    </row>
    <row r="848" spans="2:8" x14ac:dyDescent="0.3">
      <c r="B848" s="2">
        <f t="shared" si="584"/>
        <v>845</v>
      </c>
      <c r="C848" s="5">
        <v>45362</v>
      </c>
      <c r="D848" s="2" t="s">
        <v>3</v>
      </c>
      <c r="E848" s="3" t="s">
        <v>8</v>
      </c>
      <c r="F848" s="2">
        <v>218</v>
      </c>
      <c r="G848">
        <f t="shared" si="592"/>
        <v>255.00000000000003</v>
      </c>
      <c r="H848" t="str">
        <f t="shared" si="583"/>
        <v>Mar_2024</v>
      </c>
    </row>
    <row r="849" spans="2:8" x14ac:dyDescent="0.3">
      <c r="B849" s="2">
        <f t="shared" si="584"/>
        <v>846</v>
      </c>
      <c r="C849" s="5">
        <v>45362</v>
      </c>
      <c r="D849" s="2" t="s">
        <v>3</v>
      </c>
      <c r="E849" s="3" t="s">
        <v>9</v>
      </c>
      <c r="F849" s="2">
        <v>44</v>
      </c>
      <c r="G849">
        <f t="shared" si="592"/>
        <v>255.00000000000003</v>
      </c>
      <c r="H849" t="str">
        <f t="shared" si="583"/>
        <v>Mar_2024</v>
      </c>
    </row>
    <row r="850" spans="2:8" x14ac:dyDescent="0.3">
      <c r="B850" s="2">
        <f t="shared" si="584"/>
        <v>847</v>
      </c>
      <c r="C850" s="5">
        <v>45362</v>
      </c>
      <c r="D850" s="2" t="s">
        <v>4</v>
      </c>
      <c r="E850" s="3" t="s">
        <v>5</v>
      </c>
      <c r="F850" s="2">
        <v>373</v>
      </c>
      <c r="G850">
        <f t="shared" ref="G850" si="593">3000/2*0.16</f>
        <v>240</v>
      </c>
      <c r="H850" t="str">
        <f t="shared" si="583"/>
        <v>Mar_2024</v>
      </c>
    </row>
    <row r="851" spans="2:8" x14ac:dyDescent="0.3">
      <c r="B851" s="2">
        <f t="shared" si="584"/>
        <v>848</v>
      </c>
      <c r="C851" s="5">
        <v>45362</v>
      </c>
      <c r="D851" s="2" t="s">
        <v>4</v>
      </c>
      <c r="E851" s="3" t="s">
        <v>10</v>
      </c>
      <c r="F851" s="2">
        <v>223</v>
      </c>
      <c r="G851">
        <f t="shared" ref="G851" si="594">3000/2*17%</f>
        <v>255.00000000000003</v>
      </c>
      <c r="H851" t="str">
        <f t="shared" si="583"/>
        <v>Mar_2024</v>
      </c>
    </row>
    <row r="852" spans="2:8" x14ac:dyDescent="0.3">
      <c r="B852" s="2">
        <f t="shared" si="584"/>
        <v>849</v>
      </c>
      <c r="C852" s="5">
        <v>45362</v>
      </c>
      <c r="D852" s="2" t="s">
        <v>4</v>
      </c>
      <c r="E852" s="3" t="s">
        <v>6</v>
      </c>
      <c r="F852" s="2">
        <v>207</v>
      </c>
      <c r="G852">
        <f t="shared" ref="G852" si="595">3000/2*16%</f>
        <v>240</v>
      </c>
      <c r="H852" t="str">
        <f t="shared" si="583"/>
        <v>Mar_2024</v>
      </c>
    </row>
    <row r="853" spans="2:8" x14ac:dyDescent="0.3">
      <c r="B853" s="2">
        <f t="shared" si="584"/>
        <v>850</v>
      </c>
      <c r="C853" s="5">
        <v>45362</v>
      </c>
      <c r="D853" s="2" t="s">
        <v>4</v>
      </c>
      <c r="E853" s="3" t="s">
        <v>7</v>
      </c>
      <c r="F853" s="2">
        <v>318</v>
      </c>
      <c r="G853">
        <f t="shared" ref="G853:G855" si="596">3000/2*17%</f>
        <v>255.00000000000003</v>
      </c>
      <c r="H853" t="str">
        <f t="shared" si="583"/>
        <v>Mar_2024</v>
      </c>
    </row>
    <row r="854" spans="2:8" x14ac:dyDescent="0.3">
      <c r="B854" s="2">
        <f t="shared" si="584"/>
        <v>851</v>
      </c>
      <c r="C854" s="5">
        <v>45362</v>
      </c>
      <c r="D854" s="2" t="s">
        <v>4</v>
      </c>
      <c r="E854" s="3" t="s">
        <v>8</v>
      </c>
      <c r="F854" s="2">
        <v>335</v>
      </c>
      <c r="G854">
        <f t="shared" si="596"/>
        <v>255.00000000000003</v>
      </c>
      <c r="H854" t="str">
        <f t="shared" si="583"/>
        <v>Mar_2024</v>
      </c>
    </row>
    <row r="855" spans="2:8" x14ac:dyDescent="0.3">
      <c r="B855" s="2">
        <f t="shared" si="584"/>
        <v>852</v>
      </c>
      <c r="C855" s="5">
        <v>45362</v>
      </c>
      <c r="D855" s="2" t="s">
        <v>4</v>
      </c>
      <c r="E855" s="3" t="s">
        <v>9</v>
      </c>
      <c r="F855" s="2">
        <v>360</v>
      </c>
      <c r="G855">
        <f t="shared" si="596"/>
        <v>255.00000000000003</v>
      </c>
      <c r="H855" t="str">
        <f t="shared" si="583"/>
        <v>Mar_2024</v>
      </c>
    </row>
    <row r="856" spans="2:8" x14ac:dyDescent="0.3">
      <c r="B856" s="2">
        <f t="shared" si="584"/>
        <v>853</v>
      </c>
      <c r="C856" s="5">
        <v>45363</v>
      </c>
      <c r="D856" s="2" t="s">
        <v>3</v>
      </c>
      <c r="E856" s="3" t="s">
        <v>5</v>
      </c>
      <c r="F856" s="2">
        <v>31</v>
      </c>
      <c r="G856">
        <f t="shared" ref="G856" si="597">3000/2*0.16</f>
        <v>240</v>
      </c>
      <c r="H856" t="str">
        <f t="shared" si="583"/>
        <v>Mar_2024</v>
      </c>
    </row>
    <row r="857" spans="2:8" x14ac:dyDescent="0.3">
      <c r="B857" s="2">
        <f t="shared" si="584"/>
        <v>854</v>
      </c>
      <c r="C857" s="5">
        <v>45363</v>
      </c>
      <c r="D857" s="2" t="s">
        <v>3</v>
      </c>
      <c r="E857" s="3" t="s">
        <v>10</v>
      </c>
      <c r="F857" s="2">
        <v>43</v>
      </c>
      <c r="G857">
        <f t="shared" ref="G857" si="598">3000/2*17%</f>
        <v>255.00000000000003</v>
      </c>
      <c r="H857" t="str">
        <f t="shared" si="583"/>
        <v>Mar_2024</v>
      </c>
    </row>
    <row r="858" spans="2:8" x14ac:dyDescent="0.3">
      <c r="B858" s="2">
        <f t="shared" si="584"/>
        <v>855</v>
      </c>
      <c r="C858" s="5">
        <v>45363</v>
      </c>
      <c r="D858" s="2" t="s">
        <v>3</v>
      </c>
      <c r="E858" s="3" t="s">
        <v>6</v>
      </c>
      <c r="F858" s="2">
        <v>183</v>
      </c>
      <c r="G858">
        <f t="shared" ref="G858" si="599">3000/2*16%</f>
        <v>240</v>
      </c>
      <c r="H858" t="str">
        <f t="shared" si="583"/>
        <v>Mar_2024</v>
      </c>
    </row>
    <row r="859" spans="2:8" x14ac:dyDescent="0.3">
      <c r="B859" s="2">
        <f t="shared" si="584"/>
        <v>856</v>
      </c>
      <c r="C859" s="5">
        <v>45363</v>
      </c>
      <c r="D859" s="2" t="s">
        <v>3</v>
      </c>
      <c r="E859" s="3" t="s">
        <v>7</v>
      </c>
      <c r="F859" s="2">
        <v>378</v>
      </c>
      <c r="G859">
        <f t="shared" ref="G859:G861" si="600">3000/2*17%</f>
        <v>255.00000000000003</v>
      </c>
      <c r="H859" t="str">
        <f t="shared" si="583"/>
        <v>Mar_2024</v>
      </c>
    </row>
    <row r="860" spans="2:8" x14ac:dyDescent="0.3">
      <c r="B860" s="2">
        <f t="shared" si="584"/>
        <v>857</v>
      </c>
      <c r="C860" s="5">
        <v>45363</v>
      </c>
      <c r="D860" s="2" t="s">
        <v>3</v>
      </c>
      <c r="E860" s="3" t="s">
        <v>8</v>
      </c>
      <c r="F860" s="2">
        <v>53</v>
      </c>
      <c r="G860">
        <f t="shared" si="600"/>
        <v>255.00000000000003</v>
      </c>
      <c r="H860" t="str">
        <f t="shared" si="583"/>
        <v>Mar_2024</v>
      </c>
    </row>
    <row r="861" spans="2:8" x14ac:dyDescent="0.3">
      <c r="B861" s="2">
        <f t="shared" si="584"/>
        <v>858</v>
      </c>
      <c r="C861" s="5">
        <v>45363</v>
      </c>
      <c r="D861" s="2" t="s">
        <v>3</v>
      </c>
      <c r="E861" s="3" t="s">
        <v>9</v>
      </c>
      <c r="F861" s="2">
        <v>175</v>
      </c>
      <c r="G861">
        <f t="shared" si="600"/>
        <v>255.00000000000003</v>
      </c>
      <c r="H861" t="str">
        <f t="shared" si="583"/>
        <v>Mar_2024</v>
      </c>
    </row>
    <row r="862" spans="2:8" x14ac:dyDescent="0.3">
      <c r="B862" s="2">
        <f t="shared" si="584"/>
        <v>859</v>
      </c>
      <c r="C862" s="5">
        <v>45363</v>
      </c>
      <c r="D862" s="2" t="s">
        <v>4</v>
      </c>
      <c r="E862" s="3" t="s">
        <v>5</v>
      </c>
      <c r="F862" s="2">
        <v>48</v>
      </c>
      <c r="G862">
        <f t="shared" ref="G862" si="601">3000/2*0.16</f>
        <v>240</v>
      </c>
      <c r="H862" t="str">
        <f t="shared" si="583"/>
        <v>Mar_2024</v>
      </c>
    </row>
    <row r="863" spans="2:8" x14ac:dyDescent="0.3">
      <c r="B863" s="2">
        <f t="shared" si="584"/>
        <v>860</v>
      </c>
      <c r="C863" s="5">
        <v>45363</v>
      </c>
      <c r="D863" s="2" t="s">
        <v>4</v>
      </c>
      <c r="E863" s="3" t="s">
        <v>10</v>
      </c>
      <c r="F863" s="2">
        <v>88</v>
      </c>
      <c r="G863">
        <f t="shared" ref="G863" si="602">3000/2*17%</f>
        <v>255.00000000000003</v>
      </c>
      <c r="H863" t="str">
        <f t="shared" si="583"/>
        <v>Mar_2024</v>
      </c>
    </row>
    <row r="864" spans="2:8" x14ac:dyDescent="0.3">
      <c r="B864" s="2">
        <f t="shared" si="584"/>
        <v>861</v>
      </c>
      <c r="C864" s="5">
        <v>45363</v>
      </c>
      <c r="D864" s="2" t="s">
        <v>4</v>
      </c>
      <c r="E864" s="3" t="s">
        <v>6</v>
      </c>
      <c r="F864" s="2">
        <v>330</v>
      </c>
      <c r="G864">
        <f t="shared" ref="G864" si="603">3000/2*16%</f>
        <v>240</v>
      </c>
      <c r="H864" t="str">
        <f t="shared" si="583"/>
        <v>Mar_2024</v>
      </c>
    </row>
    <row r="865" spans="2:8" x14ac:dyDescent="0.3">
      <c r="B865" s="2">
        <f t="shared" si="584"/>
        <v>862</v>
      </c>
      <c r="C865" s="5">
        <v>45363</v>
      </c>
      <c r="D865" s="2" t="s">
        <v>4</v>
      </c>
      <c r="E865" s="3" t="s">
        <v>7</v>
      </c>
      <c r="F865" s="2">
        <v>65</v>
      </c>
      <c r="G865">
        <f t="shared" ref="G865:G867" si="604">3000/2*17%</f>
        <v>255.00000000000003</v>
      </c>
      <c r="H865" t="str">
        <f t="shared" si="583"/>
        <v>Mar_2024</v>
      </c>
    </row>
    <row r="866" spans="2:8" x14ac:dyDescent="0.3">
      <c r="B866" s="2">
        <f t="shared" si="584"/>
        <v>863</v>
      </c>
      <c r="C866" s="5">
        <v>45363</v>
      </c>
      <c r="D866" s="2" t="s">
        <v>4</v>
      </c>
      <c r="E866" s="3" t="s">
        <v>8</v>
      </c>
      <c r="F866" s="2">
        <v>60</v>
      </c>
      <c r="G866">
        <f t="shared" si="604"/>
        <v>255.00000000000003</v>
      </c>
      <c r="H866" t="str">
        <f t="shared" si="583"/>
        <v>Mar_2024</v>
      </c>
    </row>
    <row r="867" spans="2:8" x14ac:dyDescent="0.3">
      <c r="B867" s="2">
        <f t="shared" si="584"/>
        <v>864</v>
      </c>
      <c r="C867" s="5">
        <v>45363</v>
      </c>
      <c r="D867" s="2" t="s">
        <v>4</v>
      </c>
      <c r="E867" s="3" t="s">
        <v>9</v>
      </c>
      <c r="F867" s="2">
        <v>39</v>
      </c>
      <c r="G867">
        <f t="shared" si="604"/>
        <v>255.00000000000003</v>
      </c>
      <c r="H867" t="str">
        <f t="shared" si="583"/>
        <v>Mar_2024</v>
      </c>
    </row>
    <row r="868" spans="2:8" x14ac:dyDescent="0.3">
      <c r="B868" s="2">
        <f t="shared" si="584"/>
        <v>865</v>
      </c>
      <c r="C868" s="5">
        <v>45364</v>
      </c>
      <c r="D868" s="2" t="s">
        <v>3</v>
      </c>
      <c r="E868" s="3" t="s">
        <v>5</v>
      </c>
      <c r="F868" s="2">
        <v>349</v>
      </c>
      <c r="G868">
        <f t="shared" ref="G868" si="605">3000/2*0.16</f>
        <v>240</v>
      </c>
      <c r="H868" t="str">
        <f t="shared" si="583"/>
        <v>Mar_2024</v>
      </c>
    </row>
    <row r="869" spans="2:8" x14ac:dyDescent="0.3">
      <c r="B869" s="2">
        <f t="shared" si="584"/>
        <v>866</v>
      </c>
      <c r="C869" s="5">
        <v>45364</v>
      </c>
      <c r="D869" s="2" t="s">
        <v>3</v>
      </c>
      <c r="E869" s="3" t="s">
        <v>10</v>
      </c>
      <c r="F869" s="2">
        <v>254</v>
      </c>
      <c r="G869">
        <f t="shared" ref="G869" si="606">3000/2*17%</f>
        <v>255.00000000000003</v>
      </c>
      <c r="H869" t="str">
        <f t="shared" si="583"/>
        <v>Mar_2024</v>
      </c>
    </row>
    <row r="870" spans="2:8" x14ac:dyDescent="0.3">
      <c r="B870" s="2">
        <f t="shared" si="584"/>
        <v>867</v>
      </c>
      <c r="C870" s="5">
        <v>45364</v>
      </c>
      <c r="D870" s="2" t="s">
        <v>3</v>
      </c>
      <c r="E870" s="3" t="s">
        <v>6</v>
      </c>
      <c r="F870" s="2">
        <v>120</v>
      </c>
      <c r="G870">
        <f t="shared" ref="G870" si="607">3000/2*16%</f>
        <v>240</v>
      </c>
      <c r="H870" t="str">
        <f t="shared" si="583"/>
        <v>Mar_2024</v>
      </c>
    </row>
    <row r="871" spans="2:8" x14ac:dyDescent="0.3">
      <c r="B871" s="2">
        <f t="shared" si="584"/>
        <v>868</v>
      </c>
      <c r="C871" s="5">
        <v>45364</v>
      </c>
      <c r="D871" s="2" t="s">
        <v>3</v>
      </c>
      <c r="E871" s="3" t="s">
        <v>7</v>
      </c>
      <c r="F871" s="2">
        <v>52</v>
      </c>
      <c r="G871">
        <f t="shared" ref="G871:G873" si="608">3000/2*17%</f>
        <v>255.00000000000003</v>
      </c>
      <c r="H871" t="str">
        <f t="shared" si="583"/>
        <v>Mar_2024</v>
      </c>
    </row>
    <row r="872" spans="2:8" x14ac:dyDescent="0.3">
      <c r="B872" s="2">
        <f t="shared" si="584"/>
        <v>869</v>
      </c>
      <c r="C872" s="5">
        <v>45364</v>
      </c>
      <c r="D872" s="2" t="s">
        <v>3</v>
      </c>
      <c r="E872" s="3" t="s">
        <v>8</v>
      </c>
      <c r="F872" s="2">
        <v>4</v>
      </c>
      <c r="G872">
        <f t="shared" si="608"/>
        <v>255.00000000000003</v>
      </c>
      <c r="H872" t="str">
        <f t="shared" si="583"/>
        <v>Mar_2024</v>
      </c>
    </row>
    <row r="873" spans="2:8" x14ac:dyDescent="0.3">
      <c r="B873" s="2">
        <f t="shared" si="584"/>
        <v>870</v>
      </c>
      <c r="C873" s="5">
        <v>45364</v>
      </c>
      <c r="D873" s="2" t="s">
        <v>3</v>
      </c>
      <c r="E873" s="3" t="s">
        <v>9</v>
      </c>
      <c r="F873" s="2">
        <v>242</v>
      </c>
      <c r="G873">
        <f t="shared" si="608"/>
        <v>255.00000000000003</v>
      </c>
      <c r="H873" t="str">
        <f t="shared" si="583"/>
        <v>Mar_2024</v>
      </c>
    </row>
    <row r="874" spans="2:8" x14ac:dyDescent="0.3">
      <c r="B874" s="2">
        <f t="shared" si="584"/>
        <v>871</v>
      </c>
      <c r="C874" s="5">
        <v>45364</v>
      </c>
      <c r="D874" s="2" t="s">
        <v>4</v>
      </c>
      <c r="E874" s="3" t="s">
        <v>5</v>
      </c>
      <c r="F874" s="2">
        <v>67</v>
      </c>
      <c r="G874">
        <f t="shared" ref="G874" si="609">3000/2*0.16</f>
        <v>240</v>
      </c>
      <c r="H874" t="str">
        <f t="shared" si="583"/>
        <v>Mar_2024</v>
      </c>
    </row>
    <row r="875" spans="2:8" x14ac:dyDescent="0.3">
      <c r="B875" s="2">
        <f t="shared" si="584"/>
        <v>872</v>
      </c>
      <c r="C875" s="5">
        <v>45364</v>
      </c>
      <c r="D875" s="2" t="s">
        <v>4</v>
      </c>
      <c r="E875" s="3" t="s">
        <v>10</v>
      </c>
      <c r="F875" s="2">
        <v>112</v>
      </c>
      <c r="G875">
        <f t="shared" ref="G875" si="610">3000/2*17%</f>
        <v>255.00000000000003</v>
      </c>
      <c r="H875" t="str">
        <f t="shared" si="583"/>
        <v>Mar_2024</v>
      </c>
    </row>
    <row r="876" spans="2:8" x14ac:dyDescent="0.3">
      <c r="B876" s="2">
        <f t="shared" si="584"/>
        <v>873</v>
      </c>
      <c r="C876" s="5">
        <v>45364</v>
      </c>
      <c r="D876" s="2" t="s">
        <v>4</v>
      </c>
      <c r="E876" s="3" t="s">
        <v>6</v>
      </c>
      <c r="F876" s="2">
        <v>291</v>
      </c>
      <c r="G876">
        <f t="shared" ref="G876" si="611">3000/2*16%</f>
        <v>240</v>
      </c>
      <c r="H876" t="str">
        <f t="shared" si="583"/>
        <v>Mar_2024</v>
      </c>
    </row>
    <row r="877" spans="2:8" x14ac:dyDescent="0.3">
      <c r="B877" s="2">
        <f t="shared" si="584"/>
        <v>874</v>
      </c>
      <c r="C877" s="5">
        <v>45364</v>
      </c>
      <c r="D877" s="2" t="s">
        <v>4</v>
      </c>
      <c r="E877" s="3" t="s">
        <v>7</v>
      </c>
      <c r="F877" s="2">
        <v>13</v>
      </c>
      <c r="G877">
        <f t="shared" ref="G877:G879" si="612">3000/2*17%</f>
        <v>255.00000000000003</v>
      </c>
      <c r="H877" t="str">
        <f t="shared" si="583"/>
        <v>Mar_2024</v>
      </c>
    </row>
    <row r="878" spans="2:8" x14ac:dyDescent="0.3">
      <c r="B878" s="2">
        <f t="shared" si="584"/>
        <v>875</v>
      </c>
      <c r="C878" s="5">
        <v>45364</v>
      </c>
      <c r="D878" s="2" t="s">
        <v>4</v>
      </c>
      <c r="E878" s="3" t="s">
        <v>8</v>
      </c>
      <c r="F878" s="2">
        <v>328</v>
      </c>
      <c r="G878">
        <f t="shared" si="612"/>
        <v>255.00000000000003</v>
      </c>
      <c r="H878" t="str">
        <f t="shared" si="583"/>
        <v>Mar_2024</v>
      </c>
    </row>
    <row r="879" spans="2:8" x14ac:dyDescent="0.3">
      <c r="B879" s="2">
        <f t="shared" si="584"/>
        <v>876</v>
      </c>
      <c r="C879" s="5">
        <v>45364</v>
      </c>
      <c r="D879" s="2" t="s">
        <v>4</v>
      </c>
      <c r="E879" s="3" t="s">
        <v>9</v>
      </c>
      <c r="F879" s="2">
        <v>41</v>
      </c>
      <c r="G879">
        <f t="shared" si="612"/>
        <v>255.00000000000003</v>
      </c>
      <c r="H879" t="str">
        <f t="shared" si="583"/>
        <v>Mar_2024</v>
      </c>
    </row>
    <row r="880" spans="2:8" x14ac:dyDescent="0.3">
      <c r="B880" s="2">
        <f t="shared" si="584"/>
        <v>877</v>
      </c>
      <c r="C880" s="5">
        <v>45365</v>
      </c>
      <c r="D880" s="2" t="s">
        <v>3</v>
      </c>
      <c r="E880" s="3" t="s">
        <v>5</v>
      </c>
      <c r="F880" s="2">
        <v>179</v>
      </c>
      <c r="G880">
        <f t="shared" ref="G880" si="613">3000/2*0.16</f>
        <v>240</v>
      </c>
      <c r="H880" t="str">
        <f t="shared" si="583"/>
        <v>Mar_2024</v>
      </c>
    </row>
    <row r="881" spans="2:8" x14ac:dyDescent="0.3">
      <c r="B881" s="2">
        <f t="shared" si="584"/>
        <v>878</v>
      </c>
      <c r="C881" s="5">
        <v>45365</v>
      </c>
      <c r="D881" s="2" t="s">
        <v>3</v>
      </c>
      <c r="E881" s="3" t="s">
        <v>10</v>
      </c>
      <c r="F881" s="2">
        <v>274</v>
      </c>
      <c r="G881">
        <f t="shared" ref="G881" si="614">3000/2*17%</f>
        <v>255.00000000000003</v>
      </c>
      <c r="H881" t="str">
        <f t="shared" si="583"/>
        <v>Mar_2024</v>
      </c>
    </row>
    <row r="882" spans="2:8" x14ac:dyDescent="0.3">
      <c r="B882" s="2">
        <f t="shared" si="584"/>
        <v>879</v>
      </c>
      <c r="C882" s="5">
        <v>45365</v>
      </c>
      <c r="D882" s="2" t="s">
        <v>3</v>
      </c>
      <c r="E882" s="3" t="s">
        <v>6</v>
      </c>
      <c r="F882" s="2">
        <v>112</v>
      </c>
      <c r="G882">
        <f t="shared" ref="G882" si="615">3000/2*16%</f>
        <v>240</v>
      </c>
      <c r="H882" t="str">
        <f t="shared" si="583"/>
        <v>Mar_2024</v>
      </c>
    </row>
    <row r="883" spans="2:8" x14ac:dyDescent="0.3">
      <c r="B883" s="2">
        <f t="shared" si="584"/>
        <v>880</v>
      </c>
      <c r="C883" s="5">
        <v>45365</v>
      </c>
      <c r="D883" s="2" t="s">
        <v>3</v>
      </c>
      <c r="E883" s="3" t="s">
        <v>7</v>
      </c>
      <c r="F883" s="2">
        <v>210</v>
      </c>
      <c r="G883">
        <f t="shared" ref="G883:G885" si="616">3000/2*17%</f>
        <v>255.00000000000003</v>
      </c>
      <c r="H883" t="str">
        <f t="shared" si="583"/>
        <v>Mar_2024</v>
      </c>
    </row>
    <row r="884" spans="2:8" x14ac:dyDescent="0.3">
      <c r="B884" s="2">
        <f t="shared" si="584"/>
        <v>881</v>
      </c>
      <c r="C884" s="5">
        <v>45365</v>
      </c>
      <c r="D884" s="2" t="s">
        <v>3</v>
      </c>
      <c r="E884" s="3" t="s">
        <v>8</v>
      </c>
      <c r="F884" s="2">
        <v>298</v>
      </c>
      <c r="G884">
        <f t="shared" si="616"/>
        <v>255.00000000000003</v>
      </c>
      <c r="H884" t="str">
        <f t="shared" si="583"/>
        <v>Mar_2024</v>
      </c>
    </row>
    <row r="885" spans="2:8" x14ac:dyDescent="0.3">
      <c r="B885" s="2">
        <f t="shared" si="584"/>
        <v>882</v>
      </c>
      <c r="C885" s="5">
        <v>45365</v>
      </c>
      <c r="D885" s="2" t="s">
        <v>3</v>
      </c>
      <c r="E885" s="3" t="s">
        <v>9</v>
      </c>
      <c r="F885" s="2">
        <v>59</v>
      </c>
      <c r="G885">
        <f t="shared" si="616"/>
        <v>255.00000000000003</v>
      </c>
      <c r="H885" t="str">
        <f t="shared" si="583"/>
        <v>Mar_2024</v>
      </c>
    </row>
    <row r="886" spans="2:8" x14ac:dyDescent="0.3">
      <c r="B886" s="2">
        <f t="shared" si="584"/>
        <v>883</v>
      </c>
      <c r="C886" s="5">
        <v>45365</v>
      </c>
      <c r="D886" s="2" t="s">
        <v>4</v>
      </c>
      <c r="E886" s="3" t="s">
        <v>5</v>
      </c>
      <c r="F886" s="2">
        <v>83</v>
      </c>
      <c r="G886">
        <f t="shared" ref="G886" si="617">3000/2*0.16</f>
        <v>240</v>
      </c>
      <c r="H886" t="str">
        <f t="shared" si="583"/>
        <v>Mar_2024</v>
      </c>
    </row>
    <row r="887" spans="2:8" x14ac:dyDescent="0.3">
      <c r="B887" s="2">
        <f t="shared" si="584"/>
        <v>884</v>
      </c>
      <c r="C887" s="5">
        <v>45365</v>
      </c>
      <c r="D887" s="2" t="s">
        <v>4</v>
      </c>
      <c r="E887" s="3" t="s">
        <v>10</v>
      </c>
      <c r="F887" s="2">
        <v>128</v>
      </c>
      <c r="G887">
        <f t="shared" ref="G887" si="618">3000/2*17%</f>
        <v>255.00000000000003</v>
      </c>
      <c r="H887" t="str">
        <f t="shared" si="583"/>
        <v>Mar_2024</v>
      </c>
    </row>
    <row r="888" spans="2:8" x14ac:dyDescent="0.3">
      <c r="B888" s="2">
        <f t="shared" si="584"/>
        <v>885</v>
      </c>
      <c r="C888" s="5">
        <v>45365</v>
      </c>
      <c r="D888" s="2" t="s">
        <v>4</v>
      </c>
      <c r="E888" s="3" t="s">
        <v>6</v>
      </c>
      <c r="F888" s="2">
        <v>184</v>
      </c>
      <c r="G888">
        <f t="shared" ref="G888" si="619">3000/2*16%</f>
        <v>240</v>
      </c>
      <c r="H888" t="str">
        <f t="shared" si="583"/>
        <v>Mar_2024</v>
      </c>
    </row>
    <row r="889" spans="2:8" x14ac:dyDescent="0.3">
      <c r="B889" s="2">
        <f t="shared" si="584"/>
        <v>886</v>
      </c>
      <c r="C889" s="5">
        <v>45365</v>
      </c>
      <c r="D889" s="2" t="s">
        <v>4</v>
      </c>
      <c r="E889" s="3" t="s">
        <v>7</v>
      </c>
      <c r="F889" s="2">
        <v>231</v>
      </c>
      <c r="G889">
        <f t="shared" ref="G889:G891" si="620">3000/2*17%</f>
        <v>255.00000000000003</v>
      </c>
      <c r="H889" t="str">
        <f t="shared" si="583"/>
        <v>Mar_2024</v>
      </c>
    </row>
    <row r="890" spans="2:8" x14ac:dyDescent="0.3">
      <c r="B890" s="2">
        <f t="shared" si="584"/>
        <v>887</v>
      </c>
      <c r="C890" s="5">
        <v>45365</v>
      </c>
      <c r="D890" s="2" t="s">
        <v>4</v>
      </c>
      <c r="E890" s="3" t="s">
        <v>8</v>
      </c>
      <c r="F890" s="2">
        <v>327</v>
      </c>
      <c r="G890">
        <f t="shared" si="620"/>
        <v>255.00000000000003</v>
      </c>
      <c r="H890" t="str">
        <f t="shared" si="583"/>
        <v>Mar_2024</v>
      </c>
    </row>
    <row r="891" spans="2:8" x14ac:dyDescent="0.3">
      <c r="B891" s="2">
        <f t="shared" si="584"/>
        <v>888</v>
      </c>
      <c r="C891" s="5">
        <v>45365</v>
      </c>
      <c r="D891" s="2" t="s">
        <v>4</v>
      </c>
      <c r="E891" s="3" t="s">
        <v>9</v>
      </c>
      <c r="F891" s="2">
        <v>268</v>
      </c>
      <c r="G891">
        <f t="shared" si="620"/>
        <v>255.00000000000003</v>
      </c>
      <c r="H891" t="str">
        <f t="shared" si="583"/>
        <v>Mar_2024</v>
      </c>
    </row>
    <row r="892" spans="2:8" x14ac:dyDescent="0.3">
      <c r="B892" s="2">
        <f t="shared" si="584"/>
        <v>889</v>
      </c>
      <c r="C892" s="5">
        <v>45366</v>
      </c>
      <c r="D892" s="2" t="s">
        <v>3</v>
      </c>
      <c r="E892" s="3" t="s">
        <v>5</v>
      </c>
      <c r="F892" s="2">
        <v>152</v>
      </c>
      <c r="G892">
        <f t="shared" ref="G892" si="621">3000/2*0.16</f>
        <v>240</v>
      </c>
      <c r="H892" t="str">
        <f t="shared" si="583"/>
        <v>Mar_2024</v>
      </c>
    </row>
    <row r="893" spans="2:8" x14ac:dyDescent="0.3">
      <c r="B893" s="2">
        <f t="shared" si="584"/>
        <v>890</v>
      </c>
      <c r="C893" s="5">
        <v>45366</v>
      </c>
      <c r="D893" s="2" t="s">
        <v>3</v>
      </c>
      <c r="E893" s="3" t="s">
        <v>10</v>
      </c>
      <c r="F893" s="2">
        <v>291</v>
      </c>
      <c r="G893">
        <f t="shared" ref="G893" si="622">3000/2*17%</f>
        <v>255.00000000000003</v>
      </c>
      <c r="H893" t="str">
        <f t="shared" si="583"/>
        <v>Mar_2024</v>
      </c>
    </row>
    <row r="894" spans="2:8" x14ac:dyDescent="0.3">
      <c r="B894" s="2">
        <f t="shared" si="584"/>
        <v>891</v>
      </c>
      <c r="C894" s="5">
        <v>45366</v>
      </c>
      <c r="D894" s="2" t="s">
        <v>3</v>
      </c>
      <c r="E894" s="3" t="s">
        <v>6</v>
      </c>
      <c r="F894" s="2">
        <v>206</v>
      </c>
      <c r="G894">
        <f t="shared" ref="G894" si="623">3000/2*16%</f>
        <v>240</v>
      </c>
      <c r="H894" t="str">
        <f t="shared" si="583"/>
        <v>Mar_2024</v>
      </c>
    </row>
    <row r="895" spans="2:8" x14ac:dyDescent="0.3">
      <c r="B895" s="2">
        <f t="shared" si="584"/>
        <v>892</v>
      </c>
      <c r="C895" s="5">
        <v>45366</v>
      </c>
      <c r="D895" s="2" t="s">
        <v>3</v>
      </c>
      <c r="E895" s="3" t="s">
        <v>7</v>
      </c>
      <c r="F895" s="2">
        <v>290</v>
      </c>
      <c r="G895">
        <f t="shared" ref="G895:G897" si="624">3000/2*17%</f>
        <v>255.00000000000003</v>
      </c>
      <c r="H895" t="str">
        <f t="shared" si="583"/>
        <v>Mar_2024</v>
      </c>
    </row>
    <row r="896" spans="2:8" x14ac:dyDescent="0.3">
      <c r="B896" s="2">
        <f t="shared" si="584"/>
        <v>893</v>
      </c>
      <c r="C896" s="5">
        <v>45366</v>
      </c>
      <c r="D896" s="2" t="s">
        <v>3</v>
      </c>
      <c r="E896" s="3" t="s">
        <v>8</v>
      </c>
      <c r="F896" s="2">
        <v>298</v>
      </c>
      <c r="G896">
        <f t="shared" si="624"/>
        <v>255.00000000000003</v>
      </c>
      <c r="H896" t="str">
        <f t="shared" si="583"/>
        <v>Mar_2024</v>
      </c>
    </row>
    <row r="897" spans="2:8" x14ac:dyDescent="0.3">
      <c r="B897" s="2">
        <f t="shared" si="584"/>
        <v>894</v>
      </c>
      <c r="C897" s="5">
        <v>45366</v>
      </c>
      <c r="D897" s="2" t="s">
        <v>3</v>
      </c>
      <c r="E897" s="3" t="s">
        <v>9</v>
      </c>
      <c r="F897" s="2">
        <v>102</v>
      </c>
      <c r="G897">
        <f t="shared" si="624"/>
        <v>255.00000000000003</v>
      </c>
      <c r="H897" t="str">
        <f t="shared" si="583"/>
        <v>Mar_2024</v>
      </c>
    </row>
    <row r="898" spans="2:8" x14ac:dyDescent="0.3">
      <c r="B898" s="2">
        <f t="shared" si="584"/>
        <v>895</v>
      </c>
      <c r="C898" s="5">
        <v>45366</v>
      </c>
      <c r="D898" s="2" t="s">
        <v>4</v>
      </c>
      <c r="E898" s="3" t="s">
        <v>5</v>
      </c>
      <c r="F898" s="2">
        <v>167</v>
      </c>
      <c r="G898">
        <f t="shared" ref="G898" si="625">3000/2*0.16</f>
        <v>240</v>
      </c>
      <c r="H898" t="str">
        <f t="shared" si="583"/>
        <v>Mar_2024</v>
      </c>
    </row>
    <row r="899" spans="2:8" x14ac:dyDescent="0.3">
      <c r="B899" s="2">
        <f t="shared" si="584"/>
        <v>896</v>
      </c>
      <c r="C899" s="5">
        <v>45366</v>
      </c>
      <c r="D899" s="2" t="s">
        <v>4</v>
      </c>
      <c r="E899" s="3" t="s">
        <v>10</v>
      </c>
      <c r="F899" s="2">
        <v>154</v>
      </c>
      <c r="G899">
        <f t="shared" ref="G899" si="626">3000/2*17%</f>
        <v>255.00000000000003</v>
      </c>
      <c r="H899" t="str">
        <f t="shared" si="583"/>
        <v>Mar_2024</v>
      </c>
    </row>
    <row r="900" spans="2:8" x14ac:dyDescent="0.3">
      <c r="B900" s="2">
        <f t="shared" si="584"/>
        <v>897</v>
      </c>
      <c r="C900" s="5">
        <v>45366</v>
      </c>
      <c r="D900" s="2" t="s">
        <v>4</v>
      </c>
      <c r="E900" s="3" t="s">
        <v>6</v>
      </c>
      <c r="F900" s="2">
        <v>67</v>
      </c>
      <c r="G900">
        <f t="shared" ref="G900" si="627">3000/2*16%</f>
        <v>240</v>
      </c>
      <c r="H900" t="str">
        <f t="shared" si="583"/>
        <v>Mar_2024</v>
      </c>
    </row>
    <row r="901" spans="2:8" x14ac:dyDescent="0.3">
      <c r="B901" s="2">
        <f t="shared" si="584"/>
        <v>898</v>
      </c>
      <c r="C901" s="5">
        <v>45366</v>
      </c>
      <c r="D901" s="2" t="s">
        <v>4</v>
      </c>
      <c r="E901" s="3" t="s">
        <v>7</v>
      </c>
      <c r="F901" s="2">
        <v>382</v>
      </c>
      <c r="G901">
        <f t="shared" ref="G901:G903" si="628">3000/2*17%</f>
        <v>255.00000000000003</v>
      </c>
      <c r="H901" t="str">
        <f t="shared" ref="H901:H964" si="629">CONCATENATE(TEXT(C901,"mmm"),"_2024")</f>
        <v>Mar_2024</v>
      </c>
    </row>
    <row r="902" spans="2:8" x14ac:dyDescent="0.3">
      <c r="B902" s="2">
        <f t="shared" ref="B902:B965" si="630">IF(ISBLANK(C902)=FALSE,B901+1,"")</f>
        <v>899</v>
      </c>
      <c r="C902" s="5">
        <v>45366</v>
      </c>
      <c r="D902" s="2" t="s">
        <v>4</v>
      </c>
      <c r="E902" s="3" t="s">
        <v>8</v>
      </c>
      <c r="F902" s="2">
        <v>98</v>
      </c>
      <c r="G902">
        <f t="shared" si="628"/>
        <v>255.00000000000003</v>
      </c>
      <c r="H902" t="str">
        <f t="shared" si="629"/>
        <v>Mar_2024</v>
      </c>
    </row>
    <row r="903" spans="2:8" x14ac:dyDescent="0.3">
      <c r="B903" s="2">
        <f t="shared" si="630"/>
        <v>900</v>
      </c>
      <c r="C903" s="5">
        <v>45366</v>
      </c>
      <c r="D903" s="2" t="s">
        <v>4</v>
      </c>
      <c r="E903" s="3" t="s">
        <v>9</v>
      </c>
      <c r="F903" s="2">
        <v>142</v>
      </c>
      <c r="G903">
        <f t="shared" si="628"/>
        <v>255.00000000000003</v>
      </c>
      <c r="H903" t="str">
        <f t="shared" si="629"/>
        <v>Mar_2024</v>
      </c>
    </row>
    <row r="904" spans="2:8" x14ac:dyDescent="0.3">
      <c r="B904" s="2">
        <f t="shared" si="630"/>
        <v>901</v>
      </c>
      <c r="C904" s="5">
        <v>45367</v>
      </c>
      <c r="D904" s="2" t="s">
        <v>3</v>
      </c>
      <c r="E904" s="3" t="s">
        <v>5</v>
      </c>
      <c r="F904" s="2">
        <v>388</v>
      </c>
      <c r="G904">
        <f t="shared" ref="G904" si="631">3000/2*0.16</f>
        <v>240</v>
      </c>
      <c r="H904" t="str">
        <f t="shared" si="629"/>
        <v>Mar_2024</v>
      </c>
    </row>
    <row r="905" spans="2:8" x14ac:dyDescent="0.3">
      <c r="B905" s="2">
        <f t="shared" si="630"/>
        <v>902</v>
      </c>
      <c r="C905" s="5">
        <v>45367</v>
      </c>
      <c r="D905" s="2" t="s">
        <v>3</v>
      </c>
      <c r="E905" s="3" t="s">
        <v>10</v>
      </c>
      <c r="F905" s="2">
        <v>363</v>
      </c>
      <c r="G905">
        <f t="shared" ref="G905" si="632">3000/2*17%</f>
        <v>255.00000000000003</v>
      </c>
      <c r="H905" t="str">
        <f t="shared" si="629"/>
        <v>Mar_2024</v>
      </c>
    </row>
    <row r="906" spans="2:8" x14ac:dyDescent="0.3">
      <c r="B906" s="2">
        <f t="shared" si="630"/>
        <v>903</v>
      </c>
      <c r="C906" s="5">
        <v>45367</v>
      </c>
      <c r="D906" s="2" t="s">
        <v>3</v>
      </c>
      <c r="E906" s="3" t="s">
        <v>6</v>
      </c>
      <c r="F906" s="2">
        <v>189</v>
      </c>
      <c r="G906">
        <f t="shared" ref="G906" si="633">3000/2*16%</f>
        <v>240</v>
      </c>
      <c r="H906" t="str">
        <f t="shared" si="629"/>
        <v>Mar_2024</v>
      </c>
    </row>
    <row r="907" spans="2:8" x14ac:dyDescent="0.3">
      <c r="B907" s="2">
        <f t="shared" si="630"/>
        <v>904</v>
      </c>
      <c r="C907" s="5">
        <v>45367</v>
      </c>
      <c r="D907" s="2" t="s">
        <v>3</v>
      </c>
      <c r="E907" s="3" t="s">
        <v>7</v>
      </c>
      <c r="F907" s="2">
        <v>94</v>
      </c>
      <c r="G907">
        <f t="shared" ref="G907:G909" si="634">3000/2*17%</f>
        <v>255.00000000000003</v>
      </c>
      <c r="H907" t="str">
        <f t="shared" si="629"/>
        <v>Mar_2024</v>
      </c>
    </row>
    <row r="908" spans="2:8" x14ac:dyDescent="0.3">
      <c r="B908" s="2">
        <f t="shared" si="630"/>
        <v>905</v>
      </c>
      <c r="C908" s="5">
        <v>45367</v>
      </c>
      <c r="D908" s="2" t="s">
        <v>3</v>
      </c>
      <c r="E908" s="3" t="s">
        <v>8</v>
      </c>
      <c r="F908" s="2">
        <v>297</v>
      </c>
      <c r="G908">
        <f t="shared" si="634"/>
        <v>255.00000000000003</v>
      </c>
      <c r="H908" t="str">
        <f t="shared" si="629"/>
        <v>Mar_2024</v>
      </c>
    </row>
    <row r="909" spans="2:8" x14ac:dyDescent="0.3">
      <c r="B909" s="2">
        <f t="shared" si="630"/>
        <v>906</v>
      </c>
      <c r="C909" s="5">
        <v>45367</v>
      </c>
      <c r="D909" s="2" t="s">
        <v>3</v>
      </c>
      <c r="E909" s="3" t="s">
        <v>9</v>
      </c>
      <c r="F909" s="2">
        <v>286</v>
      </c>
      <c r="G909">
        <f t="shared" si="634"/>
        <v>255.00000000000003</v>
      </c>
      <c r="H909" t="str">
        <f t="shared" si="629"/>
        <v>Mar_2024</v>
      </c>
    </row>
    <row r="910" spans="2:8" x14ac:dyDescent="0.3">
      <c r="B910" s="2">
        <f t="shared" si="630"/>
        <v>907</v>
      </c>
      <c r="C910" s="5">
        <v>45367</v>
      </c>
      <c r="D910" s="2" t="s">
        <v>4</v>
      </c>
      <c r="E910" s="3" t="s">
        <v>5</v>
      </c>
      <c r="F910" s="2">
        <v>41</v>
      </c>
      <c r="G910">
        <f t="shared" ref="G910" si="635">3000/2*0.16</f>
        <v>240</v>
      </c>
      <c r="H910" t="str">
        <f t="shared" si="629"/>
        <v>Mar_2024</v>
      </c>
    </row>
    <row r="911" spans="2:8" x14ac:dyDescent="0.3">
      <c r="B911" s="2">
        <f t="shared" si="630"/>
        <v>908</v>
      </c>
      <c r="C911" s="5">
        <v>45367</v>
      </c>
      <c r="D911" s="2" t="s">
        <v>4</v>
      </c>
      <c r="E911" s="3" t="s">
        <v>10</v>
      </c>
      <c r="F911" s="2">
        <v>25</v>
      </c>
      <c r="G911">
        <f t="shared" ref="G911" si="636">3000/2*17%</f>
        <v>255.00000000000003</v>
      </c>
      <c r="H911" t="str">
        <f t="shared" si="629"/>
        <v>Mar_2024</v>
      </c>
    </row>
    <row r="912" spans="2:8" x14ac:dyDescent="0.3">
      <c r="B912" s="2">
        <f t="shared" si="630"/>
        <v>909</v>
      </c>
      <c r="C912" s="5">
        <v>45367</v>
      </c>
      <c r="D912" s="2" t="s">
        <v>4</v>
      </c>
      <c r="E912" s="3" t="s">
        <v>6</v>
      </c>
      <c r="F912" s="2">
        <v>259</v>
      </c>
      <c r="G912">
        <f t="shared" ref="G912" si="637">3000/2*16%</f>
        <v>240</v>
      </c>
      <c r="H912" t="str">
        <f t="shared" si="629"/>
        <v>Mar_2024</v>
      </c>
    </row>
    <row r="913" spans="2:8" x14ac:dyDescent="0.3">
      <c r="B913" s="2">
        <f t="shared" si="630"/>
        <v>910</v>
      </c>
      <c r="C913" s="5">
        <v>45367</v>
      </c>
      <c r="D913" s="2" t="s">
        <v>4</v>
      </c>
      <c r="E913" s="3" t="s">
        <v>7</v>
      </c>
      <c r="F913" s="2">
        <v>149</v>
      </c>
      <c r="G913">
        <f t="shared" ref="G913:G915" si="638">3000/2*17%</f>
        <v>255.00000000000003</v>
      </c>
      <c r="H913" t="str">
        <f t="shared" si="629"/>
        <v>Mar_2024</v>
      </c>
    </row>
    <row r="914" spans="2:8" x14ac:dyDescent="0.3">
      <c r="B914" s="2">
        <f t="shared" si="630"/>
        <v>911</v>
      </c>
      <c r="C914" s="5">
        <v>45367</v>
      </c>
      <c r="D914" s="2" t="s">
        <v>4</v>
      </c>
      <c r="E914" s="3" t="s">
        <v>8</v>
      </c>
      <c r="F914" s="2">
        <v>204</v>
      </c>
      <c r="G914">
        <f t="shared" si="638"/>
        <v>255.00000000000003</v>
      </c>
      <c r="H914" t="str">
        <f t="shared" si="629"/>
        <v>Mar_2024</v>
      </c>
    </row>
    <row r="915" spans="2:8" x14ac:dyDescent="0.3">
      <c r="B915" s="2">
        <f t="shared" si="630"/>
        <v>912</v>
      </c>
      <c r="C915" s="5">
        <v>45367</v>
      </c>
      <c r="D915" s="2" t="s">
        <v>4</v>
      </c>
      <c r="E915" s="3" t="s">
        <v>9</v>
      </c>
      <c r="F915" s="2">
        <v>80</v>
      </c>
      <c r="G915">
        <f t="shared" si="638"/>
        <v>255.00000000000003</v>
      </c>
      <c r="H915" t="str">
        <f t="shared" si="629"/>
        <v>Mar_2024</v>
      </c>
    </row>
    <row r="916" spans="2:8" x14ac:dyDescent="0.3">
      <c r="B916" s="2">
        <f t="shared" si="630"/>
        <v>913</v>
      </c>
      <c r="C916" s="5">
        <v>45368</v>
      </c>
      <c r="D916" s="2" t="s">
        <v>3</v>
      </c>
      <c r="E916" s="3" t="s">
        <v>5</v>
      </c>
      <c r="F916" s="2">
        <v>5</v>
      </c>
      <c r="G916">
        <f t="shared" ref="G916" si="639">3000/2*0.16</f>
        <v>240</v>
      </c>
      <c r="H916" t="str">
        <f t="shared" si="629"/>
        <v>Mar_2024</v>
      </c>
    </row>
    <row r="917" spans="2:8" x14ac:dyDescent="0.3">
      <c r="B917" s="2">
        <f t="shared" si="630"/>
        <v>914</v>
      </c>
      <c r="C917" s="5">
        <v>45368</v>
      </c>
      <c r="D917" s="2" t="s">
        <v>3</v>
      </c>
      <c r="E917" s="3" t="s">
        <v>10</v>
      </c>
      <c r="F917" s="2">
        <v>313</v>
      </c>
      <c r="G917">
        <f t="shared" ref="G917" si="640">3000/2*17%</f>
        <v>255.00000000000003</v>
      </c>
      <c r="H917" t="str">
        <f t="shared" si="629"/>
        <v>Mar_2024</v>
      </c>
    </row>
    <row r="918" spans="2:8" x14ac:dyDescent="0.3">
      <c r="B918" s="2">
        <f t="shared" si="630"/>
        <v>915</v>
      </c>
      <c r="C918" s="5">
        <v>45368</v>
      </c>
      <c r="D918" s="2" t="s">
        <v>3</v>
      </c>
      <c r="E918" s="3" t="s">
        <v>6</v>
      </c>
      <c r="F918" s="2">
        <v>397</v>
      </c>
      <c r="G918">
        <f t="shared" ref="G918" si="641">3000/2*16%</f>
        <v>240</v>
      </c>
      <c r="H918" t="str">
        <f t="shared" si="629"/>
        <v>Mar_2024</v>
      </c>
    </row>
    <row r="919" spans="2:8" x14ac:dyDescent="0.3">
      <c r="B919" s="2">
        <f t="shared" si="630"/>
        <v>916</v>
      </c>
      <c r="C919" s="5">
        <v>45368</v>
      </c>
      <c r="D919" s="2" t="s">
        <v>3</v>
      </c>
      <c r="E919" s="3" t="s">
        <v>7</v>
      </c>
      <c r="F919" s="2">
        <v>23</v>
      </c>
      <c r="G919">
        <f t="shared" ref="G919:G921" si="642">3000/2*17%</f>
        <v>255.00000000000003</v>
      </c>
      <c r="H919" t="str">
        <f t="shared" si="629"/>
        <v>Mar_2024</v>
      </c>
    </row>
    <row r="920" spans="2:8" x14ac:dyDescent="0.3">
      <c r="B920" s="2">
        <f t="shared" si="630"/>
        <v>917</v>
      </c>
      <c r="C920" s="5">
        <v>45368</v>
      </c>
      <c r="D920" s="2" t="s">
        <v>3</v>
      </c>
      <c r="E920" s="3" t="s">
        <v>8</v>
      </c>
      <c r="F920" s="2">
        <v>97</v>
      </c>
      <c r="G920">
        <f t="shared" si="642"/>
        <v>255.00000000000003</v>
      </c>
      <c r="H920" t="str">
        <f t="shared" si="629"/>
        <v>Mar_2024</v>
      </c>
    </row>
    <row r="921" spans="2:8" x14ac:dyDescent="0.3">
      <c r="B921" s="2">
        <f t="shared" si="630"/>
        <v>918</v>
      </c>
      <c r="C921" s="5">
        <v>45368</v>
      </c>
      <c r="D921" s="2" t="s">
        <v>3</v>
      </c>
      <c r="E921" s="3" t="s">
        <v>9</v>
      </c>
      <c r="F921" s="2">
        <v>281</v>
      </c>
      <c r="G921">
        <f t="shared" si="642"/>
        <v>255.00000000000003</v>
      </c>
      <c r="H921" t="str">
        <f t="shared" si="629"/>
        <v>Mar_2024</v>
      </c>
    </row>
    <row r="922" spans="2:8" x14ac:dyDescent="0.3">
      <c r="B922" s="2">
        <f t="shared" si="630"/>
        <v>919</v>
      </c>
      <c r="C922" s="5">
        <v>45368</v>
      </c>
      <c r="D922" s="2" t="s">
        <v>4</v>
      </c>
      <c r="E922" s="3" t="s">
        <v>5</v>
      </c>
      <c r="F922" s="2">
        <v>340</v>
      </c>
      <c r="G922">
        <f t="shared" ref="G922" si="643">3000/2*0.16</f>
        <v>240</v>
      </c>
      <c r="H922" t="str">
        <f t="shared" si="629"/>
        <v>Mar_2024</v>
      </c>
    </row>
    <row r="923" spans="2:8" x14ac:dyDescent="0.3">
      <c r="B923" s="2">
        <f t="shared" si="630"/>
        <v>920</v>
      </c>
      <c r="C923" s="5">
        <v>45368</v>
      </c>
      <c r="D923" s="2" t="s">
        <v>4</v>
      </c>
      <c r="E923" s="3" t="s">
        <v>10</v>
      </c>
      <c r="F923" s="2">
        <v>78</v>
      </c>
      <c r="G923">
        <f t="shared" ref="G923" si="644">3000/2*17%</f>
        <v>255.00000000000003</v>
      </c>
      <c r="H923" t="str">
        <f t="shared" si="629"/>
        <v>Mar_2024</v>
      </c>
    </row>
    <row r="924" spans="2:8" x14ac:dyDescent="0.3">
      <c r="B924" s="2">
        <f t="shared" si="630"/>
        <v>921</v>
      </c>
      <c r="C924" s="5">
        <v>45368</v>
      </c>
      <c r="D924" s="2" t="s">
        <v>4</v>
      </c>
      <c r="E924" s="3" t="s">
        <v>6</v>
      </c>
      <c r="F924" s="2">
        <v>341</v>
      </c>
      <c r="G924">
        <f t="shared" ref="G924" si="645">3000/2*16%</f>
        <v>240</v>
      </c>
      <c r="H924" t="str">
        <f t="shared" si="629"/>
        <v>Mar_2024</v>
      </c>
    </row>
    <row r="925" spans="2:8" x14ac:dyDescent="0.3">
      <c r="B925" s="2">
        <f t="shared" si="630"/>
        <v>922</v>
      </c>
      <c r="C925" s="5">
        <v>45368</v>
      </c>
      <c r="D925" s="2" t="s">
        <v>4</v>
      </c>
      <c r="E925" s="3" t="s">
        <v>7</v>
      </c>
      <c r="F925" s="2">
        <v>207</v>
      </c>
      <c r="G925">
        <f t="shared" ref="G925:G927" si="646">3000/2*17%</f>
        <v>255.00000000000003</v>
      </c>
      <c r="H925" t="str">
        <f t="shared" si="629"/>
        <v>Mar_2024</v>
      </c>
    </row>
    <row r="926" spans="2:8" x14ac:dyDescent="0.3">
      <c r="B926" s="2">
        <f t="shared" si="630"/>
        <v>923</v>
      </c>
      <c r="C926" s="5">
        <v>45368</v>
      </c>
      <c r="D926" s="2" t="s">
        <v>4</v>
      </c>
      <c r="E926" s="3" t="s">
        <v>8</v>
      </c>
      <c r="F926" s="2">
        <v>86</v>
      </c>
      <c r="G926">
        <f t="shared" si="646"/>
        <v>255.00000000000003</v>
      </c>
      <c r="H926" t="str">
        <f t="shared" si="629"/>
        <v>Mar_2024</v>
      </c>
    </row>
    <row r="927" spans="2:8" x14ac:dyDescent="0.3">
      <c r="B927" s="2">
        <f t="shared" si="630"/>
        <v>924</v>
      </c>
      <c r="C927" s="5">
        <v>45368</v>
      </c>
      <c r="D927" s="2" t="s">
        <v>4</v>
      </c>
      <c r="E927" s="3" t="s">
        <v>9</v>
      </c>
      <c r="F927" s="2">
        <v>315</v>
      </c>
      <c r="G927">
        <f t="shared" si="646"/>
        <v>255.00000000000003</v>
      </c>
      <c r="H927" t="str">
        <f t="shared" si="629"/>
        <v>Mar_2024</v>
      </c>
    </row>
    <row r="928" spans="2:8" x14ac:dyDescent="0.3">
      <c r="B928" s="2">
        <f t="shared" si="630"/>
        <v>925</v>
      </c>
      <c r="C928" s="5">
        <v>45369</v>
      </c>
      <c r="D928" s="2" t="s">
        <v>3</v>
      </c>
      <c r="E928" s="3" t="s">
        <v>5</v>
      </c>
      <c r="F928" s="2">
        <v>245</v>
      </c>
      <c r="G928">
        <f t="shared" ref="G928" si="647">3000/2*0.16</f>
        <v>240</v>
      </c>
      <c r="H928" t="str">
        <f t="shared" si="629"/>
        <v>Mar_2024</v>
      </c>
    </row>
    <row r="929" spans="2:8" x14ac:dyDescent="0.3">
      <c r="B929" s="2">
        <f t="shared" si="630"/>
        <v>926</v>
      </c>
      <c r="C929" s="5">
        <v>45369</v>
      </c>
      <c r="D929" s="2" t="s">
        <v>3</v>
      </c>
      <c r="E929" s="3" t="s">
        <v>10</v>
      </c>
      <c r="F929" s="2">
        <v>377</v>
      </c>
      <c r="G929">
        <f t="shared" ref="G929" si="648">3000/2*17%</f>
        <v>255.00000000000003</v>
      </c>
      <c r="H929" t="str">
        <f t="shared" si="629"/>
        <v>Mar_2024</v>
      </c>
    </row>
    <row r="930" spans="2:8" x14ac:dyDescent="0.3">
      <c r="B930" s="2">
        <f t="shared" si="630"/>
        <v>927</v>
      </c>
      <c r="C930" s="5">
        <v>45369</v>
      </c>
      <c r="D930" s="2" t="s">
        <v>3</v>
      </c>
      <c r="E930" s="3" t="s">
        <v>6</v>
      </c>
      <c r="F930" s="2">
        <v>188</v>
      </c>
      <c r="G930">
        <f t="shared" ref="G930" si="649">3000/2*16%</f>
        <v>240</v>
      </c>
      <c r="H930" t="str">
        <f t="shared" si="629"/>
        <v>Mar_2024</v>
      </c>
    </row>
    <row r="931" spans="2:8" x14ac:dyDescent="0.3">
      <c r="B931" s="2">
        <f t="shared" si="630"/>
        <v>928</v>
      </c>
      <c r="C931" s="5">
        <v>45369</v>
      </c>
      <c r="D931" s="2" t="s">
        <v>3</v>
      </c>
      <c r="E931" s="3" t="s">
        <v>7</v>
      </c>
      <c r="F931" s="2">
        <v>345</v>
      </c>
      <c r="G931">
        <f t="shared" ref="G931:G933" si="650">3000/2*17%</f>
        <v>255.00000000000003</v>
      </c>
      <c r="H931" t="str">
        <f t="shared" si="629"/>
        <v>Mar_2024</v>
      </c>
    </row>
    <row r="932" spans="2:8" x14ac:dyDescent="0.3">
      <c r="B932" s="2">
        <f t="shared" si="630"/>
        <v>929</v>
      </c>
      <c r="C932" s="5">
        <v>45369</v>
      </c>
      <c r="D932" s="2" t="s">
        <v>3</v>
      </c>
      <c r="E932" s="3" t="s">
        <v>8</v>
      </c>
      <c r="F932" s="2">
        <v>313</v>
      </c>
      <c r="G932">
        <f t="shared" si="650"/>
        <v>255.00000000000003</v>
      </c>
      <c r="H932" t="str">
        <f t="shared" si="629"/>
        <v>Mar_2024</v>
      </c>
    </row>
    <row r="933" spans="2:8" x14ac:dyDescent="0.3">
      <c r="B933" s="2">
        <f t="shared" si="630"/>
        <v>930</v>
      </c>
      <c r="C933" s="5">
        <v>45369</v>
      </c>
      <c r="D933" s="2" t="s">
        <v>3</v>
      </c>
      <c r="E933" s="3" t="s">
        <v>9</v>
      </c>
      <c r="F933" s="2">
        <v>396</v>
      </c>
      <c r="G933">
        <f t="shared" si="650"/>
        <v>255.00000000000003</v>
      </c>
      <c r="H933" t="str">
        <f t="shared" si="629"/>
        <v>Mar_2024</v>
      </c>
    </row>
    <row r="934" spans="2:8" x14ac:dyDescent="0.3">
      <c r="B934" s="2">
        <f t="shared" si="630"/>
        <v>931</v>
      </c>
      <c r="C934" s="5">
        <v>45369</v>
      </c>
      <c r="D934" s="2" t="s">
        <v>4</v>
      </c>
      <c r="E934" s="3" t="s">
        <v>5</v>
      </c>
      <c r="F934" s="2">
        <v>324</v>
      </c>
      <c r="G934">
        <f t="shared" ref="G934" si="651">3000/2*0.16</f>
        <v>240</v>
      </c>
      <c r="H934" t="str">
        <f t="shared" si="629"/>
        <v>Mar_2024</v>
      </c>
    </row>
    <row r="935" spans="2:8" x14ac:dyDescent="0.3">
      <c r="B935" s="2">
        <f t="shared" si="630"/>
        <v>932</v>
      </c>
      <c r="C935" s="5">
        <v>45369</v>
      </c>
      <c r="D935" s="2" t="s">
        <v>4</v>
      </c>
      <c r="E935" s="3" t="s">
        <v>10</v>
      </c>
      <c r="F935" s="2">
        <v>187</v>
      </c>
      <c r="G935">
        <f t="shared" ref="G935" si="652">3000/2*17%</f>
        <v>255.00000000000003</v>
      </c>
      <c r="H935" t="str">
        <f t="shared" si="629"/>
        <v>Mar_2024</v>
      </c>
    </row>
    <row r="936" spans="2:8" x14ac:dyDescent="0.3">
      <c r="B936" s="2">
        <f t="shared" si="630"/>
        <v>933</v>
      </c>
      <c r="C936" s="5">
        <v>45369</v>
      </c>
      <c r="D936" s="2" t="s">
        <v>4</v>
      </c>
      <c r="E936" s="3" t="s">
        <v>6</v>
      </c>
      <c r="F936" s="2">
        <v>266</v>
      </c>
      <c r="G936">
        <f t="shared" ref="G936" si="653">3000/2*16%</f>
        <v>240</v>
      </c>
      <c r="H936" t="str">
        <f t="shared" si="629"/>
        <v>Mar_2024</v>
      </c>
    </row>
    <row r="937" spans="2:8" x14ac:dyDescent="0.3">
      <c r="B937" s="2">
        <f t="shared" si="630"/>
        <v>934</v>
      </c>
      <c r="C937" s="5">
        <v>45369</v>
      </c>
      <c r="D937" s="2" t="s">
        <v>4</v>
      </c>
      <c r="E937" s="3" t="s">
        <v>7</v>
      </c>
      <c r="F937" s="2">
        <v>24</v>
      </c>
      <c r="G937">
        <f t="shared" ref="G937:G939" si="654">3000/2*17%</f>
        <v>255.00000000000003</v>
      </c>
      <c r="H937" t="str">
        <f t="shared" si="629"/>
        <v>Mar_2024</v>
      </c>
    </row>
    <row r="938" spans="2:8" x14ac:dyDescent="0.3">
      <c r="B938" s="2">
        <f t="shared" si="630"/>
        <v>935</v>
      </c>
      <c r="C938" s="5">
        <v>45369</v>
      </c>
      <c r="D938" s="2" t="s">
        <v>4</v>
      </c>
      <c r="E938" s="3" t="s">
        <v>8</v>
      </c>
      <c r="F938" s="2">
        <v>304</v>
      </c>
      <c r="G938">
        <f t="shared" si="654"/>
        <v>255.00000000000003</v>
      </c>
      <c r="H938" t="str">
        <f t="shared" si="629"/>
        <v>Mar_2024</v>
      </c>
    </row>
    <row r="939" spans="2:8" x14ac:dyDescent="0.3">
      <c r="B939" s="2">
        <f t="shared" si="630"/>
        <v>936</v>
      </c>
      <c r="C939" s="5">
        <v>45369</v>
      </c>
      <c r="D939" s="2" t="s">
        <v>4</v>
      </c>
      <c r="E939" s="3" t="s">
        <v>9</v>
      </c>
      <c r="F939" s="2">
        <v>328</v>
      </c>
      <c r="G939">
        <f t="shared" si="654"/>
        <v>255.00000000000003</v>
      </c>
      <c r="H939" t="str">
        <f t="shared" si="629"/>
        <v>Mar_2024</v>
      </c>
    </row>
    <row r="940" spans="2:8" x14ac:dyDescent="0.3">
      <c r="B940" s="2">
        <f t="shared" si="630"/>
        <v>937</v>
      </c>
      <c r="C940" s="5">
        <v>45370</v>
      </c>
      <c r="D940" s="2" t="s">
        <v>3</v>
      </c>
      <c r="E940" s="3" t="s">
        <v>5</v>
      </c>
      <c r="F940" s="2">
        <v>382</v>
      </c>
      <c r="G940">
        <f t="shared" ref="G940" si="655">3000/2*0.16</f>
        <v>240</v>
      </c>
      <c r="H940" t="str">
        <f t="shared" si="629"/>
        <v>Mar_2024</v>
      </c>
    </row>
    <row r="941" spans="2:8" x14ac:dyDescent="0.3">
      <c r="B941" s="2">
        <f t="shared" si="630"/>
        <v>938</v>
      </c>
      <c r="C941" s="5">
        <v>45370</v>
      </c>
      <c r="D941" s="2" t="s">
        <v>3</v>
      </c>
      <c r="E941" s="3" t="s">
        <v>10</v>
      </c>
      <c r="F941" s="2">
        <v>31</v>
      </c>
      <c r="G941">
        <f t="shared" ref="G941" si="656">3000/2*17%</f>
        <v>255.00000000000003</v>
      </c>
      <c r="H941" t="str">
        <f t="shared" si="629"/>
        <v>Mar_2024</v>
      </c>
    </row>
    <row r="942" spans="2:8" x14ac:dyDescent="0.3">
      <c r="B942" s="2">
        <f t="shared" si="630"/>
        <v>939</v>
      </c>
      <c r="C942" s="5">
        <v>45370</v>
      </c>
      <c r="D942" s="2" t="s">
        <v>3</v>
      </c>
      <c r="E942" s="3" t="s">
        <v>6</v>
      </c>
      <c r="F942" s="2">
        <v>256</v>
      </c>
      <c r="G942">
        <f t="shared" ref="G942" si="657">3000/2*16%</f>
        <v>240</v>
      </c>
      <c r="H942" t="str">
        <f t="shared" si="629"/>
        <v>Mar_2024</v>
      </c>
    </row>
    <row r="943" spans="2:8" x14ac:dyDescent="0.3">
      <c r="B943" s="2">
        <f t="shared" si="630"/>
        <v>940</v>
      </c>
      <c r="C943" s="5">
        <v>45370</v>
      </c>
      <c r="D943" s="2" t="s">
        <v>3</v>
      </c>
      <c r="E943" s="3" t="s">
        <v>7</v>
      </c>
      <c r="F943" s="2">
        <v>144</v>
      </c>
      <c r="G943">
        <f t="shared" ref="G943:G945" si="658">3000/2*17%</f>
        <v>255.00000000000003</v>
      </c>
      <c r="H943" t="str">
        <f t="shared" si="629"/>
        <v>Mar_2024</v>
      </c>
    </row>
    <row r="944" spans="2:8" x14ac:dyDescent="0.3">
      <c r="B944" s="2">
        <f t="shared" si="630"/>
        <v>941</v>
      </c>
      <c r="C944" s="5">
        <v>45370</v>
      </c>
      <c r="D944" s="2" t="s">
        <v>3</v>
      </c>
      <c r="E944" s="3" t="s">
        <v>8</v>
      </c>
      <c r="F944" s="2">
        <v>381</v>
      </c>
      <c r="G944">
        <f t="shared" si="658"/>
        <v>255.00000000000003</v>
      </c>
      <c r="H944" t="str">
        <f t="shared" si="629"/>
        <v>Mar_2024</v>
      </c>
    </row>
    <row r="945" spans="2:8" x14ac:dyDescent="0.3">
      <c r="B945" s="2">
        <f t="shared" si="630"/>
        <v>942</v>
      </c>
      <c r="C945" s="5">
        <v>45370</v>
      </c>
      <c r="D945" s="2" t="s">
        <v>3</v>
      </c>
      <c r="E945" s="3" t="s">
        <v>9</v>
      </c>
      <c r="F945" s="2">
        <v>180</v>
      </c>
      <c r="G945">
        <f t="shared" si="658"/>
        <v>255.00000000000003</v>
      </c>
      <c r="H945" t="str">
        <f t="shared" si="629"/>
        <v>Mar_2024</v>
      </c>
    </row>
    <row r="946" spans="2:8" x14ac:dyDescent="0.3">
      <c r="B946" s="2">
        <f t="shared" si="630"/>
        <v>943</v>
      </c>
      <c r="C946" s="5">
        <v>45370</v>
      </c>
      <c r="D946" s="2" t="s">
        <v>4</v>
      </c>
      <c r="E946" s="3" t="s">
        <v>5</v>
      </c>
      <c r="F946" s="2">
        <v>371</v>
      </c>
      <c r="G946">
        <f t="shared" ref="G946" si="659">3000/2*0.16</f>
        <v>240</v>
      </c>
      <c r="H946" t="str">
        <f t="shared" si="629"/>
        <v>Mar_2024</v>
      </c>
    </row>
    <row r="947" spans="2:8" x14ac:dyDescent="0.3">
      <c r="B947" s="2">
        <f t="shared" si="630"/>
        <v>944</v>
      </c>
      <c r="C947" s="5">
        <v>45370</v>
      </c>
      <c r="D947" s="2" t="s">
        <v>4</v>
      </c>
      <c r="E947" s="3" t="s">
        <v>10</v>
      </c>
      <c r="F947" s="2">
        <v>160</v>
      </c>
      <c r="G947">
        <f t="shared" ref="G947" si="660">3000/2*17%</f>
        <v>255.00000000000003</v>
      </c>
      <c r="H947" t="str">
        <f t="shared" si="629"/>
        <v>Mar_2024</v>
      </c>
    </row>
    <row r="948" spans="2:8" x14ac:dyDescent="0.3">
      <c r="B948" s="2">
        <f t="shared" si="630"/>
        <v>945</v>
      </c>
      <c r="C948" s="5">
        <v>45370</v>
      </c>
      <c r="D948" s="2" t="s">
        <v>4</v>
      </c>
      <c r="E948" s="3" t="s">
        <v>6</v>
      </c>
      <c r="F948" s="2">
        <v>354</v>
      </c>
      <c r="G948">
        <f t="shared" ref="G948" si="661">3000/2*16%</f>
        <v>240</v>
      </c>
      <c r="H948" t="str">
        <f t="shared" si="629"/>
        <v>Mar_2024</v>
      </c>
    </row>
    <row r="949" spans="2:8" x14ac:dyDescent="0.3">
      <c r="B949" s="2">
        <f t="shared" si="630"/>
        <v>946</v>
      </c>
      <c r="C949" s="5">
        <v>45370</v>
      </c>
      <c r="D949" s="2" t="s">
        <v>4</v>
      </c>
      <c r="E949" s="3" t="s">
        <v>7</v>
      </c>
      <c r="F949" s="2">
        <v>106</v>
      </c>
      <c r="G949">
        <f t="shared" ref="G949:G951" si="662">3000/2*17%</f>
        <v>255.00000000000003</v>
      </c>
      <c r="H949" t="str">
        <f t="shared" si="629"/>
        <v>Mar_2024</v>
      </c>
    </row>
    <row r="950" spans="2:8" x14ac:dyDescent="0.3">
      <c r="B950" s="2">
        <f t="shared" si="630"/>
        <v>947</v>
      </c>
      <c r="C950" s="5">
        <v>45370</v>
      </c>
      <c r="D950" s="2" t="s">
        <v>4</v>
      </c>
      <c r="E950" s="3" t="s">
        <v>8</v>
      </c>
      <c r="F950" s="2">
        <v>195</v>
      </c>
      <c r="G950">
        <f t="shared" si="662"/>
        <v>255.00000000000003</v>
      </c>
      <c r="H950" t="str">
        <f t="shared" si="629"/>
        <v>Mar_2024</v>
      </c>
    </row>
    <row r="951" spans="2:8" x14ac:dyDescent="0.3">
      <c r="B951" s="2">
        <f t="shared" si="630"/>
        <v>948</v>
      </c>
      <c r="C951" s="5">
        <v>45370</v>
      </c>
      <c r="D951" s="2" t="s">
        <v>4</v>
      </c>
      <c r="E951" s="3" t="s">
        <v>9</v>
      </c>
      <c r="F951" s="2">
        <v>350</v>
      </c>
      <c r="G951">
        <f t="shared" si="662"/>
        <v>255.00000000000003</v>
      </c>
      <c r="H951" t="str">
        <f t="shared" si="629"/>
        <v>Mar_2024</v>
      </c>
    </row>
    <row r="952" spans="2:8" x14ac:dyDescent="0.3">
      <c r="B952" s="2">
        <f t="shared" si="630"/>
        <v>949</v>
      </c>
      <c r="C952" s="5">
        <v>45371</v>
      </c>
      <c r="D952" s="2" t="s">
        <v>3</v>
      </c>
      <c r="E952" s="3" t="s">
        <v>5</v>
      </c>
      <c r="F952" s="2">
        <v>278</v>
      </c>
      <c r="G952">
        <f t="shared" ref="G952" si="663">3000/2*0.16</f>
        <v>240</v>
      </c>
      <c r="H952" t="str">
        <f t="shared" si="629"/>
        <v>Mar_2024</v>
      </c>
    </row>
    <row r="953" spans="2:8" x14ac:dyDescent="0.3">
      <c r="B953" s="2">
        <f t="shared" si="630"/>
        <v>950</v>
      </c>
      <c r="C953" s="5">
        <v>45371</v>
      </c>
      <c r="D953" s="2" t="s">
        <v>3</v>
      </c>
      <c r="E953" s="3" t="s">
        <v>10</v>
      </c>
      <c r="F953" s="2">
        <v>268</v>
      </c>
      <c r="G953">
        <f t="shared" ref="G953" si="664">3000/2*17%</f>
        <v>255.00000000000003</v>
      </c>
      <c r="H953" t="str">
        <f t="shared" si="629"/>
        <v>Mar_2024</v>
      </c>
    </row>
    <row r="954" spans="2:8" x14ac:dyDescent="0.3">
      <c r="B954" s="2">
        <f t="shared" si="630"/>
        <v>951</v>
      </c>
      <c r="C954" s="5">
        <v>45371</v>
      </c>
      <c r="D954" s="2" t="s">
        <v>3</v>
      </c>
      <c r="E954" s="3" t="s">
        <v>6</v>
      </c>
      <c r="F954" s="2">
        <v>33</v>
      </c>
      <c r="G954">
        <f t="shared" ref="G954" si="665">3000/2*16%</f>
        <v>240</v>
      </c>
      <c r="H954" t="str">
        <f t="shared" si="629"/>
        <v>Mar_2024</v>
      </c>
    </row>
    <row r="955" spans="2:8" x14ac:dyDescent="0.3">
      <c r="B955" s="2">
        <f t="shared" si="630"/>
        <v>952</v>
      </c>
      <c r="C955" s="5">
        <v>45371</v>
      </c>
      <c r="D955" s="2" t="s">
        <v>3</v>
      </c>
      <c r="E955" s="3" t="s">
        <v>7</v>
      </c>
      <c r="F955" s="2">
        <v>259</v>
      </c>
      <c r="G955">
        <f t="shared" ref="G955:G957" si="666">3000/2*17%</f>
        <v>255.00000000000003</v>
      </c>
      <c r="H955" t="str">
        <f t="shared" si="629"/>
        <v>Mar_2024</v>
      </c>
    </row>
    <row r="956" spans="2:8" x14ac:dyDescent="0.3">
      <c r="B956" s="2">
        <f t="shared" si="630"/>
        <v>953</v>
      </c>
      <c r="C956" s="5">
        <v>45371</v>
      </c>
      <c r="D956" s="2" t="s">
        <v>3</v>
      </c>
      <c r="E956" s="3" t="s">
        <v>8</v>
      </c>
      <c r="F956" s="2">
        <v>182</v>
      </c>
      <c r="G956">
        <f t="shared" si="666"/>
        <v>255.00000000000003</v>
      </c>
      <c r="H956" t="str">
        <f t="shared" si="629"/>
        <v>Mar_2024</v>
      </c>
    </row>
    <row r="957" spans="2:8" x14ac:dyDescent="0.3">
      <c r="B957" s="2">
        <f t="shared" si="630"/>
        <v>954</v>
      </c>
      <c r="C957" s="5">
        <v>45371</v>
      </c>
      <c r="D957" s="2" t="s">
        <v>3</v>
      </c>
      <c r="E957" s="3" t="s">
        <v>9</v>
      </c>
      <c r="F957" s="2">
        <v>126</v>
      </c>
      <c r="G957">
        <f t="shared" si="666"/>
        <v>255.00000000000003</v>
      </c>
      <c r="H957" t="str">
        <f t="shared" si="629"/>
        <v>Mar_2024</v>
      </c>
    </row>
    <row r="958" spans="2:8" x14ac:dyDescent="0.3">
      <c r="B958" s="2">
        <f t="shared" si="630"/>
        <v>955</v>
      </c>
      <c r="C958" s="5">
        <v>45371</v>
      </c>
      <c r="D958" s="2" t="s">
        <v>4</v>
      </c>
      <c r="E958" s="3" t="s">
        <v>5</v>
      </c>
      <c r="F958" s="2">
        <v>159</v>
      </c>
      <c r="G958">
        <f t="shared" ref="G958" si="667">3000/2*0.16</f>
        <v>240</v>
      </c>
      <c r="H958" t="str">
        <f t="shared" si="629"/>
        <v>Mar_2024</v>
      </c>
    </row>
    <row r="959" spans="2:8" x14ac:dyDescent="0.3">
      <c r="B959" s="2">
        <f t="shared" si="630"/>
        <v>956</v>
      </c>
      <c r="C959" s="5">
        <v>45371</v>
      </c>
      <c r="D959" s="2" t="s">
        <v>4</v>
      </c>
      <c r="E959" s="3" t="s">
        <v>10</v>
      </c>
      <c r="F959" s="2">
        <v>77</v>
      </c>
      <c r="G959">
        <f t="shared" ref="G959" si="668">3000/2*17%</f>
        <v>255.00000000000003</v>
      </c>
      <c r="H959" t="str">
        <f t="shared" si="629"/>
        <v>Mar_2024</v>
      </c>
    </row>
    <row r="960" spans="2:8" x14ac:dyDescent="0.3">
      <c r="B960" s="2">
        <f t="shared" si="630"/>
        <v>957</v>
      </c>
      <c r="C960" s="5">
        <v>45371</v>
      </c>
      <c r="D960" s="2" t="s">
        <v>4</v>
      </c>
      <c r="E960" s="3" t="s">
        <v>6</v>
      </c>
      <c r="F960" s="2">
        <v>196</v>
      </c>
      <c r="G960">
        <f t="shared" ref="G960" si="669">3000/2*16%</f>
        <v>240</v>
      </c>
      <c r="H960" t="str">
        <f t="shared" si="629"/>
        <v>Mar_2024</v>
      </c>
    </row>
    <row r="961" spans="2:8" x14ac:dyDescent="0.3">
      <c r="B961" s="2">
        <f t="shared" si="630"/>
        <v>958</v>
      </c>
      <c r="C961" s="5">
        <v>45371</v>
      </c>
      <c r="D961" s="2" t="s">
        <v>4</v>
      </c>
      <c r="E961" s="3" t="s">
        <v>7</v>
      </c>
      <c r="F961" s="2">
        <v>245</v>
      </c>
      <c r="G961">
        <f t="shared" ref="G961:G963" si="670">3000/2*17%</f>
        <v>255.00000000000003</v>
      </c>
      <c r="H961" t="str">
        <f t="shared" si="629"/>
        <v>Mar_2024</v>
      </c>
    </row>
    <row r="962" spans="2:8" x14ac:dyDescent="0.3">
      <c r="B962" s="2">
        <f t="shared" si="630"/>
        <v>959</v>
      </c>
      <c r="C962" s="5">
        <v>45371</v>
      </c>
      <c r="D962" s="2" t="s">
        <v>4</v>
      </c>
      <c r="E962" s="3" t="s">
        <v>8</v>
      </c>
      <c r="F962" s="2">
        <v>128</v>
      </c>
      <c r="G962">
        <f t="shared" si="670"/>
        <v>255.00000000000003</v>
      </c>
      <c r="H962" t="str">
        <f t="shared" si="629"/>
        <v>Mar_2024</v>
      </c>
    </row>
    <row r="963" spans="2:8" x14ac:dyDescent="0.3">
      <c r="B963" s="2">
        <f t="shared" si="630"/>
        <v>960</v>
      </c>
      <c r="C963" s="5">
        <v>45371</v>
      </c>
      <c r="D963" s="2" t="s">
        <v>4</v>
      </c>
      <c r="E963" s="3" t="s">
        <v>9</v>
      </c>
      <c r="F963" s="2">
        <v>400</v>
      </c>
      <c r="G963">
        <f t="shared" si="670"/>
        <v>255.00000000000003</v>
      </c>
      <c r="H963" t="str">
        <f t="shared" si="629"/>
        <v>Mar_2024</v>
      </c>
    </row>
    <row r="964" spans="2:8" x14ac:dyDescent="0.3">
      <c r="B964" s="2">
        <f t="shared" si="630"/>
        <v>961</v>
      </c>
      <c r="C964" s="5">
        <v>45372</v>
      </c>
      <c r="D964" s="2" t="s">
        <v>3</v>
      </c>
      <c r="E964" s="3" t="s">
        <v>5</v>
      </c>
      <c r="F964" s="2">
        <v>126</v>
      </c>
      <c r="G964">
        <f t="shared" ref="G964" si="671">3000/2*0.16</f>
        <v>240</v>
      </c>
      <c r="H964" t="str">
        <f t="shared" si="629"/>
        <v>Mar_2024</v>
      </c>
    </row>
    <row r="965" spans="2:8" x14ac:dyDescent="0.3">
      <c r="B965" s="2">
        <f t="shared" si="630"/>
        <v>962</v>
      </c>
      <c r="C965" s="5">
        <v>45372</v>
      </c>
      <c r="D965" s="2" t="s">
        <v>3</v>
      </c>
      <c r="E965" s="3" t="s">
        <v>10</v>
      </c>
      <c r="F965" s="2">
        <v>89</v>
      </c>
      <c r="G965">
        <f t="shared" ref="G965" si="672">3000/2*17%</f>
        <v>255.00000000000003</v>
      </c>
      <c r="H965" t="str">
        <f t="shared" ref="H965:H1028" si="673">CONCATENATE(TEXT(C965,"mmm"),"_2024")</f>
        <v>Mar_2024</v>
      </c>
    </row>
    <row r="966" spans="2:8" x14ac:dyDescent="0.3">
      <c r="B966" s="2">
        <f t="shared" ref="B966:B1029" si="674">IF(ISBLANK(C966)=FALSE,B965+1,"")</f>
        <v>963</v>
      </c>
      <c r="C966" s="5">
        <v>45372</v>
      </c>
      <c r="D966" s="2" t="s">
        <v>3</v>
      </c>
      <c r="E966" s="3" t="s">
        <v>6</v>
      </c>
      <c r="F966" s="2">
        <v>68</v>
      </c>
      <c r="G966">
        <f t="shared" ref="G966" si="675">3000/2*16%</f>
        <v>240</v>
      </c>
      <c r="H966" t="str">
        <f t="shared" si="673"/>
        <v>Mar_2024</v>
      </c>
    </row>
    <row r="967" spans="2:8" x14ac:dyDescent="0.3">
      <c r="B967" s="2">
        <f t="shared" si="674"/>
        <v>964</v>
      </c>
      <c r="C967" s="5">
        <v>45372</v>
      </c>
      <c r="D967" s="2" t="s">
        <v>3</v>
      </c>
      <c r="E967" s="3" t="s">
        <v>7</v>
      </c>
      <c r="F967" s="2">
        <v>365</v>
      </c>
      <c r="G967">
        <f t="shared" ref="G967:G969" si="676">3000/2*17%</f>
        <v>255.00000000000003</v>
      </c>
      <c r="H967" t="str">
        <f t="shared" si="673"/>
        <v>Mar_2024</v>
      </c>
    </row>
    <row r="968" spans="2:8" x14ac:dyDescent="0.3">
      <c r="B968" s="2">
        <f t="shared" si="674"/>
        <v>965</v>
      </c>
      <c r="C968" s="5">
        <v>45372</v>
      </c>
      <c r="D968" s="2" t="s">
        <v>3</v>
      </c>
      <c r="E968" s="3" t="s">
        <v>8</v>
      </c>
      <c r="F968" s="2">
        <v>3</v>
      </c>
      <c r="G968">
        <f t="shared" si="676"/>
        <v>255.00000000000003</v>
      </c>
      <c r="H968" t="str">
        <f t="shared" si="673"/>
        <v>Mar_2024</v>
      </c>
    </row>
    <row r="969" spans="2:8" x14ac:dyDescent="0.3">
      <c r="B969" s="2">
        <f t="shared" si="674"/>
        <v>966</v>
      </c>
      <c r="C969" s="5">
        <v>45372</v>
      </c>
      <c r="D969" s="2" t="s">
        <v>3</v>
      </c>
      <c r="E969" s="3" t="s">
        <v>9</v>
      </c>
      <c r="F969" s="2">
        <v>71</v>
      </c>
      <c r="G969">
        <f t="shared" si="676"/>
        <v>255.00000000000003</v>
      </c>
      <c r="H969" t="str">
        <f t="shared" si="673"/>
        <v>Mar_2024</v>
      </c>
    </row>
    <row r="970" spans="2:8" x14ac:dyDescent="0.3">
      <c r="B970" s="2">
        <f t="shared" si="674"/>
        <v>967</v>
      </c>
      <c r="C970" s="5">
        <v>45372</v>
      </c>
      <c r="D970" s="2" t="s">
        <v>4</v>
      </c>
      <c r="E970" s="3" t="s">
        <v>5</v>
      </c>
      <c r="F970" s="2">
        <v>346</v>
      </c>
      <c r="G970">
        <f t="shared" ref="G970" si="677">3000/2*0.16</f>
        <v>240</v>
      </c>
      <c r="H970" t="str">
        <f t="shared" si="673"/>
        <v>Mar_2024</v>
      </c>
    </row>
    <row r="971" spans="2:8" x14ac:dyDescent="0.3">
      <c r="B971" s="2">
        <f t="shared" si="674"/>
        <v>968</v>
      </c>
      <c r="C971" s="5">
        <v>45372</v>
      </c>
      <c r="D971" s="2" t="s">
        <v>4</v>
      </c>
      <c r="E971" s="3" t="s">
        <v>10</v>
      </c>
      <c r="F971" s="2">
        <v>375</v>
      </c>
      <c r="G971">
        <f t="shared" ref="G971" si="678">3000/2*17%</f>
        <v>255.00000000000003</v>
      </c>
      <c r="H971" t="str">
        <f t="shared" si="673"/>
        <v>Mar_2024</v>
      </c>
    </row>
    <row r="972" spans="2:8" x14ac:dyDescent="0.3">
      <c r="B972" s="2">
        <f t="shared" si="674"/>
        <v>969</v>
      </c>
      <c r="C972" s="5">
        <v>45372</v>
      </c>
      <c r="D972" s="2" t="s">
        <v>4</v>
      </c>
      <c r="E972" s="3" t="s">
        <v>6</v>
      </c>
      <c r="F972" s="2">
        <v>126</v>
      </c>
      <c r="G972">
        <f t="shared" ref="G972" si="679">3000/2*16%</f>
        <v>240</v>
      </c>
      <c r="H972" t="str">
        <f t="shared" si="673"/>
        <v>Mar_2024</v>
      </c>
    </row>
    <row r="973" spans="2:8" x14ac:dyDescent="0.3">
      <c r="B973" s="2">
        <f t="shared" si="674"/>
        <v>970</v>
      </c>
      <c r="C973" s="5">
        <v>45372</v>
      </c>
      <c r="D973" s="2" t="s">
        <v>4</v>
      </c>
      <c r="E973" s="3" t="s">
        <v>7</v>
      </c>
      <c r="F973" s="2">
        <v>134</v>
      </c>
      <c r="G973">
        <f t="shared" ref="G973:G975" si="680">3000/2*17%</f>
        <v>255.00000000000003</v>
      </c>
      <c r="H973" t="str">
        <f t="shared" si="673"/>
        <v>Mar_2024</v>
      </c>
    </row>
    <row r="974" spans="2:8" x14ac:dyDescent="0.3">
      <c r="B974" s="2">
        <f t="shared" si="674"/>
        <v>971</v>
      </c>
      <c r="C974" s="5">
        <v>45372</v>
      </c>
      <c r="D974" s="2" t="s">
        <v>4</v>
      </c>
      <c r="E974" s="3" t="s">
        <v>8</v>
      </c>
      <c r="F974" s="2">
        <v>308</v>
      </c>
      <c r="G974">
        <f t="shared" si="680"/>
        <v>255.00000000000003</v>
      </c>
      <c r="H974" t="str">
        <f t="shared" si="673"/>
        <v>Mar_2024</v>
      </c>
    </row>
    <row r="975" spans="2:8" x14ac:dyDescent="0.3">
      <c r="B975" s="2">
        <f t="shared" si="674"/>
        <v>972</v>
      </c>
      <c r="C975" s="5">
        <v>45372</v>
      </c>
      <c r="D975" s="2" t="s">
        <v>4</v>
      </c>
      <c r="E975" s="3" t="s">
        <v>9</v>
      </c>
      <c r="F975" s="2">
        <v>104</v>
      </c>
      <c r="G975">
        <f t="shared" si="680"/>
        <v>255.00000000000003</v>
      </c>
      <c r="H975" t="str">
        <f t="shared" si="673"/>
        <v>Mar_2024</v>
      </c>
    </row>
    <row r="976" spans="2:8" x14ac:dyDescent="0.3">
      <c r="B976" s="2">
        <f t="shared" si="674"/>
        <v>973</v>
      </c>
      <c r="C976" s="5">
        <v>45373</v>
      </c>
      <c r="D976" s="2" t="s">
        <v>3</v>
      </c>
      <c r="E976" s="3" t="s">
        <v>5</v>
      </c>
      <c r="F976" s="2">
        <v>15</v>
      </c>
      <c r="G976">
        <f t="shared" ref="G976" si="681">3000/2*0.16</f>
        <v>240</v>
      </c>
      <c r="H976" t="str">
        <f t="shared" si="673"/>
        <v>Mar_2024</v>
      </c>
    </row>
    <row r="977" spans="2:8" x14ac:dyDescent="0.3">
      <c r="B977" s="2">
        <f t="shared" si="674"/>
        <v>974</v>
      </c>
      <c r="C977" s="5">
        <v>45373</v>
      </c>
      <c r="D977" s="2" t="s">
        <v>3</v>
      </c>
      <c r="E977" s="3" t="s">
        <v>10</v>
      </c>
      <c r="F977" s="2">
        <v>64</v>
      </c>
      <c r="G977">
        <f t="shared" ref="G977" si="682">3000/2*17%</f>
        <v>255.00000000000003</v>
      </c>
      <c r="H977" t="str">
        <f t="shared" si="673"/>
        <v>Mar_2024</v>
      </c>
    </row>
    <row r="978" spans="2:8" x14ac:dyDescent="0.3">
      <c r="B978" s="2">
        <f t="shared" si="674"/>
        <v>975</v>
      </c>
      <c r="C978" s="5">
        <v>45373</v>
      </c>
      <c r="D978" s="2" t="s">
        <v>3</v>
      </c>
      <c r="E978" s="3" t="s">
        <v>6</v>
      </c>
      <c r="F978" s="2">
        <v>164</v>
      </c>
      <c r="G978">
        <f t="shared" ref="G978" si="683">3000/2*16%</f>
        <v>240</v>
      </c>
      <c r="H978" t="str">
        <f t="shared" si="673"/>
        <v>Mar_2024</v>
      </c>
    </row>
    <row r="979" spans="2:8" x14ac:dyDescent="0.3">
      <c r="B979" s="2">
        <f t="shared" si="674"/>
        <v>976</v>
      </c>
      <c r="C979" s="5">
        <v>45373</v>
      </c>
      <c r="D979" s="2" t="s">
        <v>3</v>
      </c>
      <c r="E979" s="3" t="s">
        <v>7</v>
      </c>
      <c r="F979" s="2">
        <v>50</v>
      </c>
      <c r="G979">
        <f t="shared" ref="G979:G981" si="684">3000/2*17%</f>
        <v>255.00000000000003</v>
      </c>
      <c r="H979" t="str">
        <f t="shared" si="673"/>
        <v>Mar_2024</v>
      </c>
    </row>
    <row r="980" spans="2:8" x14ac:dyDescent="0.3">
      <c r="B980" s="2">
        <f t="shared" si="674"/>
        <v>977</v>
      </c>
      <c r="C980" s="5">
        <v>45373</v>
      </c>
      <c r="D980" s="2" t="s">
        <v>3</v>
      </c>
      <c r="E980" s="3" t="s">
        <v>8</v>
      </c>
      <c r="F980" s="2">
        <v>141</v>
      </c>
      <c r="G980">
        <f t="shared" si="684"/>
        <v>255.00000000000003</v>
      </c>
      <c r="H980" t="str">
        <f t="shared" si="673"/>
        <v>Mar_2024</v>
      </c>
    </row>
    <row r="981" spans="2:8" x14ac:dyDescent="0.3">
      <c r="B981" s="2">
        <f t="shared" si="674"/>
        <v>978</v>
      </c>
      <c r="C981" s="5">
        <v>45373</v>
      </c>
      <c r="D981" s="2" t="s">
        <v>3</v>
      </c>
      <c r="E981" s="3" t="s">
        <v>9</v>
      </c>
      <c r="F981" s="2">
        <v>253</v>
      </c>
      <c r="G981">
        <f t="shared" si="684"/>
        <v>255.00000000000003</v>
      </c>
      <c r="H981" t="str">
        <f t="shared" si="673"/>
        <v>Mar_2024</v>
      </c>
    </row>
    <row r="982" spans="2:8" x14ac:dyDescent="0.3">
      <c r="B982" s="2">
        <f t="shared" si="674"/>
        <v>979</v>
      </c>
      <c r="C982" s="5">
        <v>45373</v>
      </c>
      <c r="D982" s="2" t="s">
        <v>4</v>
      </c>
      <c r="E982" s="3" t="s">
        <v>5</v>
      </c>
      <c r="F982" s="2">
        <v>300</v>
      </c>
      <c r="G982">
        <f t="shared" ref="G982" si="685">3000/2*0.16</f>
        <v>240</v>
      </c>
      <c r="H982" t="str">
        <f t="shared" si="673"/>
        <v>Mar_2024</v>
      </c>
    </row>
    <row r="983" spans="2:8" x14ac:dyDescent="0.3">
      <c r="B983" s="2">
        <f t="shared" si="674"/>
        <v>980</v>
      </c>
      <c r="C983" s="5">
        <v>45373</v>
      </c>
      <c r="D983" s="2" t="s">
        <v>4</v>
      </c>
      <c r="E983" s="3" t="s">
        <v>10</v>
      </c>
      <c r="F983" s="2">
        <v>316</v>
      </c>
      <c r="G983">
        <f t="shared" ref="G983" si="686">3000/2*17%</f>
        <v>255.00000000000003</v>
      </c>
      <c r="H983" t="str">
        <f t="shared" si="673"/>
        <v>Mar_2024</v>
      </c>
    </row>
    <row r="984" spans="2:8" x14ac:dyDescent="0.3">
      <c r="B984" s="2">
        <f t="shared" si="674"/>
        <v>981</v>
      </c>
      <c r="C984" s="5">
        <v>45373</v>
      </c>
      <c r="D984" s="2" t="s">
        <v>4</v>
      </c>
      <c r="E984" s="3" t="s">
        <v>6</v>
      </c>
      <c r="F984" s="2">
        <v>400</v>
      </c>
      <c r="G984">
        <f t="shared" ref="G984" si="687">3000/2*16%</f>
        <v>240</v>
      </c>
      <c r="H984" t="str">
        <f t="shared" si="673"/>
        <v>Mar_2024</v>
      </c>
    </row>
    <row r="985" spans="2:8" x14ac:dyDescent="0.3">
      <c r="B985" s="2">
        <f t="shared" si="674"/>
        <v>982</v>
      </c>
      <c r="C985" s="5">
        <v>45373</v>
      </c>
      <c r="D985" s="2" t="s">
        <v>4</v>
      </c>
      <c r="E985" s="3" t="s">
        <v>7</v>
      </c>
      <c r="F985" s="2">
        <v>205</v>
      </c>
      <c r="G985">
        <f t="shared" ref="G985:G987" si="688">3000/2*17%</f>
        <v>255.00000000000003</v>
      </c>
      <c r="H985" t="str">
        <f t="shared" si="673"/>
        <v>Mar_2024</v>
      </c>
    </row>
    <row r="986" spans="2:8" x14ac:dyDescent="0.3">
      <c r="B986" s="2">
        <f t="shared" si="674"/>
        <v>983</v>
      </c>
      <c r="C986" s="5">
        <v>45373</v>
      </c>
      <c r="D986" s="2" t="s">
        <v>4</v>
      </c>
      <c r="E986" s="3" t="s">
        <v>8</v>
      </c>
      <c r="F986" s="2">
        <v>249</v>
      </c>
      <c r="G986">
        <f t="shared" si="688"/>
        <v>255.00000000000003</v>
      </c>
      <c r="H986" t="str">
        <f t="shared" si="673"/>
        <v>Mar_2024</v>
      </c>
    </row>
    <row r="987" spans="2:8" x14ac:dyDescent="0.3">
      <c r="B987" s="2">
        <f t="shared" si="674"/>
        <v>984</v>
      </c>
      <c r="C987" s="5">
        <v>45373</v>
      </c>
      <c r="D987" s="2" t="s">
        <v>4</v>
      </c>
      <c r="E987" s="3" t="s">
        <v>9</v>
      </c>
      <c r="F987" s="2">
        <v>191</v>
      </c>
      <c r="G987">
        <f t="shared" si="688"/>
        <v>255.00000000000003</v>
      </c>
      <c r="H987" t="str">
        <f t="shared" si="673"/>
        <v>Mar_2024</v>
      </c>
    </row>
    <row r="988" spans="2:8" x14ac:dyDescent="0.3">
      <c r="B988" s="2">
        <f t="shared" si="674"/>
        <v>985</v>
      </c>
      <c r="C988" s="5">
        <v>45374</v>
      </c>
      <c r="D988" s="2" t="s">
        <v>3</v>
      </c>
      <c r="E988" s="3" t="s">
        <v>5</v>
      </c>
      <c r="F988" s="2">
        <v>361</v>
      </c>
      <c r="G988">
        <f t="shared" ref="G988" si="689">3000/2*0.16</f>
        <v>240</v>
      </c>
      <c r="H988" t="str">
        <f t="shared" si="673"/>
        <v>Mar_2024</v>
      </c>
    </row>
    <row r="989" spans="2:8" x14ac:dyDescent="0.3">
      <c r="B989" s="2">
        <f t="shared" si="674"/>
        <v>986</v>
      </c>
      <c r="C989" s="5">
        <v>45374</v>
      </c>
      <c r="D989" s="2" t="s">
        <v>3</v>
      </c>
      <c r="E989" s="3" t="s">
        <v>10</v>
      </c>
      <c r="F989" s="2">
        <v>332</v>
      </c>
      <c r="G989">
        <f t="shared" ref="G989" si="690">3000/2*17%</f>
        <v>255.00000000000003</v>
      </c>
      <c r="H989" t="str">
        <f t="shared" si="673"/>
        <v>Mar_2024</v>
      </c>
    </row>
    <row r="990" spans="2:8" x14ac:dyDescent="0.3">
      <c r="B990" s="2">
        <f t="shared" si="674"/>
        <v>987</v>
      </c>
      <c r="C990" s="5">
        <v>45374</v>
      </c>
      <c r="D990" s="2" t="s">
        <v>3</v>
      </c>
      <c r="E990" s="3" t="s">
        <v>6</v>
      </c>
      <c r="F990" s="2">
        <v>23</v>
      </c>
      <c r="G990">
        <f t="shared" ref="G990" si="691">3000/2*16%</f>
        <v>240</v>
      </c>
      <c r="H990" t="str">
        <f t="shared" si="673"/>
        <v>Mar_2024</v>
      </c>
    </row>
    <row r="991" spans="2:8" x14ac:dyDescent="0.3">
      <c r="B991" s="2">
        <f t="shared" si="674"/>
        <v>988</v>
      </c>
      <c r="C991" s="5">
        <v>45374</v>
      </c>
      <c r="D991" s="2" t="s">
        <v>3</v>
      </c>
      <c r="E991" s="3" t="s">
        <v>7</v>
      </c>
      <c r="F991" s="2">
        <v>253</v>
      </c>
      <c r="G991">
        <f t="shared" ref="G991:G993" si="692">3000/2*17%</f>
        <v>255.00000000000003</v>
      </c>
      <c r="H991" t="str">
        <f t="shared" si="673"/>
        <v>Mar_2024</v>
      </c>
    </row>
    <row r="992" spans="2:8" x14ac:dyDescent="0.3">
      <c r="B992" s="2">
        <f t="shared" si="674"/>
        <v>989</v>
      </c>
      <c r="C992" s="5">
        <v>45374</v>
      </c>
      <c r="D992" s="2" t="s">
        <v>3</v>
      </c>
      <c r="E992" s="3" t="s">
        <v>8</v>
      </c>
      <c r="F992" s="2">
        <v>210</v>
      </c>
      <c r="G992">
        <f t="shared" si="692"/>
        <v>255.00000000000003</v>
      </c>
      <c r="H992" t="str">
        <f t="shared" si="673"/>
        <v>Mar_2024</v>
      </c>
    </row>
    <row r="993" spans="2:8" x14ac:dyDescent="0.3">
      <c r="B993" s="2">
        <f t="shared" si="674"/>
        <v>990</v>
      </c>
      <c r="C993" s="5">
        <v>45374</v>
      </c>
      <c r="D993" s="2" t="s">
        <v>3</v>
      </c>
      <c r="E993" s="3" t="s">
        <v>9</v>
      </c>
      <c r="F993" s="2">
        <v>114</v>
      </c>
      <c r="G993">
        <f t="shared" si="692"/>
        <v>255.00000000000003</v>
      </c>
      <c r="H993" t="str">
        <f t="shared" si="673"/>
        <v>Mar_2024</v>
      </c>
    </row>
    <row r="994" spans="2:8" x14ac:dyDescent="0.3">
      <c r="B994" s="2">
        <f t="shared" si="674"/>
        <v>991</v>
      </c>
      <c r="C994" s="5">
        <v>45374</v>
      </c>
      <c r="D994" s="2" t="s">
        <v>4</v>
      </c>
      <c r="E994" s="3" t="s">
        <v>5</v>
      </c>
      <c r="F994" s="2">
        <v>11</v>
      </c>
      <c r="G994">
        <f t="shared" ref="G994" si="693">3000/2*0.16</f>
        <v>240</v>
      </c>
      <c r="H994" t="str">
        <f t="shared" si="673"/>
        <v>Mar_2024</v>
      </c>
    </row>
    <row r="995" spans="2:8" x14ac:dyDescent="0.3">
      <c r="B995" s="2">
        <f t="shared" si="674"/>
        <v>992</v>
      </c>
      <c r="C995" s="5">
        <v>45374</v>
      </c>
      <c r="D995" s="2" t="s">
        <v>4</v>
      </c>
      <c r="E995" s="3" t="s">
        <v>10</v>
      </c>
      <c r="F995" s="2">
        <v>286</v>
      </c>
      <c r="G995">
        <f t="shared" ref="G995" si="694">3000/2*17%</f>
        <v>255.00000000000003</v>
      </c>
      <c r="H995" t="str">
        <f t="shared" si="673"/>
        <v>Mar_2024</v>
      </c>
    </row>
    <row r="996" spans="2:8" x14ac:dyDescent="0.3">
      <c r="B996" s="2">
        <f t="shared" si="674"/>
        <v>993</v>
      </c>
      <c r="C996" s="5">
        <v>45374</v>
      </c>
      <c r="D996" s="2" t="s">
        <v>4</v>
      </c>
      <c r="E996" s="3" t="s">
        <v>6</v>
      </c>
      <c r="F996" s="2">
        <v>14</v>
      </c>
      <c r="G996">
        <f t="shared" ref="G996" si="695">3000/2*16%</f>
        <v>240</v>
      </c>
      <c r="H996" t="str">
        <f t="shared" si="673"/>
        <v>Mar_2024</v>
      </c>
    </row>
    <row r="997" spans="2:8" x14ac:dyDescent="0.3">
      <c r="B997" s="2">
        <f t="shared" si="674"/>
        <v>994</v>
      </c>
      <c r="C997" s="5">
        <v>45374</v>
      </c>
      <c r="D997" s="2" t="s">
        <v>4</v>
      </c>
      <c r="E997" s="3" t="s">
        <v>7</v>
      </c>
      <c r="F997" s="2">
        <v>130</v>
      </c>
      <c r="G997">
        <f t="shared" ref="G997:G999" si="696">3000/2*17%</f>
        <v>255.00000000000003</v>
      </c>
      <c r="H997" t="str">
        <f t="shared" si="673"/>
        <v>Mar_2024</v>
      </c>
    </row>
    <row r="998" spans="2:8" x14ac:dyDescent="0.3">
      <c r="B998" s="2">
        <f t="shared" si="674"/>
        <v>995</v>
      </c>
      <c r="C998" s="5">
        <v>45374</v>
      </c>
      <c r="D998" s="2" t="s">
        <v>4</v>
      </c>
      <c r="E998" s="3" t="s">
        <v>8</v>
      </c>
      <c r="F998" s="2">
        <v>90</v>
      </c>
      <c r="G998">
        <f t="shared" si="696"/>
        <v>255.00000000000003</v>
      </c>
      <c r="H998" t="str">
        <f t="shared" si="673"/>
        <v>Mar_2024</v>
      </c>
    </row>
    <row r="999" spans="2:8" x14ac:dyDescent="0.3">
      <c r="B999" s="2">
        <f t="shared" si="674"/>
        <v>996</v>
      </c>
      <c r="C999" s="5">
        <v>45374</v>
      </c>
      <c r="D999" s="2" t="s">
        <v>4</v>
      </c>
      <c r="E999" s="3" t="s">
        <v>9</v>
      </c>
      <c r="F999" s="2">
        <v>1</v>
      </c>
      <c r="G999">
        <f t="shared" si="696"/>
        <v>255.00000000000003</v>
      </c>
      <c r="H999" t="str">
        <f t="shared" si="673"/>
        <v>Mar_2024</v>
      </c>
    </row>
    <row r="1000" spans="2:8" x14ac:dyDescent="0.3">
      <c r="B1000" s="2">
        <f t="shared" si="674"/>
        <v>997</v>
      </c>
      <c r="C1000" s="5">
        <v>45375</v>
      </c>
      <c r="D1000" s="2" t="s">
        <v>3</v>
      </c>
      <c r="E1000" s="3" t="s">
        <v>5</v>
      </c>
      <c r="F1000" s="2">
        <v>134</v>
      </c>
      <c r="G1000">
        <f t="shared" ref="G1000" si="697">3000/2*0.16</f>
        <v>240</v>
      </c>
      <c r="H1000" t="str">
        <f t="shared" si="673"/>
        <v>Mar_2024</v>
      </c>
    </row>
    <row r="1001" spans="2:8" x14ac:dyDescent="0.3">
      <c r="B1001" s="2">
        <f t="shared" si="674"/>
        <v>998</v>
      </c>
      <c r="C1001" s="5">
        <v>45375</v>
      </c>
      <c r="D1001" s="2" t="s">
        <v>3</v>
      </c>
      <c r="E1001" s="3" t="s">
        <v>10</v>
      </c>
      <c r="F1001" s="2">
        <v>5</v>
      </c>
      <c r="G1001">
        <f t="shared" ref="G1001" si="698">3000/2*17%</f>
        <v>255.00000000000003</v>
      </c>
      <c r="H1001" t="str">
        <f t="shared" si="673"/>
        <v>Mar_2024</v>
      </c>
    </row>
    <row r="1002" spans="2:8" x14ac:dyDescent="0.3">
      <c r="B1002" s="2">
        <f t="shared" si="674"/>
        <v>999</v>
      </c>
      <c r="C1002" s="5">
        <v>45375</v>
      </c>
      <c r="D1002" s="2" t="s">
        <v>3</v>
      </c>
      <c r="E1002" s="3" t="s">
        <v>6</v>
      </c>
      <c r="F1002" s="2">
        <v>345</v>
      </c>
      <c r="G1002">
        <f t="shared" ref="G1002" si="699">3000/2*16%</f>
        <v>240</v>
      </c>
      <c r="H1002" t="str">
        <f t="shared" si="673"/>
        <v>Mar_2024</v>
      </c>
    </row>
    <row r="1003" spans="2:8" x14ac:dyDescent="0.3">
      <c r="B1003" s="2">
        <f t="shared" si="674"/>
        <v>1000</v>
      </c>
      <c r="C1003" s="5">
        <v>45375</v>
      </c>
      <c r="D1003" s="2" t="s">
        <v>3</v>
      </c>
      <c r="E1003" s="3" t="s">
        <v>7</v>
      </c>
      <c r="F1003" s="2">
        <v>140</v>
      </c>
      <c r="G1003">
        <f t="shared" ref="G1003:G1005" si="700">3000/2*17%</f>
        <v>255.00000000000003</v>
      </c>
      <c r="H1003" t="str">
        <f t="shared" si="673"/>
        <v>Mar_2024</v>
      </c>
    </row>
    <row r="1004" spans="2:8" x14ac:dyDescent="0.3">
      <c r="B1004" s="2">
        <f t="shared" si="674"/>
        <v>1001</v>
      </c>
      <c r="C1004" s="5">
        <v>45375</v>
      </c>
      <c r="D1004" s="2" t="s">
        <v>3</v>
      </c>
      <c r="E1004" s="3" t="s">
        <v>8</v>
      </c>
      <c r="F1004" s="2">
        <v>175</v>
      </c>
      <c r="G1004">
        <f t="shared" si="700"/>
        <v>255.00000000000003</v>
      </c>
      <c r="H1004" t="str">
        <f t="shared" si="673"/>
        <v>Mar_2024</v>
      </c>
    </row>
    <row r="1005" spans="2:8" x14ac:dyDescent="0.3">
      <c r="B1005" s="2">
        <f t="shared" si="674"/>
        <v>1002</v>
      </c>
      <c r="C1005" s="5">
        <v>45375</v>
      </c>
      <c r="D1005" s="2" t="s">
        <v>3</v>
      </c>
      <c r="E1005" s="3" t="s">
        <v>9</v>
      </c>
      <c r="F1005" s="2">
        <v>123</v>
      </c>
      <c r="G1005">
        <f t="shared" si="700"/>
        <v>255.00000000000003</v>
      </c>
      <c r="H1005" t="str">
        <f t="shared" si="673"/>
        <v>Mar_2024</v>
      </c>
    </row>
    <row r="1006" spans="2:8" x14ac:dyDescent="0.3">
      <c r="B1006" s="2">
        <f t="shared" si="674"/>
        <v>1003</v>
      </c>
      <c r="C1006" s="5">
        <v>45375</v>
      </c>
      <c r="D1006" s="2" t="s">
        <v>4</v>
      </c>
      <c r="E1006" s="3" t="s">
        <v>5</v>
      </c>
      <c r="F1006" s="2">
        <v>321</v>
      </c>
      <c r="G1006">
        <f t="shared" ref="G1006" si="701">3000/2*0.16</f>
        <v>240</v>
      </c>
      <c r="H1006" t="str">
        <f t="shared" si="673"/>
        <v>Mar_2024</v>
      </c>
    </row>
    <row r="1007" spans="2:8" x14ac:dyDescent="0.3">
      <c r="B1007" s="2">
        <f t="shared" si="674"/>
        <v>1004</v>
      </c>
      <c r="C1007" s="5">
        <v>45375</v>
      </c>
      <c r="D1007" s="2" t="s">
        <v>4</v>
      </c>
      <c r="E1007" s="3" t="s">
        <v>10</v>
      </c>
      <c r="F1007" s="2">
        <v>28</v>
      </c>
      <c r="G1007">
        <f t="shared" ref="G1007" si="702">3000/2*17%</f>
        <v>255.00000000000003</v>
      </c>
      <c r="H1007" t="str">
        <f t="shared" si="673"/>
        <v>Mar_2024</v>
      </c>
    </row>
    <row r="1008" spans="2:8" x14ac:dyDescent="0.3">
      <c r="B1008" s="2">
        <f t="shared" si="674"/>
        <v>1005</v>
      </c>
      <c r="C1008" s="5">
        <v>45375</v>
      </c>
      <c r="D1008" s="2" t="s">
        <v>4</v>
      </c>
      <c r="E1008" s="3" t="s">
        <v>6</v>
      </c>
      <c r="F1008" s="2">
        <v>83</v>
      </c>
      <c r="G1008">
        <f t="shared" ref="G1008" si="703">3000/2*16%</f>
        <v>240</v>
      </c>
      <c r="H1008" t="str">
        <f t="shared" si="673"/>
        <v>Mar_2024</v>
      </c>
    </row>
    <row r="1009" spans="2:8" x14ac:dyDescent="0.3">
      <c r="B1009" s="2">
        <f t="shared" si="674"/>
        <v>1006</v>
      </c>
      <c r="C1009" s="5">
        <v>45375</v>
      </c>
      <c r="D1009" s="2" t="s">
        <v>4</v>
      </c>
      <c r="E1009" s="3" t="s">
        <v>7</v>
      </c>
      <c r="F1009" s="2">
        <v>16</v>
      </c>
      <c r="G1009">
        <f t="shared" ref="G1009:G1011" si="704">3000/2*17%</f>
        <v>255.00000000000003</v>
      </c>
      <c r="H1009" t="str">
        <f t="shared" si="673"/>
        <v>Mar_2024</v>
      </c>
    </row>
    <row r="1010" spans="2:8" x14ac:dyDescent="0.3">
      <c r="B1010" s="2">
        <f t="shared" si="674"/>
        <v>1007</v>
      </c>
      <c r="C1010" s="5">
        <v>45375</v>
      </c>
      <c r="D1010" s="2" t="s">
        <v>4</v>
      </c>
      <c r="E1010" s="3" t="s">
        <v>8</v>
      </c>
      <c r="F1010" s="2">
        <v>376</v>
      </c>
      <c r="G1010">
        <f t="shared" si="704"/>
        <v>255.00000000000003</v>
      </c>
      <c r="H1010" t="str">
        <f t="shared" si="673"/>
        <v>Mar_2024</v>
      </c>
    </row>
    <row r="1011" spans="2:8" x14ac:dyDescent="0.3">
      <c r="B1011" s="2">
        <f t="shared" si="674"/>
        <v>1008</v>
      </c>
      <c r="C1011" s="5">
        <v>45375</v>
      </c>
      <c r="D1011" s="2" t="s">
        <v>4</v>
      </c>
      <c r="E1011" s="3" t="s">
        <v>9</v>
      </c>
      <c r="F1011" s="2">
        <v>108</v>
      </c>
      <c r="G1011">
        <f t="shared" si="704"/>
        <v>255.00000000000003</v>
      </c>
      <c r="H1011" t="str">
        <f t="shared" si="673"/>
        <v>Mar_2024</v>
      </c>
    </row>
    <row r="1012" spans="2:8" x14ac:dyDescent="0.3">
      <c r="B1012" s="2">
        <f t="shared" si="674"/>
        <v>1009</v>
      </c>
      <c r="C1012" s="5">
        <v>45376</v>
      </c>
      <c r="D1012" s="2" t="s">
        <v>3</v>
      </c>
      <c r="E1012" s="3" t="s">
        <v>5</v>
      </c>
      <c r="F1012" s="2">
        <v>31</v>
      </c>
      <c r="G1012">
        <f t="shared" ref="G1012" si="705">3000/2*0.16</f>
        <v>240</v>
      </c>
      <c r="H1012" t="str">
        <f t="shared" si="673"/>
        <v>Mar_2024</v>
      </c>
    </row>
    <row r="1013" spans="2:8" x14ac:dyDescent="0.3">
      <c r="B1013" s="2">
        <f t="shared" si="674"/>
        <v>1010</v>
      </c>
      <c r="C1013" s="5">
        <v>45376</v>
      </c>
      <c r="D1013" s="2" t="s">
        <v>3</v>
      </c>
      <c r="E1013" s="3" t="s">
        <v>10</v>
      </c>
      <c r="F1013" s="2">
        <v>96</v>
      </c>
      <c r="G1013">
        <f t="shared" ref="G1013" si="706">3000/2*17%</f>
        <v>255.00000000000003</v>
      </c>
      <c r="H1013" t="str">
        <f t="shared" si="673"/>
        <v>Mar_2024</v>
      </c>
    </row>
    <row r="1014" spans="2:8" x14ac:dyDescent="0.3">
      <c r="B1014" s="2">
        <f t="shared" si="674"/>
        <v>1011</v>
      </c>
      <c r="C1014" s="5">
        <v>45376</v>
      </c>
      <c r="D1014" s="2" t="s">
        <v>3</v>
      </c>
      <c r="E1014" s="3" t="s">
        <v>6</v>
      </c>
      <c r="F1014" s="2">
        <v>122</v>
      </c>
      <c r="G1014">
        <f t="shared" ref="G1014" si="707">3000/2*16%</f>
        <v>240</v>
      </c>
      <c r="H1014" t="str">
        <f t="shared" si="673"/>
        <v>Mar_2024</v>
      </c>
    </row>
    <row r="1015" spans="2:8" x14ac:dyDescent="0.3">
      <c r="B1015" s="2">
        <f t="shared" si="674"/>
        <v>1012</v>
      </c>
      <c r="C1015" s="5">
        <v>45376</v>
      </c>
      <c r="D1015" s="2" t="s">
        <v>3</v>
      </c>
      <c r="E1015" s="3" t="s">
        <v>7</v>
      </c>
      <c r="F1015" s="2">
        <v>221</v>
      </c>
      <c r="G1015">
        <f t="shared" ref="G1015:G1017" si="708">3000/2*17%</f>
        <v>255.00000000000003</v>
      </c>
      <c r="H1015" t="str">
        <f t="shared" si="673"/>
        <v>Mar_2024</v>
      </c>
    </row>
    <row r="1016" spans="2:8" x14ac:dyDescent="0.3">
      <c r="B1016" s="2">
        <f t="shared" si="674"/>
        <v>1013</v>
      </c>
      <c r="C1016" s="5">
        <v>45376</v>
      </c>
      <c r="D1016" s="2" t="s">
        <v>3</v>
      </c>
      <c r="E1016" s="3" t="s">
        <v>8</v>
      </c>
      <c r="F1016" s="2">
        <v>348</v>
      </c>
      <c r="G1016">
        <f t="shared" si="708"/>
        <v>255.00000000000003</v>
      </c>
      <c r="H1016" t="str">
        <f t="shared" si="673"/>
        <v>Mar_2024</v>
      </c>
    </row>
    <row r="1017" spans="2:8" x14ac:dyDescent="0.3">
      <c r="B1017" s="2">
        <f t="shared" si="674"/>
        <v>1014</v>
      </c>
      <c r="C1017" s="5">
        <v>45376</v>
      </c>
      <c r="D1017" s="2" t="s">
        <v>3</v>
      </c>
      <c r="E1017" s="3" t="s">
        <v>9</v>
      </c>
      <c r="F1017" s="2">
        <v>13</v>
      </c>
      <c r="G1017">
        <f t="shared" si="708"/>
        <v>255.00000000000003</v>
      </c>
      <c r="H1017" t="str">
        <f t="shared" si="673"/>
        <v>Mar_2024</v>
      </c>
    </row>
    <row r="1018" spans="2:8" x14ac:dyDescent="0.3">
      <c r="B1018" s="2">
        <f t="shared" si="674"/>
        <v>1015</v>
      </c>
      <c r="C1018" s="5">
        <v>45376</v>
      </c>
      <c r="D1018" s="2" t="s">
        <v>4</v>
      </c>
      <c r="E1018" s="3" t="s">
        <v>5</v>
      </c>
      <c r="F1018" s="2">
        <v>348</v>
      </c>
      <c r="G1018">
        <f t="shared" ref="G1018" si="709">3000/2*0.16</f>
        <v>240</v>
      </c>
      <c r="H1018" t="str">
        <f t="shared" si="673"/>
        <v>Mar_2024</v>
      </c>
    </row>
    <row r="1019" spans="2:8" x14ac:dyDescent="0.3">
      <c r="B1019" s="2">
        <f t="shared" si="674"/>
        <v>1016</v>
      </c>
      <c r="C1019" s="5">
        <v>45376</v>
      </c>
      <c r="D1019" s="2" t="s">
        <v>4</v>
      </c>
      <c r="E1019" s="3" t="s">
        <v>10</v>
      </c>
      <c r="F1019" s="2">
        <v>339</v>
      </c>
      <c r="G1019">
        <f t="shared" ref="G1019" si="710">3000/2*17%</f>
        <v>255.00000000000003</v>
      </c>
      <c r="H1019" t="str">
        <f t="shared" si="673"/>
        <v>Mar_2024</v>
      </c>
    </row>
    <row r="1020" spans="2:8" x14ac:dyDescent="0.3">
      <c r="B1020" s="2">
        <f t="shared" si="674"/>
        <v>1017</v>
      </c>
      <c r="C1020" s="5">
        <v>45376</v>
      </c>
      <c r="D1020" s="2" t="s">
        <v>4</v>
      </c>
      <c r="E1020" s="3" t="s">
        <v>6</v>
      </c>
      <c r="F1020" s="2">
        <v>378</v>
      </c>
      <c r="G1020">
        <f t="shared" ref="G1020" si="711">3000/2*16%</f>
        <v>240</v>
      </c>
      <c r="H1020" t="str">
        <f t="shared" si="673"/>
        <v>Mar_2024</v>
      </c>
    </row>
    <row r="1021" spans="2:8" x14ac:dyDescent="0.3">
      <c r="B1021" s="2">
        <f t="shared" si="674"/>
        <v>1018</v>
      </c>
      <c r="C1021" s="5">
        <v>45376</v>
      </c>
      <c r="D1021" s="2" t="s">
        <v>4</v>
      </c>
      <c r="E1021" s="3" t="s">
        <v>7</v>
      </c>
      <c r="F1021" s="2">
        <v>13</v>
      </c>
      <c r="G1021">
        <f t="shared" ref="G1021:G1023" si="712">3000/2*17%</f>
        <v>255.00000000000003</v>
      </c>
      <c r="H1021" t="str">
        <f t="shared" si="673"/>
        <v>Mar_2024</v>
      </c>
    </row>
    <row r="1022" spans="2:8" x14ac:dyDescent="0.3">
      <c r="B1022" s="2">
        <f t="shared" si="674"/>
        <v>1019</v>
      </c>
      <c r="C1022" s="5">
        <v>45376</v>
      </c>
      <c r="D1022" s="2" t="s">
        <v>4</v>
      </c>
      <c r="E1022" s="3" t="s">
        <v>8</v>
      </c>
      <c r="F1022" s="2">
        <v>60</v>
      </c>
      <c r="G1022">
        <f t="shared" si="712"/>
        <v>255.00000000000003</v>
      </c>
      <c r="H1022" t="str">
        <f t="shared" si="673"/>
        <v>Mar_2024</v>
      </c>
    </row>
    <row r="1023" spans="2:8" x14ac:dyDescent="0.3">
      <c r="B1023" s="2">
        <f t="shared" si="674"/>
        <v>1020</v>
      </c>
      <c r="C1023" s="5">
        <v>45376</v>
      </c>
      <c r="D1023" s="2" t="s">
        <v>4</v>
      </c>
      <c r="E1023" s="3" t="s">
        <v>9</v>
      </c>
      <c r="F1023" s="2">
        <v>237</v>
      </c>
      <c r="G1023">
        <f t="shared" si="712"/>
        <v>255.00000000000003</v>
      </c>
      <c r="H1023" t="str">
        <f t="shared" si="673"/>
        <v>Mar_2024</v>
      </c>
    </row>
    <row r="1024" spans="2:8" x14ac:dyDescent="0.3">
      <c r="B1024" s="2">
        <f t="shared" si="674"/>
        <v>1021</v>
      </c>
      <c r="C1024" s="5">
        <v>45377</v>
      </c>
      <c r="D1024" s="2" t="s">
        <v>3</v>
      </c>
      <c r="E1024" s="3" t="s">
        <v>5</v>
      </c>
      <c r="F1024" s="2">
        <v>260</v>
      </c>
      <c r="G1024">
        <f t="shared" ref="G1024" si="713">3000/2*0.16</f>
        <v>240</v>
      </c>
      <c r="H1024" t="str">
        <f t="shared" si="673"/>
        <v>Mar_2024</v>
      </c>
    </row>
    <row r="1025" spans="2:8" x14ac:dyDescent="0.3">
      <c r="B1025" s="2">
        <f t="shared" si="674"/>
        <v>1022</v>
      </c>
      <c r="C1025" s="5">
        <v>45377</v>
      </c>
      <c r="D1025" s="2" t="s">
        <v>3</v>
      </c>
      <c r="E1025" s="3" t="s">
        <v>10</v>
      </c>
      <c r="F1025" s="2">
        <v>164</v>
      </c>
      <c r="G1025">
        <f t="shared" ref="G1025" si="714">3000/2*17%</f>
        <v>255.00000000000003</v>
      </c>
      <c r="H1025" t="str">
        <f t="shared" si="673"/>
        <v>Mar_2024</v>
      </c>
    </row>
    <row r="1026" spans="2:8" x14ac:dyDescent="0.3">
      <c r="B1026" s="2">
        <f t="shared" si="674"/>
        <v>1023</v>
      </c>
      <c r="C1026" s="5">
        <v>45377</v>
      </c>
      <c r="D1026" s="2" t="s">
        <v>3</v>
      </c>
      <c r="E1026" s="3" t="s">
        <v>6</v>
      </c>
      <c r="F1026" s="2">
        <v>311</v>
      </c>
      <c r="G1026">
        <f t="shared" ref="G1026" si="715">3000/2*16%</f>
        <v>240</v>
      </c>
      <c r="H1026" t="str">
        <f t="shared" si="673"/>
        <v>Mar_2024</v>
      </c>
    </row>
    <row r="1027" spans="2:8" x14ac:dyDescent="0.3">
      <c r="B1027" s="2">
        <f t="shared" si="674"/>
        <v>1024</v>
      </c>
      <c r="C1027" s="5">
        <v>45377</v>
      </c>
      <c r="D1027" s="2" t="s">
        <v>3</v>
      </c>
      <c r="E1027" s="3" t="s">
        <v>7</v>
      </c>
      <c r="F1027" s="2">
        <v>204</v>
      </c>
      <c r="G1027">
        <f t="shared" ref="G1027:G1029" si="716">3000/2*17%</f>
        <v>255.00000000000003</v>
      </c>
      <c r="H1027" t="str">
        <f t="shared" si="673"/>
        <v>Mar_2024</v>
      </c>
    </row>
    <row r="1028" spans="2:8" x14ac:dyDescent="0.3">
      <c r="B1028" s="2">
        <f t="shared" si="674"/>
        <v>1025</v>
      </c>
      <c r="C1028" s="5">
        <v>45377</v>
      </c>
      <c r="D1028" s="2" t="s">
        <v>3</v>
      </c>
      <c r="E1028" s="3" t="s">
        <v>8</v>
      </c>
      <c r="F1028" s="2">
        <v>165</v>
      </c>
      <c r="G1028">
        <f t="shared" si="716"/>
        <v>255.00000000000003</v>
      </c>
      <c r="H1028" t="str">
        <f t="shared" si="673"/>
        <v>Mar_2024</v>
      </c>
    </row>
    <row r="1029" spans="2:8" x14ac:dyDescent="0.3">
      <c r="B1029" s="2">
        <f t="shared" si="674"/>
        <v>1026</v>
      </c>
      <c r="C1029" s="5">
        <v>45377</v>
      </c>
      <c r="D1029" s="2" t="s">
        <v>3</v>
      </c>
      <c r="E1029" s="3" t="s">
        <v>9</v>
      </c>
      <c r="F1029" s="2">
        <v>21</v>
      </c>
      <c r="G1029">
        <f t="shared" si="716"/>
        <v>255.00000000000003</v>
      </c>
      <c r="H1029" t="str">
        <f t="shared" ref="H1029:H1092" si="717">CONCATENATE(TEXT(C1029,"mmm"),"_2024")</f>
        <v>Mar_2024</v>
      </c>
    </row>
    <row r="1030" spans="2:8" x14ac:dyDescent="0.3">
      <c r="B1030" s="2">
        <f t="shared" ref="B1030:B1093" si="718">IF(ISBLANK(C1030)=FALSE,B1029+1,"")</f>
        <v>1027</v>
      </c>
      <c r="C1030" s="5">
        <v>45377</v>
      </c>
      <c r="D1030" s="2" t="s">
        <v>4</v>
      </c>
      <c r="E1030" s="3" t="s">
        <v>5</v>
      </c>
      <c r="F1030" s="2">
        <v>325</v>
      </c>
      <c r="G1030">
        <f t="shared" ref="G1030" si="719">3000/2*0.16</f>
        <v>240</v>
      </c>
      <c r="H1030" t="str">
        <f t="shared" si="717"/>
        <v>Mar_2024</v>
      </c>
    </row>
    <row r="1031" spans="2:8" x14ac:dyDescent="0.3">
      <c r="B1031" s="2">
        <f t="shared" si="718"/>
        <v>1028</v>
      </c>
      <c r="C1031" s="5">
        <v>45377</v>
      </c>
      <c r="D1031" s="2" t="s">
        <v>4</v>
      </c>
      <c r="E1031" s="3" t="s">
        <v>10</v>
      </c>
      <c r="F1031" s="2">
        <v>136</v>
      </c>
      <c r="G1031">
        <f t="shared" ref="G1031" si="720">3000/2*17%</f>
        <v>255.00000000000003</v>
      </c>
      <c r="H1031" t="str">
        <f t="shared" si="717"/>
        <v>Mar_2024</v>
      </c>
    </row>
    <row r="1032" spans="2:8" x14ac:dyDescent="0.3">
      <c r="B1032" s="2">
        <f t="shared" si="718"/>
        <v>1029</v>
      </c>
      <c r="C1032" s="5">
        <v>45377</v>
      </c>
      <c r="D1032" s="2" t="s">
        <v>4</v>
      </c>
      <c r="E1032" s="3" t="s">
        <v>6</v>
      </c>
      <c r="F1032" s="2">
        <v>23</v>
      </c>
      <c r="G1032">
        <f t="shared" ref="G1032" si="721">3000/2*16%</f>
        <v>240</v>
      </c>
      <c r="H1032" t="str">
        <f t="shared" si="717"/>
        <v>Mar_2024</v>
      </c>
    </row>
    <row r="1033" spans="2:8" x14ac:dyDescent="0.3">
      <c r="B1033" s="2">
        <f t="shared" si="718"/>
        <v>1030</v>
      </c>
      <c r="C1033" s="5">
        <v>45377</v>
      </c>
      <c r="D1033" s="2" t="s">
        <v>4</v>
      </c>
      <c r="E1033" s="3" t="s">
        <v>7</v>
      </c>
      <c r="F1033" s="2">
        <v>51</v>
      </c>
      <c r="G1033">
        <f t="shared" ref="G1033:G1035" si="722">3000/2*17%</f>
        <v>255.00000000000003</v>
      </c>
      <c r="H1033" t="str">
        <f t="shared" si="717"/>
        <v>Mar_2024</v>
      </c>
    </row>
    <row r="1034" spans="2:8" x14ac:dyDescent="0.3">
      <c r="B1034" s="2">
        <f t="shared" si="718"/>
        <v>1031</v>
      </c>
      <c r="C1034" s="5">
        <v>45377</v>
      </c>
      <c r="D1034" s="2" t="s">
        <v>4</v>
      </c>
      <c r="E1034" s="3" t="s">
        <v>8</v>
      </c>
      <c r="F1034" s="2">
        <v>261</v>
      </c>
      <c r="G1034">
        <f t="shared" si="722"/>
        <v>255.00000000000003</v>
      </c>
      <c r="H1034" t="str">
        <f t="shared" si="717"/>
        <v>Mar_2024</v>
      </c>
    </row>
    <row r="1035" spans="2:8" x14ac:dyDescent="0.3">
      <c r="B1035" s="2">
        <f t="shared" si="718"/>
        <v>1032</v>
      </c>
      <c r="C1035" s="5">
        <v>45377</v>
      </c>
      <c r="D1035" s="2" t="s">
        <v>4</v>
      </c>
      <c r="E1035" s="3" t="s">
        <v>9</v>
      </c>
      <c r="F1035" s="2">
        <v>71</v>
      </c>
      <c r="G1035">
        <f t="shared" si="722"/>
        <v>255.00000000000003</v>
      </c>
      <c r="H1035" t="str">
        <f t="shared" si="717"/>
        <v>Mar_2024</v>
      </c>
    </row>
    <row r="1036" spans="2:8" x14ac:dyDescent="0.3">
      <c r="B1036" s="2">
        <f t="shared" si="718"/>
        <v>1033</v>
      </c>
      <c r="C1036" s="5">
        <v>45378</v>
      </c>
      <c r="D1036" s="2" t="s">
        <v>3</v>
      </c>
      <c r="E1036" s="3" t="s">
        <v>5</v>
      </c>
      <c r="F1036" s="2">
        <v>301</v>
      </c>
      <c r="G1036">
        <f t="shared" ref="G1036" si="723">3000/2*0.16</f>
        <v>240</v>
      </c>
      <c r="H1036" t="str">
        <f t="shared" si="717"/>
        <v>Mar_2024</v>
      </c>
    </row>
    <row r="1037" spans="2:8" x14ac:dyDescent="0.3">
      <c r="B1037" s="2">
        <f t="shared" si="718"/>
        <v>1034</v>
      </c>
      <c r="C1037" s="5">
        <v>45378</v>
      </c>
      <c r="D1037" s="2" t="s">
        <v>3</v>
      </c>
      <c r="E1037" s="3" t="s">
        <v>10</v>
      </c>
      <c r="F1037" s="2">
        <v>69</v>
      </c>
      <c r="G1037">
        <f t="shared" ref="G1037" si="724">3000/2*17%</f>
        <v>255.00000000000003</v>
      </c>
      <c r="H1037" t="str">
        <f t="shared" si="717"/>
        <v>Mar_2024</v>
      </c>
    </row>
    <row r="1038" spans="2:8" x14ac:dyDescent="0.3">
      <c r="B1038" s="2">
        <f t="shared" si="718"/>
        <v>1035</v>
      </c>
      <c r="C1038" s="5">
        <v>45378</v>
      </c>
      <c r="D1038" s="2" t="s">
        <v>3</v>
      </c>
      <c r="E1038" s="3" t="s">
        <v>6</v>
      </c>
      <c r="F1038" s="2">
        <v>34</v>
      </c>
      <c r="G1038">
        <f t="shared" ref="G1038" si="725">3000/2*16%</f>
        <v>240</v>
      </c>
      <c r="H1038" t="str">
        <f t="shared" si="717"/>
        <v>Mar_2024</v>
      </c>
    </row>
    <row r="1039" spans="2:8" x14ac:dyDescent="0.3">
      <c r="B1039" s="2">
        <f t="shared" si="718"/>
        <v>1036</v>
      </c>
      <c r="C1039" s="5">
        <v>45378</v>
      </c>
      <c r="D1039" s="2" t="s">
        <v>3</v>
      </c>
      <c r="E1039" s="3" t="s">
        <v>7</v>
      </c>
      <c r="F1039" s="2">
        <v>228</v>
      </c>
      <c r="G1039">
        <f t="shared" ref="G1039:G1041" si="726">3000/2*17%</f>
        <v>255.00000000000003</v>
      </c>
      <c r="H1039" t="str">
        <f t="shared" si="717"/>
        <v>Mar_2024</v>
      </c>
    </row>
    <row r="1040" spans="2:8" x14ac:dyDescent="0.3">
      <c r="B1040" s="2">
        <f t="shared" si="718"/>
        <v>1037</v>
      </c>
      <c r="C1040" s="5">
        <v>45378</v>
      </c>
      <c r="D1040" s="2" t="s">
        <v>3</v>
      </c>
      <c r="E1040" s="3" t="s">
        <v>8</v>
      </c>
      <c r="F1040" s="2">
        <v>180</v>
      </c>
      <c r="G1040">
        <f t="shared" si="726"/>
        <v>255.00000000000003</v>
      </c>
      <c r="H1040" t="str">
        <f t="shared" si="717"/>
        <v>Mar_2024</v>
      </c>
    </row>
    <row r="1041" spans="2:8" x14ac:dyDescent="0.3">
      <c r="B1041" s="2">
        <f t="shared" si="718"/>
        <v>1038</v>
      </c>
      <c r="C1041" s="5">
        <v>45378</v>
      </c>
      <c r="D1041" s="2" t="s">
        <v>3</v>
      </c>
      <c r="E1041" s="3" t="s">
        <v>9</v>
      </c>
      <c r="F1041" s="2">
        <v>272</v>
      </c>
      <c r="G1041">
        <f t="shared" si="726"/>
        <v>255.00000000000003</v>
      </c>
      <c r="H1041" t="str">
        <f t="shared" si="717"/>
        <v>Mar_2024</v>
      </c>
    </row>
    <row r="1042" spans="2:8" x14ac:dyDescent="0.3">
      <c r="B1042" s="2">
        <f t="shared" si="718"/>
        <v>1039</v>
      </c>
      <c r="C1042" s="5">
        <v>45378</v>
      </c>
      <c r="D1042" s="2" t="s">
        <v>4</v>
      </c>
      <c r="E1042" s="3" t="s">
        <v>5</v>
      </c>
      <c r="F1042" s="2">
        <v>242</v>
      </c>
      <c r="G1042">
        <f t="shared" ref="G1042" si="727">3000/2*0.16</f>
        <v>240</v>
      </c>
      <c r="H1042" t="str">
        <f t="shared" si="717"/>
        <v>Mar_2024</v>
      </c>
    </row>
    <row r="1043" spans="2:8" x14ac:dyDescent="0.3">
      <c r="B1043" s="2">
        <f t="shared" si="718"/>
        <v>1040</v>
      </c>
      <c r="C1043" s="5">
        <v>45378</v>
      </c>
      <c r="D1043" s="2" t="s">
        <v>4</v>
      </c>
      <c r="E1043" s="3" t="s">
        <v>10</v>
      </c>
      <c r="F1043" s="2">
        <v>279</v>
      </c>
      <c r="G1043">
        <f t="shared" ref="G1043" si="728">3000/2*17%</f>
        <v>255.00000000000003</v>
      </c>
      <c r="H1043" t="str">
        <f t="shared" si="717"/>
        <v>Mar_2024</v>
      </c>
    </row>
    <row r="1044" spans="2:8" x14ac:dyDescent="0.3">
      <c r="B1044" s="2">
        <f t="shared" si="718"/>
        <v>1041</v>
      </c>
      <c r="C1044" s="5">
        <v>45378</v>
      </c>
      <c r="D1044" s="2" t="s">
        <v>4</v>
      </c>
      <c r="E1044" s="3" t="s">
        <v>6</v>
      </c>
      <c r="F1044" s="2">
        <v>396</v>
      </c>
      <c r="G1044">
        <f t="shared" ref="G1044" si="729">3000/2*16%</f>
        <v>240</v>
      </c>
      <c r="H1044" t="str">
        <f t="shared" si="717"/>
        <v>Mar_2024</v>
      </c>
    </row>
    <row r="1045" spans="2:8" x14ac:dyDescent="0.3">
      <c r="B1045" s="2">
        <f t="shared" si="718"/>
        <v>1042</v>
      </c>
      <c r="C1045" s="5">
        <v>45378</v>
      </c>
      <c r="D1045" s="2" t="s">
        <v>4</v>
      </c>
      <c r="E1045" s="3" t="s">
        <v>7</v>
      </c>
      <c r="F1045" s="2">
        <v>292</v>
      </c>
      <c r="G1045">
        <f t="shared" ref="G1045:G1047" si="730">3000/2*17%</f>
        <v>255.00000000000003</v>
      </c>
      <c r="H1045" t="str">
        <f t="shared" si="717"/>
        <v>Mar_2024</v>
      </c>
    </row>
    <row r="1046" spans="2:8" x14ac:dyDescent="0.3">
      <c r="B1046" s="2">
        <f t="shared" si="718"/>
        <v>1043</v>
      </c>
      <c r="C1046" s="5">
        <v>45378</v>
      </c>
      <c r="D1046" s="2" t="s">
        <v>4</v>
      </c>
      <c r="E1046" s="3" t="s">
        <v>8</v>
      </c>
      <c r="F1046" s="2">
        <v>335</v>
      </c>
      <c r="G1046">
        <f t="shared" si="730"/>
        <v>255.00000000000003</v>
      </c>
      <c r="H1046" t="str">
        <f t="shared" si="717"/>
        <v>Mar_2024</v>
      </c>
    </row>
    <row r="1047" spans="2:8" x14ac:dyDescent="0.3">
      <c r="B1047" s="2">
        <f t="shared" si="718"/>
        <v>1044</v>
      </c>
      <c r="C1047" s="5">
        <v>45378</v>
      </c>
      <c r="D1047" s="2" t="s">
        <v>4</v>
      </c>
      <c r="E1047" s="3" t="s">
        <v>9</v>
      </c>
      <c r="F1047" s="2">
        <v>162</v>
      </c>
      <c r="G1047">
        <f t="shared" si="730"/>
        <v>255.00000000000003</v>
      </c>
      <c r="H1047" t="str">
        <f t="shared" si="717"/>
        <v>Mar_2024</v>
      </c>
    </row>
    <row r="1048" spans="2:8" x14ac:dyDescent="0.3">
      <c r="B1048" s="2">
        <f t="shared" si="718"/>
        <v>1045</v>
      </c>
      <c r="C1048" s="5">
        <v>45379</v>
      </c>
      <c r="D1048" s="2" t="s">
        <v>3</v>
      </c>
      <c r="E1048" s="3" t="s">
        <v>5</v>
      </c>
      <c r="F1048" s="2">
        <v>152</v>
      </c>
      <c r="G1048">
        <f t="shared" ref="G1048" si="731">3000/2*0.16</f>
        <v>240</v>
      </c>
      <c r="H1048" t="str">
        <f t="shared" si="717"/>
        <v>Mar_2024</v>
      </c>
    </row>
    <row r="1049" spans="2:8" x14ac:dyDescent="0.3">
      <c r="B1049" s="2">
        <f t="shared" si="718"/>
        <v>1046</v>
      </c>
      <c r="C1049" s="5">
        <v>45379</v>
      </c>
      <c r="D1049" s="2" t="s">
        <v>3</v>
      </c>
      <c r="E1049" s="3" t="s">
        <v>10</v>
      </c>
      <c r="F1049" s="2">
        <v>103</v>
      </c>
      <c r="G1049">
        <f t="shared" ref="G1049" si="732">3000/2*17%</f>
        <v>255.00000000000003</v>
      </c>
      <c r="H1049" t="str">
        <f t="shared" si="717"/>
        <v>Mar_2024</v>
      </c>
    </row>
    <row r="1050" spans="2:8" x14ac:dyDescent="0.3">
      <c r="B1050" s="2">
        <f t="shared" si="718"/>
        <v>1047</v>
      </c>
      <c r="C1050" s="5">
        <v>45379</v>
      </c>
      <c r="D1050" s="2" t="s">
        <v>3</v>
      </c>
      <c r="E1050" s="3" t="s">
        <v>6</v>
      </c>
      <c r="F1050" s="2">
        <v>150</v>
      </c>
      <c r="G1050">
        <f t="shared" ref="G1050" si="733">3000/2*16%</f>
        <v>240</v>
      </c>
      <c r="H1050" t="str">
        <f t="shared" si="717"/>
        <v>Mar_2024</v>
      </c>
    </row>
    <row r="1051" spans="2:8" x14ac:dyDescent="0.3">
      <c r="B1051" s="2">
        <f t="shared" si="718"/>
        <v>1048</v>
      </c>
      <c r="C1051" s="5">
        <v>45379</v>
      </c>
      <c r="D1051" s="2" t="s">
        <v>3</v>
      </c>
      <c r="E1051" s="3" t="s">
        <v>7</v>
      </c>
      <c r="F1051" s="2">
        <v>117</v>
      </c>
      <c r="G1051">
        <f t="shared" ref="G1051:G1053" si="734">3000/2*17%</f>
        <v>255.00000000000003</v>
      </c>
      <c r="H1051" t="str">
        <f t="shared" si="717"/>
        <v>Mar_2024</v>
      </c>
    </row>
    <row r="1052" spans="2:8" x14ac:dyDescent="0.3">
      <c r="B1052" s="2">
        <f t="shared" si="718"/>
        <v>1049</v>
      </c>
      <c r="C1052" s="5">
        <v>45379</v>
      </c>
      <c r="D1052" s="2" t="s">
        <v>3</v>
      </c>
      <c r="E1052" s="3" t="s">
        <v>8</v>
      </c>
      <c r="F1052" s="2">
        <v>246</v>
      </c>
      <c r="G1052">
        <f t="shared" si="734"/>
        <v>255.00000000000003</v>
      </c>
      <c r="H1052" t="str">
        <f t="shared" si="717"/>
        <v>Mar_2024</v>
      </c>
    </row>
    <row r="1053" spans="2:8" x14ac:dyDescent="0.3">
      <c r="B1053" s="2">
        <f t="shared" si="718"/>
        <v>1050</v>
      </c>
      <c r="C1053" s="5">
        <v>45379</v>
      </c>
      <c r="D1053" s="2" t="s">
        <v>3</v>
      </c>
      <c r="E1053" s="3" t="s">
        <v>9</v>
      </c>
      <c r="F1053" s="2">
        <v>249</v>
      </c>
      <c r="G1053">
        <f t="shared" si="734"/>
        <v>255.00000000000003</v>
      </c>
      <c r="H1053" t="str">
        <f t="shared" si="717"/>
        <v>Mar_2024</v>
      </c>
    </row>
    <row r="1054" spans="2:8" x14ac:dyDescent="0.3">
      <c r="B1054" s="2">
        <f t="shared" si="718"/>
        <v>1051</v>
      </c>
      <c r="C1054" s="5">
        <v>45379</v>
      </c>
      <c r="D1054" s="2" t="s">
        <v>4</v>
      </c>
      <c r="E1054" s="3" t="s">
        <v>5</v>
      </c>
      <c r="F1054" s="2">
        <v>21</v>
      </c>
      <c r="G1054">
        <f t="shared" ref="G1054" si="735">3000/2*0.16</f>
        <v>240</v>
      </c>
      <c r="H1054" t="str">
        <f t="shared" si="717"/>
        <v>Mar_2024</v>
      </c>
    </row>
    <row r="1055" spans="2:8" x14ac:dyDescent="0.3">
      <c r="B1055" s="2">
        <f t="shared" si="718"/>
        <v>1052</v>
      </c>
      <c r="C1055" s="5">
        <v>45379</v>
      </c>
      <c r="D1055" s="2" t="s">
        <v>4</v>
      </c>
      <c r="E1055" s="3" t="s">
        <v>10</v>
      </c>
      <c r="F1055" s="2">
        <v>247</v>
      </c>
      <c r="G1055">
        <f t="shared" ref="G1055" si="736">3000/2*17%</f>
        <v>255.00000000000003</v>
      </c>
      <c r="H1055" t="str">
        <f t="shared" si="717"/>
        <v>Mar_2024</v>
      </c>
    </row>
    <row r="1056" spans="2:8" x14ac:dyDescent="0.3">
      <c r="B1056" s="2">
        <f t="shared" si="718"/>
        <v>1053</v>
      </c>
      <c r="C1056" s="5">
        <v>45379</v>
      </c>
      <c r="D1056" s="2" t="s">
        <v>4</v>
      </c>
      <c r="E1056" s="3" t="s">
        <v>6</v>
      </c>
      <c r="F1056" s="2">
        <v>135</v>
      </c>
      <c r="G1056">
        <f t="shared" ref="G1056" si="737">3000/2*16%</f>
        <v>240</v>
      </c>
      <c r="H1056" t="str">
        <f t="shared" si="717"/>
        <v>Mar_2024</v>
      </c>
    </row>
    <row r="1057" spans="2:8" x14ac:dyDescent="0.3">
      <c r="B1057" s="2">
        <f t="shared" si="718"/>
        <v>1054</v>
      </c>
      <c r="C1057" s="5">
        <v>45379</v>
      </c>
      <c r="D1057" s="2" t="s">
        <v>4</v>
      </c>
      <c r="E1057" s="3" t="s">
        <v>7</v>
      </c>
      <c r="F1057" s="2">
        <v>322</v>
      </c>
      <c r="G1057">
        <f t="shared" ref="G1057:G1059" si="738">3000/2*17%</f>
        <v>255.00000000000003</v>
      </c>
      <c r="H1057" t="str">
        <f t="shared" si="717"/>
        <v>Mar_2024</v>
      </c>
    </row>
    <row r="1058" spans="2:8" x14ac:dyDescent="0.3">
      <c r="B1058" s="2">
        <f t="shared" si="718"/>
        <v>1055</v>
      </c>
      <c r="C1058" s="5">
        <v>45379</v>
      </c>
      <c r="D1058" s="2" t="s">
        <v>4</v>
      </c>
      <c r="E1058" s="3" t="s">
        <v>8</v>
      </c>
      <c r="F1058" s="2">
        <v>14</v>
      </c>
      <c r="G1058">
        <f t="shared" si="738"/>
        <v>255.00000000000003</v>
      </c>
      <c r="H1058" t="str">
        <f t="shared" si="717"/>
        <v>Mar_2024</v>
      </c>
    </row>
    <row r="1059" spans="2:8" x14ac:dyDescent="0.3">
      <c r="B1059" s="2">
        <f t="shared" si="718"/>
        <v>1056</v>
      </c>
      <c r="C1059" s="5">
        <v>45379</v>
      </c>
      <c r="D1059" s="2" t="s">
        <v>4</v>
      </c>
      <c r="E1059" s="3" t="s">
        <v>9</v>
      </c>
      <c r="F1059" s="2">
        <v>75</v>
      </c>
      <c r="G1059">
        <f t="shared" si="738"/>
        <v>255.00000000000003</v>
      </c>
      <c r="H1059" t="str">
        <f t="shared" si="717"/>
        <v>Mar_2024</v>
      </c>
    </row>
    <row r="1060" spans="2:8" x14ac:dyDescent="0.3">
      <c r="B1060" s="2">
        <f t="shared" si="718"/>
        <v>1057</v>
      </c>
      <c r="C1060" s="5">
        <v>45380</v>
      </c>
      <c r="D1060" s="2" t="s">
        <v>3</v>
      </c>
      <c r="E1060" s="3" t="s">
        <v>5</v>
      </c>
      <c r="F1060" s="2">
        <v>322</v>
      </c>
      <c r="G1060">
        <f t="shared" ref="G1060" si="739">3000/2*0.16</f>
        <v>240</v>
      </c>
      <c r="H1060" t="str">
        <f t="shared" si="717"/>
        <v>Mar_2024</v>
      </c>
    </row>
    <row r="1061" spans="2:8" x14ac:dyDescent="0.3">
      <c r="B1061" s="2">
        <f t="shared" si="718"/>
        <v>1058</v>
      </c>
      <c r="C1061" s="5">
        <v>45380</v>
      </c>
      <c r="D1061" s="2" t="s">
        <v>3</v>
      </c>
      <c r="E1061" s="3" t="s">
        <v>10</v>
      </c>
      <c r="F1061" s="2">
        <v>230</v>
      </c>
      <c r="G1061">
        <f t="shared" ref="G1061" si="740">3000/2*17%</f>
        <v>255.00000000000003</v>
      </c>
      <c r="H1061" t="str">
        <f t="shared" si="717"/>
        <v>Mar_2024</v>
      </c>
    </row>
    <row r="1062" spans="2:8" x14ac:dyDescent="0.3">
      <c r="B1062" s="2">
        <f t="shared" si="718"/>
        <v>1059</v>
      </c>
      <c r="C1062" s="5">
        <v>45380</v>
      </c>
      <c r="D1062" s="2" t="s">
        <v>3</v>
      </c>
      <c r="E1062" s="3" t="s">
        <v>6</v>
      </c>
      <c r="F1062" s="2">
        <v>99</v>
      </c>
      <c r="G1062">
        <f t="shared" ref="G1062" si="741">3000/2*16%</f>
        <v>240</v>
      </c>
      <c r="H1062" t="str">
        <f t="shared" si="717"/>
        <v>Mar_2024</v>
      </c>
    </row>
    <row r="1063" spans="2:8" x14ac:dyDescent="0.3">
      <c r="B1063" s="2">
        <f t="shared" si="718"/>
        <v>1060</v>
      </c>
      <c r="C1063" s="5">
        <v>45380</v>
      </c>
      <c r="D1063" s="2" t="s">
        <v>3</v>
      </c>
      <c r="E1063" s="3" t="s">
        <v>7</v>
      </c>
      <c r="F1063" s="2">
        <v>62</v>
      </c>
      <c r="G1063">
        <f t="shared" ref="G1063:G1065" si="742">3000/2*17%</f>
        <v>255.00000000000003</v>
      </c>
      <c r="H1063" t="str">
        <f t="shared" si="717"/>
        <v>Mar_2024</v>
      </c>
    </row>
    <row r="1064" spans="2:8" x14ac:dyDescent="0.3">
      <c r="B1064" s="2">
        <f t="shared" si="718"/>
        <v>1061</v>
      </c>
      <c r="C1064" s="5">
        <v>45380</v>
      </c>
      <c r="D1064" s="2" t="s">
        <v>3</v>
      </c>
      <c r="E1064" s="3" t="s">
        <v>8</v>
      </c>
      <c r="F1064" s="2">
        <v>168</v>
      </c>
      <c r="G1064">
        <f t="shared" si="742"/>
        <v>255.00000000000003</v>
      </c>
      <c r="H1064" t="str">
        <f t="shared" si="717"/>
        <v>Mar_2024</v>
      </c>
    </row>
    <row r="1065" spans="2:8" x14ac:dyDescent="0.3">
      <c r="B1065" s="2">
        <f t="shared" si="718"/>
        <v>1062</v>
      </c>
      <c r="C1065" s="5">
        <v>45380</v>
      </c>
      <c r="D1065" s="2" t="s">
        <v>3</v>
      </c>
      <c r="E1065" s="3" t="s">
        <v>9</v>
      </c>
      <c r="F1065" s="2">
        <v>107</v>
      </c>
      <c r="G1065">
        <f t="shared" si="742"/>
        <v>255.00000000000003</v>
      </c>
      <c r="H1065" t="str">
        <f t="shared" si="717"/>
        <v>Mar_2024</v>
      </c>
    </row>
    <row r="1066" spans="2:8" x14ac:dyDescent="0.3">
      <c r="B1066" s="2">
        <f t="shared" si="718"/>
        <v>1063</v>
      </c>
      <c r="C1066" s="5">
        <v>45380</v>
      </c>
      <c r="D1066" s="2" t="s">
        <v>4</v>
      </c>
      <c r="E1066" s="3" t="s">
        <v>5</v>
      </c>
      <c r="F1066" s="2">
        <v>145</v>
      </c>
      <c r="G1066">
        <f t="shared" ref="G1066" si="743">3000/2*0.16</f>
        <v>240</v>
      </c>
      <c r="H1066" t="str">
        <f t="shared" si="717"/>
        <v>Mar_2024</v>
      </c>
    </row>
    <row r="1067" spans="2:8" x14ac:dyDescent="0.3">
      <c r="B1067" s="2">
        <f t="shared" si="718"/>
        <v>1064</v>
      </c>
      <c r="C1067" s="5">
        <v>45380</v>
      </c>
      <c r="D1067" s="2" t="s">
        <v>4</v>
      </c>
      <c r="E1067" s="3" t="s">
        <v>10</v>
      </c>
      <c r="F1067" s="2">
        <v>131</v>
      </c>
      <c r="G1067">
        <f t="shared" ref="G1067" si="744">3000/2*17%</f>
        <v>255.00000000000003</v>
      </c>
      <c r="H1067" t="str">
        <f t="shared" si="717"/>
        <v>Mar_2024</v>
      </c>
    </row>
    <row r="1068" spans="2:8" x14ac:dyDescent="0.3">
      <c r="B1068" s="2">
        <f t="shared" si="718"/>
        <v>1065</v>
      </c>
      <c r="C1068" s="5">
        <v>45380</v>
      </c>
      <c r="D1068" s="2" t="s">
        <v>4</v>
      </c>
      <c r="E1068" s="3" t="s">
        <v>6</v>
      </c>
      <c r="F1068" s="2">
        <v>199</v>
      </c>
      <c r="G1068">
        <f t="shared" ref="G1068" si="745">3000/2*16%</f>
        <v>240</v>
      </c>
      <c r="H1068" t="str">
        <f t="shared" si="717"/>
        <v>Mar_2024</v>
      </c>
    </row>
    <row r="1069" spans="2:8" x14ac:dyDescent="0.3">
      <c r="B1069" s="2">
        <f t="shared" si="718"/>
        <v>1066</v>
      </c>
      <c r="C1069" s="5">
        <v>45380</v>
      </c>
      <c r="D1069" s="2" t="s">
        <v>4</v>
      </c>
      <c r="E1069" s="3" t="s">
        <v>7</v>
      </c>
      <c r="F1069" s="2">
        <v>352</v>
      </c>
      <c r="G1069">
        <f t="shared" ref="G1069:G1071" si="746">3000/2*17%</f>
        <v>255.00000000000003</v>
      </c>
      <c r="H1069" t="str">
        <f t="shared" si="717"/>
        <v>Mar_2024</v>
      </c>
    </row>
    <row r="1070" spans="2:8" x14ac:dyDescent="0.3">
      <c r="B1070" s="2">
        <f t="shared" si="718"/>
        <v>1067</v>
      </c>
      <c r="C1070" s="5">
        <v>45380</v>
      </c>
      <c r="D1070" s="2" t="s">
        <v>4</v>
      </c>
      <c r="E1070" s="3" t="s">
        <v>8</v>
      </c>
      <c r="F1070" s="2">
        <v>224</v>
      </c>
      <c r="G1070">
        <f t="shared" si="746"/>
        <v>255.00000000000003</v>
      </c>
      <c r="H1070" t="str">
        <f t="shared" si="717"/>
        <v>Mar_2024</v>
      </c>
    </row>
    <row r="1071" spans="2:8" x14ac:dyDescent="0.3">
      <c r="B1071" s="2">
        <f t="shared" si="718"/>
        <v>1068</v>
      </c>
      <c r="C1071" s="5">
        <v>45380</v>
      </c>
      <c r="D1071" s="2" t="s">
        <v>4</v>
      </c>
      <c r="E1071" s="3" t="s">
        <v>9</v>
      </c>
      <c r="F1071" s="2">
        <v>49</v>
      </c>
      <c r="G1071">
        <f t="shared" si="746"/>
        <v>255.00000000000003</v>
      </c>
      <c r="H1071" t="str">
        <f t="shared" si="717"/>
        <v>Mar_2024</v>
      </c>
    </row>
    <row r="1072" spans="2:8" x14ac:dyDescent="0.3">
      <c r="B1072" s="2">
        <f t="shared" si="718"/>
        <v>1069</v>
      </c>
      <c r="C1072" s="5">
        <v>45381</v>
      </c>
      <c r="D1072" s="2" t="s">
        <v>3</v>
      </c>
      <c r="E1072" s="3" t="s">
        <v>5</v>
      </c>
      <c r="F1072" s="2">
        <v>238</v>
      </c>
      <c r="G1072">
        <f t="shared" ref="G1072" si="747">3000/2*0.16</f>
        <v>240</v>
      </c>
      <c r="H1072" t="str">
        <f t="shared" si="717"/>
        <v>Mar_2024</v>
      </c>
    </row>
    <row r="1073" spans="2:8" x14ac:dyDescent="0.3">
      <c r="B1073" s="2">
        <f t="shared" si="718"/>
        <v>1070</v>
      </c>
      <c r="C1073" s="5">
        <v>45381</v>
      </c>
      <c r="D1073" s="2" t="s">
        <v>3</v>
      </c>
      <c r="E1073" s="3" t="s">
        <v>10</v>
      </c>
      <c r="F1073" s="2">
        <v>318</v>
      </c>
      <c r="G1073">
        <f t="shared" ref="G1073" si="748">3000/2*17%</f>
        <v>255.00000000000003</v>
      </c>
      <c r="H1073" t="str">
        <f t="shared" si="717"/>
        <v>Mar_2024</v>
      </c>
    </row>
    <row r="1074" spans="2:8" x14ac:dyDescent="0.3">
      <c r="B1074" s="2">
        <f t="shared" si="718"/>
        <v>1071</v>
      </c>
      <c r="C1074" s="5">
        <v>45381</v>
      </c>
      <c r="D1074" s="2" t="s">
        <v>3</v>
      </c>
      <c r="E1074" s="3" t="s">
        <v>6</v>
      </c>
      <c r="F1074" s="2">
        <v>124</v>
      </c>
      <c r="G1074">
        <f t="shared" ref="G1074" si="749">3000/2*16%</f>
        <v>240</v>
      </c>
      <c r="H1074" t="str">
        <f t="shared" si="717"/>
        <v>Mar_2024</v>
      </c>
    </row>
    <row r="1075" spans="2:8" x14ac:dyDescent="0.3">
      <c r="B1075" s="2">
        <f t="shared" si="718"/>
        <v>1072</v>
      </c>
      <c r="C1075" s="5">
        <v>45381</v>
      </c>
      <c r="D1075" s="2" t="s">
        <v>3</v>
      </c>
      <c r="E1075" s="3" t="s">
        <v>7</v>
      </c>
      <c r="F1075" s="2">
        <v>377</v>
      </c>
      <c r="G1075">
        <f t="shared" ref="G1075:G1077" si="750">3000/2*17%</f>
        <v>255.00000000000003</v>
      </c>
      <c r="H1075" t="str">
        <f t="shared" si="717"/>
        <v>Mar_2024</v>
      </c>
    </row>
    <row r="1076" spans="2:8" x14ac:dyDescent="0.3">
      <c r="B1076" s="2">
        <f t="shared" si="718"/>
        <v>1073</v>
      </c>
      <c r="C1076" s="5">
        <v>45381</v>
      </c>
      <c r="D1076" s="2" t="s">
        <v>3</v>
      </c>
      <c r="E1076" s="3" t="s">
        <v>8</v>
      </c>
      <c r="F1076" s="2">
        <v>343</v>
      </c>
      <c r="G1076">
        <f t="shared" si="750"/>
        <v>255.00000000000003</v>
      </c>
      <c r="H1076" t="str">
        <f t="shared" si="717"/>
        <v>Mar_2024</v>
      </c>
    </row>
    <row r="1077" spans="2:8" x14ac:dyDescent="0.3">
      <c r="B1077" s="2">
        <f t="shared" si="718"/>
        <v>1074</v>
      </c>
      <c r="C1077" s="5">
        <v>45381</v>
      </c>
      <c r="D1077" s="2" t="s">
        <v>3</v>
      </c>
      <c r="E1077" s="3" t="s">
        <v>9</v>
      </c>
      <c r="F1077" s="2">
        <v>247</v>
      </c>
      <c r="G1077">
        <f t="shared" si="750"/>
        <v>255.00000000000003</v>
      </c>
      <c r="H1077" t="str">
        <f t="shared" si="717"/>
        <v>Mar_2024</v>
      </c>
    </row>
    <row r="1078" spans="2:8" x14ac:dyDescent="0.3">
      <c r="B1078" s="2">
        <f t="shared" si="718"/>
        <v>1075</v>
      </c>
      <c r="C1078" s="5">
        <v>45381</v>
      </c>
      <c r="D1078" s="2" t="s">
        <v>4</v>
      </c>
      <c r="E1078" s="3" t="s">
        <v>5</v>
      </c>
      <c r="F1078" s="2">
        <v>173</v>
      </c>
      <c r="G1078">
        <f t="shared" ref="G1078" si="751">3000/2*0.16</f>
        <v>240</v>
      </c>
      <c r="H1078" t="str">
        <f t="shared" si="717"/>
        <v>Mar_2024</v>
      </c>
    </row>
    <row r="1079" spans="2:8" x14ac:dyDescent="0.3">
      <c r="B1079" s="2">
        <f t="shared" si="718"/>
        <v>1076</v>
      </c>
      <c r="C1079" s="5">
        <v>45381</v>
      </c>
      <c r="D1079" s="2" t="s">
        <v>4</v>
      </c>
      <c r="E1079" s="3" t="s">
        <v>10</v>
      </c>
      <c r="F1079" s="2">
        <v>204</v>
      </c>
      <c r="G1079">
        <f t="shared" ref="G1079" si="752">3000/2*17%</f>
        <v>255.00000000000003</v>
      </c>
      <c r="H1079" t="str">
        <f t="shared" si="717"/>
        <v>Mar_2024</v>
      </c>
    </row>
    <row r="1080" spans="2:8" x14ac:dyDescent="0.3">
      <c r="B1080" s="2">
        <f t="shared" si="718"/>
        <v>1077</v>
      </c>
      <c r="C1080" s="5">
        <v>45381</v>
      </c>
      <c r="D1080" s="2" t="s">
        <v>4</v>
      </c>
      <c r="E1080" s="3" t="s">
        <v>6</v>
      </c>
      <c r="F1080" s="2">
        <v>382</v>
      </c>
      <c r="G1080">
        <f t="shared" ref="G1080" si="753">3000/2*16%</f>
        <v>240</v>
      </c>
      <c r="H1080" t="str">
        <f t="shared" si="717"/>
        <v>Mar_2024</v>
      </c>
    </row>
    <row r="1081" spans="2:8" x14ac:dyDescent="0.3">
      <c r="B1081" s="2">
        <f t="shared" si="718"/>
        <v>1078</v>
      </c>
      <c r="C1081" s="5">
        <v>45381</v>
      </c>
      <c r="D1081" s="2" t="s">
        <v>4</v>
      </c>
      <c r="E1081" s="3" t="s">
        <v>7</v>
      </c>
      <c r="F1081" s="2">
        <v>147</v>
      </c>
      <c r="G1081">
        <f t="shared" ref="G1081:G1083" si="754">3000/2*17%</f>
        <v>255.00000000000003</v>
      </c>
      <c r="H1081" t="str">
        <f t="shared" si="717"/>
        <v>Mar_2024</v>
      </c>
    </row>
    <row r="1082" spans="2:8" x14ac:dyDescent="0.3">
      <c r="B1082" s="2">
        <f t="shared" si="718"/>
        <v>1079</v>
      </c>
      <c r="C1082" s="5">
        <v>45381</v>
      </c>
      <c r="D1082" s="2" t="s">
        <v>4</v>
      </c>
      <c r="E1082" s="3" t="s">
        <v>8</v>
      </c>
      <c r="F1082" s="2">
        <v>363</v>
      </c>
      <c r="G1082">
        <f t="shared" si="754"/>
        <v>255.00000000000003</v>
      </c>
      <c r="H1082" t="str">
        <f t="shared" si="717"/>
        <v>Mar_2024</v>
      </c>
    </row>
    <row r="1083" spans="2:8" x14ac:dyDescent="0.3">
      <c r="B1083" s="2">
        <f t="shared" si="718"/>
        <v>1080</v>
      </c>
      <c r="C1083" s="5">
        <v>45381</v>
      </c>
      <c r="D1083" s="2" t="s">
        <v>4</v>
      </c>
      <c r="E1083" s="3" t="s">
        <v>9</v>
      </c>
      <c r="F1083" s="2">
        <v>134</v>
      </c>
      <c r="G1083">
        <f t="shared" si="754"/>
        <v>255.00000000000003</v>
      </c>
      <c r="H1083" t="str">
        <f t="shared" si="717"/>
        <v>Mar_2024</v>
      </c>
    </row>
    <row r="1084" spans="2:8" x14ac:dyDescent="0.3">
      <c r="B1084" s="2">
        <f t="shared" si="718"/>
        <v>1081</v>
      </c>
      <c r="C1084" s="5">
        <v>45382</v>
      </c>
      <c r="D1084" s="2" t="s">
        <v>3</v>
      </c>
      <c r="E1084" s="3" t="s">
        <v>5</v>
      </c>
      <c r="F1084" s="2">
        <v>308</v>
      </c>
      <c r="G1084">
        <f t="shared" ref="G1084" si="755">3000/2*0.16</f>
        <v>240</v>
      </c>
      <c r="H1084" t="str">
        <f t="shared" si="717"/>
        <v>Mar_2024</v>
      </c>
    </row>
    <row r="1085" spans="2:8" x14ac:dyDescent="0.3">
      <c r="B1085" s="2">
        <f t="shared" si="718"/>
        <v>1082</v>
      </c>
      <c r="C1085" s="5">
        <v>45382</v>
      </c>
      <c r="D1085" s="2" t="s">
        <v>3</v>
      </c>
      <c r="E1085" s="3" t="s">
        <v>10</v>
      </c>
      <c r="F1085" s="2">
        <v>138</v>
      </c>
      <c r="G1085">
        <f t="shared" ref="G1085" si="756">3000/2*17%</f>
        <v>255.00000000000003</v>
      </c>
      <c r="H1085" t="str">
        <f t="shared" si="717"/>
        <v>Mar_2024</v>
      </c>
    </row>
    <row r="1086" spans="2:8" x14ac:dyDescent="0.3">
      <c r="B1086" s="2">
        <f t="shared" si="718"/>
        <v>1083</v>
      </c>
      <c r="C1086" s="5">
        <v>45382</v>
      </c>
      <c r="D1086" s="2" t="s">
        <v>3</v>
      </c>
      <c r="E1086" s="3" t="s">
        <v>6</v>
      </c>
      <c r="F1086" s="2">
        <v>288</v>
      </c>
      <c r="G1086">
        <f t="shared" ref="G1086" si="757">3000/2*16%</f>
        <v>240</v>
      </c>
      <c r="H1086" t="str">
        <f t="shared" si="717"/>
        <v>Mar_2024</v>
      </c>
    </row>
    <row r="1087" spans="2:8" x14ac:dyDescent="0.3">
      <c r="B1087" s="2">
        <f t="shared" si="718"/>
        <v>1084</v>
      </c>
      <c r="C1087" s="5">
        <v>45382</v>
      </c>
      <c r="D1087" s="2" t="s">
        <v>3</v>
      </c>
      <c r="E1087" s="3" t="s">
        <v>7</v>
      </c>
      <c r="F1087" s="2">
        <v>264</v>
      </c>
      <c r="G1087">
        <f t="shared" ref="G1087:G1089" si="758">3000/2*17%</f>
        <v>255.00000000000003</v>
      </c>
      <c r="H1087" t="str">
        <f t="shared" si="717"/>
        <v>Mar_2024</v>
      </c>
    </row>
    <row r="1088" spans="2:8" x14ac:dyDescent="0.3">
      <c r="B1088" s="2">
        <f t="shared" si="718"/>
        <v>1085</v>
      </c>
      <c r="C1088" s="5">
        <v>45382</v>
      </c>
      <c r="D1088" s="2" t="s">
        <v>3</v>
      </c>
      <c r="E1088" s="3" t="s">
        <v>8</v>
      </c>
      <c r="F1088" s="2">
        <v>241</v>
      </c>
      <c r="G1088">
        <f t="shared" si="758"/>
        <v>255.00000000000003</v>
      </c>
      <c r="H1088" t="str">
        <f t="shared" si="717"/>
        <v>Mar_2024</v>
      </c>
    </row>
    <row r="1089" spans="2:8" x14ac:dyDescent="0.3">
      <c r="B1089" s="2">
        <f t="shared" si="718"/>
        <v>1086</v>
      </c>
      <c r="C1089" s="5">
        <v>45382</v>
      </c>
      <c r="D1089" s="2" t="s">
        <v>3</v>
      </c>
      <c r="E1089" s="3" t="s">
        <v>9</v>
      </c>
      <c r="F1089" s="2">
        <v>238</v>
      </c>
      <c r="G1089">
        <f t="shared" si="758"/>
        <v>255.00000000000003</v>
      </c>
      <c r="H1089" t="str">
        <f t="shared" si="717"/>
        <v>Mar_2024</v>
      </c>
    </row>
    <row r="1090" spans="2:8" x14ac:dyDescent="0.3">
      <c r="B1090" s="2">
        <f t="shared" si="718"/>
        <v>1087</v>
      </c>
      <c r="C1090" s="5">
        <v>45382</v>
      </c>
      <c r="D1090" s="2" t="s">
        <v>4</v>
      </c>
      <c r="E1090" s="3" t="s">
        <v>5</v>
      </c>
      <c r="F1090" s="2">
        <v>61</v>
      </c>
      <c r="G1090">
        <f t="shared" ref="G1090" si="759">3000/2*0.16</f>
        <v>240</v>
      </c>
      <c r="H1090" t="str">
        <f t="shared" si="717"/>
        <v>Mar_2024</v>
      </c>
    </row>
    <row r="1091" spans="2:8" x14ac:dyDescent="0.3">
      <c r="B1091" s="2">
        <f t="shared" si="718"/>
        <v>1088</v>
      </c>
      <c r="C1091" s="5">
        <v>45382</v>
      </c>
      <c r="D1091" s="2" t="s">
        <v>4</v>
      </c>
      <c r="E1091" s="3" t="s">
        <v>10</v>
      </c>
      <c r="F1091" s="2">
        <v>363</v>
      </c>
      <c r="G1091">
        <f t="shared" ref="G1091" si="760">3000/2*17%</f>
        <v>255.00000000000003</v>
      </c>
      <c r="H1091" t="str">
        <f t="shared" si="717"/>
        <v>Mar_2024</v>
      </c>
    </row>
    <row r="1092" spans="2:8" x14ac:dyDescent="0.3">
      <c r="B1092" s="2">
        <f t="shared" si="718"/>
        <v>1089</v>
      </c>
      <c r="C1092" s="5">
        <v>45382</v>
      </c>
      <c r="D1092" s="2" t="s">
        <v>4</v>
      </c>
      <c r="E1092" s="3" t="s">
        <v>6</v>
      </c>
      <c r="F1092" s="2">
        <v>177</v>
      </c>
      <c r="G1092">
        <f t="shared" ref="G1092" si="761">3000/2*16%</f>
        <v>240</v>
      </c>
      <c r="H1092" t="str">
        <f t="shared" si="717"/>
        <v>Mar_2024</v>
      </c>
    </row>
    <row r="1093" spans="2:8" x14ac:dyDescent="0.3">
      <c r="B1093" s="2">
        <f t="shared" si="718"/>
        <v>1090</v>
      </c>
      <c r="C1093" s="5">
        <v>45382</v>
      </c>
      <c r="D1093" s="2" t="s">
        <v>4</v>
      </c>
      <c r="E1093" s="3" t="s">
        <v>7</v>
      </c>
      <c r="F1093" s="2">
        <v>256</v>
      </c>
      <c r="G1093">
        <f t="shared" ref="G1093:G1095" si="762">3000/2*17%</f>
        <v>255.00000000000003</v>
      </c>
      <c r="H1093" t="str">
        <f t="shared" ref="H1093:H1156" si="763">CONCATENATE(TEXT(C1093,"mmm"),"_2024")</f>
        <v>Mar_2024</v>
      </c>
    </row>
    <row r="1094" spans="2:8" x14ac:dyDescent="0.3">
      <c r="B1094" s="2">
        <f t="shared" ref="B1094:B1157" si="764">IF(ISBLANK(C1094)=FALSE,B1093+1,"")</f>
        <v>1091</v>
      </c>
      <c r="C1094" s="5">
        <v>45382</v>
      </c>
      <c r="D1094" s="2" t="s">
        <v>4</v>
      </c>
      <c r="E1094" s="3" t="s">
        <v>8</v>
      </c>
      <c r="F1094" s="2">
        <v>74</v>
      </c>
      <c r="G1094">
        <f t="shared" si="762"/>
        <v>255.00000000000003</v>
      </c>
      <c r="H1094" t="str">
        <f t="shared" si="763"/>
        <v>Mar_2024</v>
      </c>
    </row>
    <row r="1095" spans="2:8" x14ac:dyDescent="0.3">
      <c r="B1095" s="2">
        <f t="shared" si="764"/>
        <v>1092</v>
      </c>
      <c r="C1095" s="5">
        <v>45382</v>
      </c>
      <c r="D1095" s="2" t="s">
        <v>4</v>
      </c>
      <c r="E1095" s="3" t="s">
        <v>9</v>
      </c>
      <c r="F1095" s="2">
        <v>150</v>
      </c>
      <c r="G1095">
        <f t="shared" si="762"/>
        <v>255.00000000000003</v>
      </c>
      <c r="H1095" t="str">
        <f t="shared" si="763"/>
        <v>Mar_2024</v>
      </c>
    </row>
    <row r="1096" spans="2:8" x14ac:dyDescent="0.3">
      <c r="B1096" s="2">
        <f t="shared" si="764"/>
        <v>1093</v>
      </c>
      <c r="C1096" s="5">
        <v>45383</v>
      </c>
      <c r="D1096" s="2" t="s">
        <v>3</v>
      </c>
      <c r="E1096" s="3" t="s">
        <v>5</v>
      </c>
      <c r="F1096" s="2">
        <v>113</v>
      </c>
      <c r="G1096">
        <f t="shared" ref="G1096" si="765">3000/2*0.16</f>
        <v>240</v>
      </c>
      <c r="H1096" t="str">
        <f t="shared" si="763"/>
        <v>Apr_2024</v>
      </c>
    </row>
    <row r="1097" spans="2:8" x14ac:dyDescent="0.3">
      <c r="B1097" s="2">
        <f t="shared" si="764"/>
        <v>1094</v>
      </c>
      <c r="C1097" s="5">
        <v>45383</v>
      </c>
      <c r="D1097" s="2" t="s">
        <v>3</v>
      </c>
      <c r="E1097" s="3" t="s">
        <v>10</v>
      </c>
      <c r="F1097" s="2">
        <v>69</v>
      </c>
      <c r="G1097">
        <f t="shared" ref="G1097" si="766">3000/2*17%</f>
        <v>255.00000000000003</v>
      </c>
      <c r="H1097" t="str">
        <f t="shared" si="763"/>
        <v>Apr_2024</v>
      </c>
    </row>
    <row r="1098" spans="2:8" x14ac:dyDescent="0.3">
      <c r="B1098" s="2">
        <f t="shared" si="764"/>
        <v>1095</v>
      </c>
      <c r="C1098" s="5">
        <v>45383</v>
      </c>
      <c r="D1098" s="2" t="s">
        <v>3</v>
      </c>
      <c r="E1098" s="3" t="s">
        <v>6</v>
      </c>
      <c r="F1098" s="2">
        <v>138</v>
      </c>
      <c r="G1098">
        <f t="shared" ref="G1098" si="767">3000/2*16%</f>
        <v>240</v>
      </c>
      <c r="H1098" t="str">
        <f t="shared" si="763"/>
        <v>Apr_2024</v>
      </c>
    </row>
    <row r="1099" spans="2:8" x14ac:dyDescent="0.3">
      <c r="B1099" s="2">
        <f t="shared" si="764"/>
        <v>1096</v>
      </c>
      <c r="C1099" s="5">
        <v>45383</v>
      </c>
      <c r="D1099" s="2" t="s">
        <v>3</v>
      </c>
      <c r="E1099" s="3" t="s">
        <v>7</v>
      </c>
      <c r="F1099" s="2">
        <v>322</v>
      </c>
      <c r="G1099">
        <f t="shared" ref="G1099:G1101" si="768">3000/2*17%</f>
        <v>255.00000000000003</v>
      </c>
      <c r="H1099" t="str">
        <f t="shared" si="763"/>
        <v>Apr_2024</v>
      </c>
    </row>
    <row r="1100" spans="2:8" x14ac:dyDescent="0.3">
      <c r="B1100" s="2">
        <f t="shared" si="764"/>
        <v>1097</v>
      </c>
      <c r="C1100" s="5">
        <v>45383</v>
      </c>
      <c r="D1100" s="2" t="s">
        <v>3</v>
      </c>
      <c r="E1100" s="3" t="s">
        <v>8</v>
      </c>
      <c r="F1100" s="2">
        <v>226</v>
      </c>
      <c r="G1100">
        <f t="shared" si="768"/>
        <v>255.00000000000003</v>
      </c>
      <c r="H1100" t="str">
        <f t="shared" si="763"/>
        <v>Apr_2024</v>
      </c>
    </row>
    <row r="1101" spans="2:8" x14ac:dyDescent="0.3">
      <c r="B1101" s="2">
        <f t="shared" si="764"/>
        <v>1098</v>
      </c>
      <c r="C1101" s="5">
        <v>45383</v>
      </c>
      <c r="D1101" s="2" t="s">
        <v>3</v>
      </c>
      <c r="E1101" s="3" t="s">
        <v>9</v>
      </c>
      <c r="F1101" s="2">
        <v>237</v>
      </c>
      <c r="G1101">
        <f t="shared" si="768"/>
        <v>255.00000000000003</v>
      </c>
      <c r="H1101" t="str">
        <f t="shared" si="763"/>
        <v>Apr_2024</v>
      </c>
    </row>
    <row r="1102" spans="2:8" x14ac:dyDescent="0.3">
      <c r="B1102" s="2">
        <f t="shared" si="764"/>
        <v>1099</v>
      </c>
      <c r="C1102" s="5">
        <v>45383</v>
      </c>
      <c r="D1102" s="2" t="s">
        <v>4</v>
      </c>
      <c r="E1102" s="3" t="s">
        <v>5</v>
      </c>
      <c r="F1102" s="2">
        <v>330</v>
      </c>
      <c r="G1102">
        <f t="shared" ref="G1102" si="769">3000/2*0.16</f>
        <v>240</v>
      </c>
      <c r="H1102" t="str">
        <f t="shared" si="763"/>
        <v>Apr_2024</v>
      </c>
    </row>
    <row r="1103" spans="2:8" x14ac:dyDescent="0.3">
      <c r="B1103" s="2">
        <f t="shared" si="764"/>
        <v>1100</v>
      </c>
      <c r="C1103" s="5">
        <v>45383</v>
      </c>
      <c r="D1103" s="2" t="s">
        <v>4</v>
      </c>
      <c r="E1103" s="3" t="s">
        <v>10</v>
      </c>
      <c r="F1103" s="2">
        <v>167</v>
      </c>
      <c r="G1103">
        <f t="shared" ref="G1103" si="770">3000/2*17%</f>
        <v>255.00000000000003</v>
      </c>
      <c r="H1103" t="str">
        <f t="shared" si="763"/>
        <v>Apr_2024</v>
      </c>
    </row>
    <row r="1104" spans="2:8" x14ac:dyDescent="0.3">
      <c r="B1104" s="2">
        <f t="shared" si="764"/>
        <v>1101</v>
      </c>
      <c r="C1104" s="5">
        <v>45383</v>
      </c>
      <c r="D1104" s="2" t="s">
        <v>4</v>
      </c>
      <c r="E1104" s="3" t="s">
        <v>6</v>
      </c>
      <c r="F1104" s="2">
        <v>65</v>
      </c>
      <c r="G1104">
        <f t="shared" ref="G1104" si="771">3000/2*16%</f>
        <v>240</v>
      </c>
      <c r="H1104" t="str">
        <f t="shared" si="763"/>
        <v>Apr_2024</v>
      </c>
    </row>
    <row r="1105" spans="2:8" x14ac:dyDescent="0.3">
      <c r="B1105" s="2">
        <f t="shared" si="764"/>
        <v>1102</v>
      </c>
      <c r="C1105" s="5">
        <v>45383</v>
      </c>
      <c r="D1105" s="2" t="s">
        <v>4</v>
      </c>
      <c r="E1105" s="3" t="s">
        <v>7</v>
      </c>
      <c r="F1105" s="2">
        <v>360</v>
      </c>
      <c r="G1105">
        <f t="shared" ref="G1105:G1107" si="772">3000/2*17%</f>
        <v>255.00000000000003</v>
      </c>
      <c r="H1105" t="str">
        <f t="shared" si="763"/>
        <v>Apr_2024</v>
      </c>
    </row>
    <row r="1106" spans="2:8" x14ac:dyDescent="0.3">
      <c r="B1106" s="2">
        <f t="shared" si="764"/>
        <v>1103</v>
      </c>
      <c r="C1106" s="5">
        <v>45383</v>
      </c>
      <c r="D1106" s="2" t="s">
        <v>4</v>
      </c>
      <c r="E1106" s="3" t="s">
        <v>8</v>
      </c>
      <c r="F1106" s="2">
        <v>175</v>
      </c>
      <c r="G1106">
        <f t="shared" si="772"/>
        <v>255.00000000000003</v>
      </c>
      <c r="H1106" t="str">
        <f t="shared" si="763"/>
        <v>Apr_2024</v>
      </c>
    </row>
    <row r="1107" spans="2:8" x14ac:dyDescent="0.3">
      <c r="B1107" s="2">
        <f t="shared" si="764"/>
        <v>1104</v>
      </c>
      <c r="C1107" s="5">
        <v>45383</v>
      </c>
      <c r="D1107" s="2" t="s">
        <v>4</v>
      </c>
      <c r="E1107" s="3" t="s">
        <v>9</v>
      </c>
      <c r="F1107" s="2">
        <v>102</v>
      </c>
      <c r="G1107">
        <f t="shared" si="772"/>
        <v>255.00000000000003</v>
      </c>
      <c r="H1107" t="str">
        <f t="shared" si="763"/>
        <v>Apr_2024</v>
      </c>
    </row>
    <row r="1108" spans="2:8" x14ac:dyDescent="0.3">
      <c r="B1108" s="2">
        <f t="shared" si="764"/>
        <v>1105</v>
      </c>
      <c r="C1108" s="5">
        <v>45384</v>
      </c>
      <c r="D1108" s="2" t="s">
        <v>3</v>
      </c>
      <c r="E1108" s="3" t="s">
        <v>5</v>
      </c>
      <c r="F1108" s="2">
        <v>153</v>
      </c>
      <c r="G1108">
        <f t="shared" ref="G1108" si="773">3000/2*0.16</f>
        <v>240</v>
      </c>
      <c r="H1108" t="str">
        <f t="shared" si="763"/>
        <v>Apr_2024</v>
      </c>
    </row>
    <row r="1109" spans="2:8" x14ac:dyDescent="0.3">
      <c r="B1109" s="2">
        <f t="shared" si="764"/>
        <v>1106</v>
      </c>
      <c r="C1109" s="5">
        <v>45384</v>
      </c>
      <c r="D1109" s="2" t="s">
        <v>3</v>
      </c>
      <c r="E1109" s="3" t="s">
        <v>10</v>
      </c>
      <c r="F1109" s="2">
        <v>383</v>
      </c>
      <c r="G1109">
        <f t="shared" ref="G1109" si="774">3000/2*17%</f>
        <v>255.00000000000003</v>
      </c>
      <c r="H1109" t="str">
        <f t="shared" si="763"/>
        <v>Apr_2024</v>
      </c>
    </row>
    <row r="1110" spans="2:8" x14ac:dyDescent="0.3">
      <c r="B1110" s="2">
        <f t="shared" si="764"/>
        <v>1107</v>
      </c>
      <c r="C1110" s="5">
        <v>45384</v>
      </c>
      <c r="D1110" s="2" t="s">
        <v>3</v>
      </c>
      <c r="E1110" s="3" t="s">
        <v>6</v>
      </c>
      <c r="F1110" s="2">
        <v>112</v>
      </c>
      <c r="G1110">
        <f t="shared" ref="G1110" si="775">3000/2*16%</f>
        <v>240</v>
      </c>
      <c r="H1110" t="str">
        <f t="shared" si="763"/>
        <v>Apr_2024</v>
      </c>
    </row>
    <row r="1111" spans="2:8" x14ac:dyDescent="0.3">
      <c r="B1111" s="2">
        <f t="shared" si="764"/>
        <v>1108</v>
      </c>
      <c r="C1111" s="5">
        <v>45384</v>
      </c>
      <c r="D1111" s="2" t="s">
        <v>3</v>
      </c>
      <c r="E1111" s="3" t="s">
        <v>7</v>
      </c>
      <c r="F1111" s="2">
        <v>25</v>
      </c>
      <c r="G1111">
        <f t="shared" ref="G1111:G1113" si="776">3000/2*17%</f>
        <v>255.00000000000003</v>
      </c>
      <c r="H1111" t="str">
        <f t="shared" si="763"/>
        <v>Apr_2024</v>
      </c>
    </row>
    <row r="1112" spans="2:8" x14ac:dyDescent="0.3">
      <c r="B1112" s="2">
        <f t="shared" si="764"/>
        <v>1109</v>
      </c>
      <c r="C1112" s="5">
        <v>45384</v>
      </c>
      <c r="D1112" s="2" t="s">
        <v>3</v>
      </c>
      <c r="E1112" s="3" t="s">
        <v>8</v>
      </c>
      <c r="F1112" s="2">
        <v>0</v>
      </c>
      <c r="G1112">
        <f t="shared" si="776"/>
        <v>255.00000000000003</v>
      </c>
      <c r="H1112" t="str">
        <f t="shared" si="763"/>
        <v>Apr_2024</v>
      </c>
    </row>
    <row r="1113" spans="2:8" x14ac:dyDescent="0.3">
      <c r="B1113" s="2">
        <f t="shared" si="764"/>
        <v>1110</v>
      </c>
      <c r="C1113" s="5">
        <v>45384</v>
      </c>
      <c r="D1113" s="2" t="s">
        <v>3</v>
      </c>
      <c r="E1113" s="3" t="s">
        <v>9</v>
      </c>
      <c r="F1113" s="2">
        <v>296</v>
      </c>
      <c r="G1113">
        <f t="shared" si="776"/>
        <v>255.00000000000003</v>
      </c>
      <c r="H1113" t="str">
        <f t="shared" si="763"/>
        <v>Apr_2024</v>
      </c>
    </row>
    <row r="1114" spans="2:8" x14ac:dyDescent="0.3">
      <c r="B1114" s="2">
        <f t="shared" si="764"/>
        <v>1111</v>
      </c>
      <c r="C1114" s="5">
        <v>45384</v>
      </c>
      <c r="D1114" s="2" t="s">
        <v>4</v>
      </c>
      <c r="E1114" s="3" t="s">
        <v>5</v>
      </c>
      <c r="F1114" s="2">
        <v>33</v>
      </c>
      <c r="G1114">
        <f t="shared" ref="G1114" si="777">3000/2*0.16</f>
        <v>240</v>
      </c>
      <c r="H1114" t="str">
        <f t="shared" si="763"/>
        <v>Apr_2024</v>
      </c>
    </row>
    <row r="1115" spans="2:8" x14ac:dyDescent="0.3">
      <c r="B1115" s="2">
        <f t="shared" si="764"/>
        <v>1112</v>
      </c>
      <c r="C1115" s="5">
        <v>45384</v>
      </c>
      <c r="D1115" s="2" t="s">
        <v>4</v>
      </c>
      <c r="E1115" s="3" t="s">
        <v>10</v>
      </c>
      <c r="F1115" s="2">
        <v>265</v>
      </c>
      <c r="G1115">
        <f t="shared" ref="G1115" si="778">3000/2*17%</f>
        <v>255.00000000000003</v>
      </c>
      <c r="H1115" t="str">
        <f t="shared" si="763"/>
        <v>Apr_2024</v>
      </c>
    </row>
    <row r="1116" spans="2:8" x14ac:dyDescent="0.3">
      <c r="B1116" s="2">
        <f t="shared" si="764"/>
        <v>1113</v>
      </c>
      <c r="C1116" s="5">
        <v>45384</v>
      </c>
      <c r="D1116" s="2" t="s">
        <v>4</v>
      </c>
      <c r="E1116" s="3" t="s">
        <v>6</v>
      </c>
      <c r="F1116" s="2">
        <v>348</v>
      </c>
      <c r="G1116">
        <f t="shared" ref="G1116" si="779">3000/2*16%</f>
        <v>240</v>
      </c>
      <c r="H1116" t="str">
        <f t="shared" si="763"/>
        <v>Apr_2024</v>
      </c>
    </row>
    <row r="1117" spans="2:8" x14ac:dyDescent="0.3">
      <c r="B1117" s="2">
        <f t="shared" si="764"/>
        <v>1114</v>
      </c>
      <c r="C1117" s="5">
        <v>45384</v>
      </c>
      <c r="D1117" s="2" t="s">
        <v>4</v>
      </c>
      <c r="E1117" s="3" t="s">
        <v>7</v>
      </c>
      <c r="F1117" s="2">
        <v>44</v>
      </c>
      <c r="G1117">
        <f t="shared" ref="G1117:G1119" si="780">3000/2*17%</f>
        <v>255.00000000000003</v>
      </c>
      <c r="H1117" t="str">
        <f t="shared" si="763"/>
        <v>Apr_2024</v>
      </c>
    </row>
    <row r="1118" spans="2:8" x14ac:dyDescent="0.3">
      <c r="B1118" s="2">
        <f t="shared" si="764"/>
        <v>1115</v>
      </c>
      <c r="C1118" s="5">
        <v>45384</v>
      </c>
      <c r="D1118" s="2" t="s">
        <v>4</v>
      </c>
      <c r="E1118" s="3" t="s">
        <v>8</v>
      </c>
      <c r="F1118" s="2">
        <v>358</v>
      </c>
      <c r="G1118">
        <f t="shared" si="780"/>
        <v>255.00000000000003</v>
      </c>
      <c r="H1118" t="str">
        <f t="shared" si="763"/>
        <v>Apr_2024</v>
      </c>
    </row>
    <row r="1119" spans="2:8" x14ac:dyDescent="0.3">
      <c r="B1119" s="2">
        <f t="shared" si="764"/>
        <v>1116</v>
      </c>
      <c r="C1119" s="5">
        <v>45384</v>
      </c>
      <c r="D1119" s="2" t="s">
        <v>4</v>
      </c>
      <c r="E1119" s="3" t="s">
        <v>9</v>
      </c>
      <c r="F1119" s="2">
        <v>90</v>
      </c>
      <c r="G1119">
        <f t="shared" si="780"/>
        <v>255.00000000000003</v>
      </c>
      <c r="H1119" t="str">
        <f t="shared" si="763"/>
        <v>Apr_2024</v>
      </c>
    </row>
    <row r="1120" spans="2:8" x14ac:dyDescent="0.3">
      <c r="B1120" s="2">
        <f t="shared" si="764"/>
        <v>1117</v>
      </c>
      <c r="C1120" s="5">
        <v>45385</v>
      </c>
      <c r="D1120" s="2" t="s">
        <v>3</v>
      </c>
      <c r="E1120" s="3" t="s">
        <v>5</v>
      </c>
      <c r="F1120" s="2">
        <v>74</v>
      </c>
      <c r="G1120">
        <f t="shared" ref="G1120" si="781">3000/2*0.16</f>
        <v>240</v>
      </c>
      <c r="H1120" t="str">
        <f t="shared" si="763"/>
        <v>Apr_2024</v>
      </c>
    </row>
    <row r="1121" spans="2:8" x14ac:dyDescent="0.3">
      <c r="B1121" s="2">
        <f t="shared" si="764"/>
        <v>1118</v>
      </c>
      <c r="C1121" s="5">
        <v>45385</v>
      </c>
      <c r="D1121" s="2" t="s">
        <v>3</v>
      </c>
      <c r="E1121" s="3" t="s">
        <v>10</v>
      </c>
      <c r="F1121" s="2">
        <v>98</v>
      </c>
      <c r="G1121">
        <f t="shared" ref="G1121" si="782">3000/2*17%</f>
        <v>255.00000000000003</v>
      </c>
      <c r="H1121" t="str">
        <f t="shared" si="763"/>
        <v>Apr_2024</v>
      </c>
    </row>
    <row r="1122" spans="2:8" x14ac:dyDescent="0.3">
      <c r="B1122" s="2">
        <f t="shared" si="764"/>
        <v>1119</v>
      </c>
      <c r="C1122" s="5">
        <v>45385</v>
      </c>
      <c r="D1122" s="2" t="s">
        <v>3</v>
      </c>
      <c r="E1122" s="3" t="s">
        <v>6</v>
      </c>
      <c r="F1122" s="2">
        <v>231</v>
      </c>
      <c r="G1122">
        <f t="shared" ref="G1122" si="783">3000/2*16%</f>
        <v>240</v>
      </c>
      <c r="H1122" t="str">
        <f t="shared" si="763"/>
        <v>Apr_2024</v>
      </c>
    </row>
    <row r="1123" spans="2:8" x14ac:dyDescent="0.3">
      <c r="B1123" s="2">
        <f t="shared" si="764"/>
        <v>1120</v>
      </c>
      <c r="C1123" s="5">
        <v>45385</v>
      </c>
      <c r="D1123" s="2" t="s">
        <v>3</v>
      </c>
      <c r="E1123" s="3" t="s">
        <v>7</v>
      </c>
      <c r="F1123" s="2">
        <v>12</v>
      </c>
      <c r="G1123">
        <f t="shared" ref="G1123:G1125" si="784">3000/2*17%</f>
        <v>255.00000000000003</v>
      </c>
      <c r="H1123" t="str">
        <f t="shared" si="763"/>
        <v>Apr_2024</v>
      </c>
    </row>
    <row r="1124" spans="2:8" x14ac:dyDescent="0.3">
      <c r="B1124" s="2">
        <f t="shared" si="764"/>
        <v>1121</v>
      </c>
      <c r="C1124" s="5">
        <v>45385</v>
      </c>
      <c r="D1124" s="2" t="s">
        <v>3</v>
      </c>
      <c r="E1124" s="3" t="s">
        <v>8</v>
      </c>
      <c r="F1124" s="2">
        <v>157</v>
      </c>
      <c r="G1124">
        <f t="shared" si="784"/>
        <v>255.00000000000003</v>
      </c>
      <c r="H1124" t="str">
        <f t="shared" si="763"/>
        <v>Apr_2024</v>
      </c>
    </row>
    <row r="1125" spans="2:8" x14ac:dyDescent="0.3">
      <c r="B1125" s="2">
        <f t="shared" si="764"/>
        <v>1122</v>
      </c>
      <c r="C1125" s="5">
        <v>45385</v>
      </c>
      <c r="D1125" s="2" t="s">
        <v>3</v>
      </c>
      <c r="E1125" s="3" t="s">
        <v>9</v>
      </c>
      <c r="F1125" s="2">
        <v>279</v>
      </c>
      <c r="G1125">
        <f t="shared" si="784"/>
        <v>255.00000000000003</v>
      </c>
      <c r="H1125" t="str">
        <f t="shared" si="763"/>
        <v>Apr_2024</v>
      </c>
    </row>
    <row r="1126" spans="2:8" x14ac:dyDescent="0.3">
      <c r="B1126" s="2">
        <f t="shared" si="764"/>
        <v>1123</v>
      </c>
      <c r="C1126" s="5">
        <v>45385</v>
      </c>
      <c r="D1126" s="2" t="s">
        <v>4</v>
      </c>
      <c r="E1126" s="3" t="s">
        <v>5</v>
      </c>
      <c r="F1126" s="2">
        <v>5</v>
      </c>
      <c r="G1126">
        <f t="shared" ref="G1126" si="785">3000/2*0.16</f>
        <v>240</v>
      </c>
      <c r="H1126" t="str">
        <f t="shared" si="763"/>
        <v>Apr_2024</v>
      </c>
    </row>
    <row r="1127" spans="2:8" x14ac:dyDescent="0.3">
      <c r="B1127" s="2">
        <f t="shared" si="764"/>
        <v>1124</v>
      </c>
      <c r="C1127" s="5">
        <v>45385</v>
      </c>
      <c r="D1127" s="2" t="s">
        <v>4</v>
      </c>
      <c r="E1127" s="3" t="s">
        <v>10</v>
      </c>
      <c r="F1127" s="2">
        <v>134</v>
      </c>
      <c r="G1127">
        <f t="shared" ref="G1127" si="786">3000/2*17%</f>
        <v>255.00000000000003</v>
      </c>
      <c r="H1127" t="str">
        <f t="shared" si="763"/>
        <v>Apr_2024</v>
      </c>
    </row>
    <row r="1128" spans="2:8" x14ac:dyDescent="0.3">
      <c r="B1128" s="2">
        <f t="shared" si="764"/>
        <v>1125</v>
      </c>
      <c r="C1128" s="5">
        <v>45385</v>
      </c>
      <c r="D1128" s="2" t="s">
        <v>4</v>
      </c>
      <c r="E1128" s="3" t="s">
        <v>6</v>
      </c>
      <c r="F1128" s="2">
        <v>79</v>
      </c>
      <c r="G1128">
        <f t="shared" ref="G1128" si="787">3000/2*16%</f>
        <v>240</v>
      </c>
      <c r="H1128" t="str">
        <f t="shared" si="763"/>
        <v>Apr_2024</v>
      </c>
    </row>
    <row r="1129" spans="2:8" x14ac:dyDescent="0.3">
      <c r="B1129" s="2">
        <f t="shared" si="764"/>
        <v>1126</v>
      </c>
      <c r="C1129" s="5">
        <v>45385</v>
      </c>
      <c r="D1129" s="2" t="s">
        <v>4</v>
      </c>
      <c r="E1129" s="3" t="s">
        <v>7</v>
      </c>
      <c r="F1129" s="2">
        <v>115</v>
      </c>
      <c r="G1129">
        <f t="shared" ref="G1129:G1131" si="788">3000/2*17%</f>
        <v>255.00000000000003</v>
      </c>
      <c r="H1129" t="str">
        <f t="shared" si="763"/>
        <v>Apr_2024</v>
      </c>
    </row>
    <row r="1130" spans="2:8" x14ac:dyDescent="0.3">
      <c r="B1130" s="2">
        <f t="shared" si="764"/>
        <v>1127</v>
      </c>
      <c r="C1130" s="5">
        <v>45385</v>
      </c>
      <c r="D1130" s="2" t="s">
        <v>4</v>
      </c>
      <c r="E1130" s="3" t="s">
        <v>8</v>
      </c>
      <c r="F1130" s="2">
        <v>136</v>
      </c>
      <c r="G1130">
        <f t="shared" si="788"/>
        <v>255.00000000000003</v>
      </c>
      <c r="H1130" t="str">
        <f t="shared" si="763"/>
        <v>Apr_2024</v>
      </c>
    </row>
    <row r="1131" spans="2:8" x14ac:dyDescent="0.3">
      <c r="B1131" s="2">
        <f t="shared" si="764"/>
        <v>1128</v>
      </c>
      <c r="C1131" s="5">
        <v>45385</v>
      </c>
      <c r="D1131" s="2" t="s">
        <v>4</v>
      </c>
      <c r="E1131" s="3" t="s">
        <v>9</v>
      </c>
      <c r="F1131" s="2">
        <v>234</v>
      </c>
      <c r="G1131">
        <f t="shared" si="788"/>
        <v>255.00000000000003</v>
      </c>
      <c r="H1131" t="str">
        <f t="shared" si="763"/>
        <v>Apr_2024</v>
      </c>
    </row>
    <row r="1132" spans="2:8" x14ac:dyDescent="0.3">
      <c r="B1132" s="2">
        <f t="shared" si="764"/>
        <v>1129</v>
      </c>
      <c r="C1132" s="5">
        <v>45386</v>
      </c>
      <c r="D1132" s="2" t="s">
        <v>3</v>
      </c>
      <c r="E1132" s="3" t="s">
        <v>5</v>
      </c>
      <c r="F1132" s="2">
        <v>229</v>
      </c>
      <c r="G1132">
        <f t="shared" ref="G1132" si="789">3000/2*0.16</f>
        <v>240</v>
      </c>
      <c r="H1132" t="str">
        <f t="shared" si="763"/>
        <v>Apr_2024</v>
      </c>
    </row>
    <row r="1133" spans="2:8" x14ac:dyDescent="0.3">
      <c r="B1133" s="2">
        <f t="shared" si="764"/>
        <v>1130</v>
      </c>
      <c r="C1133" s="5">
        <v>45386</v>
      </c>
      <c r="D1133" s="2" t="s">
        <v>3</v>
      </c>
      <c r="E1133" s="3" t="s">
        <v>10</v>
      </c>
      <c r="F1133" s="2">
        <v>333</v>
      </c>
      <c r="G1133">
        <f t="shared" ref="G1133" si="790">3000/2*17%</f>
        <v>255.00000000000003</v>
      </c>
      <c r="H1133" t="str">
        <f t="shared" si="763"/>
        <v>Apr_2024</v>
      </c>
    </row>
    <row r="1134" spans="2:8" x14ac:dyDescent="0.3">
      <c r="B1134" s="2">
        <f t="shared" si="764"/>
        <v>1131</v>
      </c>
      <c r="C1134" s="5">
        <v>45386</v>
      </c>
      <c r="D1134" s="2" t="s">
        <v>3</v>
      </c>
      <c r="E1134" s="3" t="s">
        <v>6</v>
      </c>
      <c r="F1134" s="2">
        <v>101</v>
      </c>
      <c r="G1134">
        <f t="shared" ref="G1134" si="791">3000/2*16%</f>
        <v>240</v>
      </c>
      <c r="H1134" t="str">
        <f t="shared" si="763"/>
        <v>Apr_2024</v>
      </c>
    </row>
    <row r="1135" spans="2:8" x14ac:dyDescent="0.3">
      <c r="B1135" s="2">
        <f t="shared" si="764"/>
        <v>1132</v>
      </c>
      <c r="C1135" s="5">
        <v>45386</v>
      </c>
      <c r="D1135" s="2" t="s">
        <v>3</v>
      </c>
      <c r="E1135" s="3" t="s">
        <v>7</v>
      </c>
      <c r="F1135" s="2">
        <v>95</v>
      </c>
      <c r="G1135">
        <f t="shared" ref="G1135:G1137" si="792">3000/2*17%</f>
        <v>255.00000000000003</v>
      </c>
      <c r="H1135" t="str">
        <f t="shared" si="763"/>
        <v>Apr_2024</v>
      </c>
    </row>
    <row r="1136" spans="2:8" x14ac:dyDescent="0.3">
      <c r="B1136" s="2">
        <f t="shared" si="764"/>
        <v>1133</v>
      </c>
      <c r="C1136" s="5">
        <v>45386</v>
      </c>
      <c r="D1136" s="2" t="s">
        <v>3</v>
      </c>
      <c r="E1136" s="3" t="s">
        <v>8</v>
      </c>
      <c r="F1136" s="2">
        <v>288</v>
      </c>
      <c r="G1136">
        <f t="shared" si="792"/>
        <v>255.00000000000003</v>
      </c>
      <c r="H1136" t="str">
        <f t="shared" si="763"/>
        <v>Apr_2024</v>
      </c>
    </row>
    <row r="1137" spans="2:8" x14ac:dyDescent="0.3">
      <c r="B1137" s="2">
        <f t="shared" si="764"/>
        <v>1134</v>
      </c>
      <c r="C1137" s="5">
        <v>45386</v>
      </c>
      <c r="D1137" s="2" t="s">
        <v>3</v>
      </c>
      <c r="E1137" s="3" t="s">
        <v>9</v>
      </c>
      <c r="F1137" s="2">
        <v>377</v>
      </c>
      <c r="G1137">
        <f t="shared" si="792"/>
        <v>255.00000000000003</v>
      </c>
      <c r="H1137" t="str">
        <f t="shared" si="763"/>
        <v>Apr_2024</v>
      </c>
    </row>
    <row r="1138" spans="2:8" x14ac:dyDescent="0.3">
      <c r="B1138" s="2">
        <f t="shared" si="764"/>
        <v>1135</v>
      </c>
      <c r="C1138" s="5">
        <v>45386</v>
      </c>
      <c r="D1138" s="2" t="s">
        <v>4</v>
      </c>
      <c r="E1138" s="3" t="s">
        <v>5</v>
      </c>
      <c r="F1138" s="2">
        <v>217</v>
      </c>
      <c r="G1138">
        <f t="shared" ref="G1138" si="793">3000/2*0.16</f>
        <v>240</v>
      </c>
      <c r="H1138" t="str">
        <f t="shared" si="763"/>
        <v>Apr_2024</v>
      </c>
    </row>
    <row r="1139" spans="2:8" x14ac:dyDescent="0.3">
      <c r="B1139" s="2">
        <f t="shared" si="764"/>
        <v>1136</v>
      </c>
      <c r="C1139" s="5">
        <v>45386</v>
      </c>
      <c r="D1139" s="2" t="s">
        <v>4</v>
      </c>
      <c r="E1139" s="3" t="s">
        <v>10</v>
      </c>
      <c r="F1139" s="2">
        <v>167</v>
      </c>
      <c r="G1139">
        <f t="shared" ref="G1139" si="794">3000/2*17%</f>
        <v>255.00000000000003</v>
      </c>
      <c r="H1139" t="str">
        <f t="shared" si="763"/>
        <v>Apr_2024</v>
      </c>
    </row>
    <row r="1140" spans="2:8" x14ac:dyDescent="0.3">
      <c r="B1140" s="2">
        <f t="shared" si="764"/>
        <v>1137</v>
      </c>
      <c r="C1140" s="5">
        <v>45386</v>
      </c>
      <c r="D1140" s="2" t="s">
        <v>4</v>
      </c>
      <c r="E1140" s="3" t="s">
        <v>6</v>
      </c>
      <c r="F1140" s="2">
        <v>104</v>
      </c>
      <c r="G1140">
        <f t="shared" ref="G1140" si="795">3000/2*16%</f>
        <v>240</v>
      </c>
      <c r="H1140" t="str">
        <f t="shared" si="763"/>
        <v>Apr_2024</v>
      </c>
    </row>
    <row r="1141" spans="2:8" x14ac:dyDescent="0.3">
      <c r="B1141" s="2">
        <f t="shared" si="764"/>
        <v>1138</v>
      </c>
      <c r="C1141" s="5">
        <v>45386</v>
      </c>
      <c r="D1141" s="2" t="s">
        <v>4</v>
      </c>
      <c r="E1141" s="3" t="s">
        <v>7</v>
      </c>
      <c r="F1141" s="2">
        <v>198</v>
      </c>
      <c r="G1141">
        <f t="shared" ref="G1141:G1143" si="796">3000/2*17%</f>
        <v>255.00000000000003</v>
      </c>
      <c r="H1141" t="str">
        <f t="shared" si="763"/>
        <v>Apr_2024</v>
      </c>
    </row>
    <row r="1142" spans="2:8" x14ac:dyDescent="0.3">
      <c r="B1142" s="2">
        <f t="shared" si="764"/>
        <v>1139</v>
      </c>
      <c r="C1142" s="5">
        <v>45386</v>
      </c>
      <c r="D1142" s="2" t="s">
        <v>4</v>
      </c>
      <c r="E1142" s="3" t="s">
        <v>8</v>
      </c>
      <c r="F1142" s="2">
        <v>320</v>
      </c>
      <c r="G1142">
        <f t="shared" si="796"/>
        <v>255.00000000000003</v>
      </c>
      <c r="H1142" t="str">
        <f t="shared" si="763"/>
        <v>Apr_2024</v>
      </c>
    </row>
    <row r="1143" spans="2:8" x14ac:dyDescent="0.3">
      <c r="B1143" s="2">
        <f t="shared" si="764"/>
        <v>1140</v>
      </c>
      <c r="C1143" s="5">
        <v>45386</v>
      </c>
      <c r="D1143" s="2" t="s">
        <v>4</v>
      </c>
      <c r="E1143" s="3" t="s">
        <v>9</v>
      </c>
      <c r="F1143" s="2">
        <v>119</v>
      </c>
      <c r="G1143">
        <f t="shared" si="796"/>
        <v>255.00000000000003</v>
      </c>
      <c r="H1143" t="str">
        <f t="shared" si="763"/>
        <v>Apr_2024</v>
      </c>
    </row>
    <row r="1144" spans="2:8" x14ac:dyDescent="0.3">
      <c r="B1144" s="2">
        <f t="shared" si="764"/>
        <v>1141</v>
      </c>
      <c r="C1144" s="5">
        <v>45387</v>
      </c>
      <c r="D1144" s="2" t="s">
        <v>3</v>
      </c>
      <c r="E1144" s="3" t="s">
        <v>5</v>
      </c>
      <c r="F1144" s="2">
        <v>381</v>
      </c>
      <c r="G1144">
        <f t="shared" ref="G1144" si="797">3000/2*0.16</f>
        <v>240</v>
      </c>
      <c r="H1144" t="str">
        <f t="shared" si="763"/>
        <v>Apr_2024</v>
      </c>
    </row>
    <row r="1145" spans="2:8" x14ac:dyDescent="0.3">
      <c r="B1145" s="2">
        <f t="shared" si="764"/>
        <v>1142</v>
      </c>
      <c r="C1145" s="5">
        <v>45387</v>
      </c>
      <c r="D1145" s="2" t="s">
        <v>3</v>
      </c>
      <c r="E1145" s="3" t="s">
        <v>10</v>
      </c>
      <c r="F1145" s="2">
        <v>168</v>
      </c>
      <c r="G1145">
        <f t="shared" ref="G1145" si="798">3000/2*17%</f>
        <v>255.00000000000003</v>
      </c>
      <c r="H1145" t="str">
        <f t="shared" si="763"/>
        <v>Apr_2024</v>
      </c>
    </row>
    <row r="1146" spans="2:8" x14ac:dyDescent="0.3">
      <c r="B1146" s="2">
        <f t="shared" si="764"/>
        <v>1143</v>
      </c>
      <c r="C1146" s="5">
        <v>45387</v>
      </c>
      <c r="D1146" s="2" t="s">
        <v>3</v>
      </c>
      <c r="E1146" s="3" t="s">
        <v>6</v>
      </c>
      <c r="F1146" s="2">
        <v>140</v>
      </c>
      <c r="G1146">
        <f t="shared" ref="G1146" si="799">3000/2*16%</f>
        <v>240</v>
      </c>
      <c r="H1146" t="str">
        <f t="shared" si="763"/>
        <v>Apr_2024</v>
      </c>
    </row>
    <row r="1147" spans="2:8" x14ac:dyDescent="0.3">
      <c r="B1147" s="2">
        <f t="shared" si="764"/>
        <v>1144</v>
      </c>
      <c r="C1147" s="5">
        <v>45387</v>
      </c>
      <c r="D1147" s="2" t="s">
        <v>3</v>
      </c>
      <c r="E1147" s="3" t="s">
        <v>7</v>
      </c>
      <c r="F1147" s="2">
        <v>166</v>
      </c>
      <c r="G1147">
        <f t="shared" ref="G1147:G1149" si="800">3000/2*17%</f>
        <v>255.00000000000003</v>
      </c>
      <c r="H1147" t="str">
        <f t="shared" si="763"/>
        <v>Apr_2024</v>
      </c>
    </row>
    <row r="1148" spans="2:8" x14ac:dyDescent="0.3">
      <c r="B1148" s="2">
        <f t="shared" si="764"/>
        <v>1145</v>
      </c>
      <c r="C1148" s="5">
        <v>45387</v>
      </c>
      <c r="D1148" s="2" t="s">
        <v>3</v>
      </c>
      <c r="E1148" s="3" t="s">
        <v>8</v>
      </c>
      <c r="F1148" s="2">
        <v>57</v>
      </c>
      <c r="G1148">
        <f t="shared" si="800"/>
        <v>255.00000000000003</v>
      </c>
      <c r="H1148" t="str">
        <f t="shared" si="763"/>
        <v>Apr_2024</v>
      </c>
    </row>
    <row r="1149" spans="2:8" x14ac:dyDescent="0.3">
      <c r="B1149" s="2">
        <f t="shared" si="764"/>
        <v>1146</v>
      </c>
      <c r="C1149" s="5">
        <v>45387</v>
      </c>
      <c r="D1149" s="2" t="s">
        <v>3</v>
      </c>
      <c r="E1149" s="3" t="s">
        <v>9</v>
      </c>
      <c r="F1149" s="2">
        <v>280</v>
      </c>
      <c r="G1149">
        <f t="shared" si="800"/>
        <v>255.00000000000003</v>
      </c>
      <c r="H1149" t="str">
        <f t="shared" si="763"/>
        <v>Apr_2024</v>
      </c>
    </row>
    <row r="1150" spans="2:8" x14ac:dyDescent="0.3">
      <c r="B1150" s="2">
        <f t="shared" si="764"/>
        <v>1147</v>
      </c>
      <c r="C1150" s="5">
        <v>45387</v>
      </c>
      <c r="D1150" s="2" t="s">
        <v>4</v>
      </c>
      <c r="E1150" s="3" t="s">
        <v>5</v>
      </c>
      <c r="F1150" s="2">
        <v>8</v>
      </c>
      <c r="G1150">
        <f t="shared" ref="G1150" si="801">3000/2*0.16</f>
        <v>240</v>
      </c>
      <c r="H1150" t="str">
        <f t="shared" si="763"/>
        <v>Apr_2024</v>
      </c>
    </row>
    <row r="1151" spans="2:8" x14ac:dyDescent="0.3">
      <c r="B1151" s="2">
        <f t="shared" si="764"/>
        <v>1148</v>
      </c>
      <c r="C1151" s="5">
        <v>45387</v>
      </c>
      <c r="D1151" s="2" t="s">
        <v>4</v>
      </c>
      <c r="E1151" s="3" t="s">
        <v>10</v>
      </c>
      <c r="F1151" s="2">
        <v>9</v>
      </c>
      <c r="G1151">
        <f t="shared" ref="G1151" si="802">3000/2*17%</f>
        <v>255.00000000000003</v>
      </c>
      <c r="H1151" t="str">
        <f t="shared" si="763"/>
        <v>Apr_2024</v>
      </c>
    </row>
    <row r="1152" spans="2:8" x14ac:dyDescent="0.3">
      <c r="B1152" s="2">
        <f t="shared" si="764"/>
        <v>1149</v>
      </c>
      <c r="C1152" s="5">
        <v>45387</v>
      </c>
      <c r="D1152" s="2" t="s">
        <v>4</v>
      </c>
      <c r="E1152" s="3" t="s">
        <v>6</v>
      </c>
      <c r="F1152" s="2">
        <v>134</v>
      </c>
      <c r="G1152">
        <f t="shared" ref="G1152" si="803">3000/2*16%</f>
        <v>240</v>
      </c>
      <c r="H1152" t="str">
        <f t="shared" si="763"/>
        <v>Apr_2024</v>
      </c>
    </row>
    <row r="1153" spans="2:8" x14ac:dyDescent="0.3">
      <c r="B1153" s="2">
        <f t="shared" si="764"/>
        <v>1150</v>
      </c>
      <c r="C1153" s="5">
        <v>45387</v>
      </c>
      <c r="D1153" s="2" t="s">
        <v>4</v>
      </c>
      <c r="E1153" s="3" t="s">
        <v>7</v>
      </c>
      <c r="F1153" s="2">
        <v>350</v>
      </c>
      <c r="G1153">
        <f t="shared" ref="G1153:G1155" si="804">3000/2*17%</f>
        <v>255.00000000000003</v>
      </c>
      <c r="H1153" t="str">
        <f t="shared" si="763"/>
        <v>Apr_2024</v>
      </c>
    </row>
    <row r="1154" spans="2:8" x14ac:dyDescent="0.3">
      <c r="B1154" s="2">
        <f t="shared" si="764"/>
        <v>1151</v>
      </c>
      <c r="C1154" s="5">
        <v>45387</v>
      </c>
      <c r="D1154" s="2" t="s">
        <v>4</v>
      </c>
      <c r="E1154" s="3" t="s">
        <v>8</v>
      </c>
      <c r="F1154" s="2">
        <v>279</v>
      </c>
      <c r="G1154">
        <f t="shared" si="804"/>
        <v>255.00000000000003</v>
      </c>
      <c r="H1154" t="str">
        <f t="shared" si="763"/>
        <v>Apr_2024</v>
      </c>
    </row>
    <row r="1155" spans="2:8" x14ac:dyDescent="0.3">
      <c r="B1155" s="2">
        <f t="shared" si="764"/>
        <v>1152</v>
      </c>
      <c r="C1155" s="5">
        <v>45387</v>
      </c>
      <c r="D1155" s="2" t="s">
        <v>4</v>
      </c>
      <c r="E1155" s="3" t="s">
        <v>9</v>
      </c>
      <c r="F1155" s="2">
        <v>394</v>
      </c>
      <c r="G1155">
        <f t="shared" si="804"/>
        <v>255.00000000000003</v>
      </c>
      <c r="H1155" t="str">
        <f t="shared" si="763"/>
        <v>Apr_2024</v>
      </c>
    </row>
    <row r="1156" spans="2:8" x14ac:dyDescent="0.3">
      <c r="B1156" s="2">
        <f t="shared" si="764"/>
        <v>1153</v>
      </c>
      <c r="C1156" s="5">
        <v>45388</v>
      </c>
      <c r="D1156" s="2" t="s">
        <v>3</v>
      </c>
      <c r="E1156" s="3" t="s">
        <v>5</v>
      </c>
      <c r="F1156" s="2">
        <v>167</v>
      </c>
      <c r="G1156">
        <f t="shared" ref="G1156" si="805">3000/2*0.16</f>
        <v>240</v>
      </c>
      <c r="H1156" t="str">
        <f t="shared" si="763"/>
        <v>Apr_2024</v>
      </c>
    </row>
    <row r="1157" spans="2:8" x14ac:dyDescent="0.3">
      <c r="B1157" s="2">
        <f t="shared" si="764"/>
        <v>1154</v>
      </c>
      <c r="C1157" s="5">
        <v>45388</v>
      </c>
      <c r="D1157" s="2" t="s">
        <v>3</v>
      </c>
      <c r="E1157" s="3" t="s">
        <v>10</v>
      </c>
      <c r="F1157" s="2">
        <v>27</v>
      </c>
      <c r="G1157">
        <f t="shared" ref="G1157" si="806">3000/2*17%</f>
        <v>255.00000000000003</v>
      </c>
      <c r="H1157" t="str">
        <f t="shared" ref="H1157:H1220" si="807">CONCATENATE(TEXT(C1157,"mmm"),"_2024")</f>
        <v>Apr_2024</v>
      </c>
    </row>
    <row r="1158" spans="2:8" x14ac:dyDescent="0.3">
      <c r="B1158" s="2">
        <f t="shared" ref="B1158:B1221" si="808">IF(ISBLANK(C1158)=FALSE,B1157+1,"")</f>
        <v>1155</v>
      </c>
      <c r="C1158" s="5">
        <v>45388</v>
      </c>
      <c r="D1158" s="2" t="s">
        <v>3</v>
      </c>
      <c r="E1158" s="3" t="s">
        <v>6</v>
      </c>
      <c r="F1158" s="2">
        <v>127</v>
      </c>
      <c r="G1158">
        <f t="shared" ref="G1158" si="809">3000/2*16%</f>
        <v>240</v>
      </c>
      <c r="H1158" t="str">
        <f t="shared" si="807"/>
        <v>Apr_2024</v>
      </c>
    </row>
    <row r="1159" spans="2:8" x14ac:dyDescent="0.3">
      <c r="B1159" s="2">
        <f t="shared" si="808"/>
        <v>1156</v>
      </c>
      <c r="C1159" s="5">
        <v>45388</v>
      </c>
      <c r="D1159" s="2" t="s">
        <v>3</v>
      </c>
      <c r="E1159" s="3" t="s">
        <v>7</v>
      </c>
      <c r="F1159" s="2">
        <v>109</v>
      </c>
      <c r="G1159">
        <f t="shared" ref="G1159:G1161" si="810">3000/2*17%</f>
        <v>255.00000000000003</v>
      </c>
      <c r="H1159" t="str">
        <f t="shared" si="807"/>
        <v>Apr_2024</v>
      </c>
    </row>
    <row r="1160" spans="2:8" x14ac:dyDescent="0.3">
      <c r="B1160" s="2">
        <f t="shared" si="808"/>
        <v>1157</v>
      </c>
      <c r="C1160" s="5">
        <v>45388</v>
      </c>
      <c r="D1160" s="2" t="s">
        <v>3</v>
      </c>
      <c r="E1160" s="3" t="s">
        <v>8</v>
      </c>
      <c r="F1160" s="2">
        <v>293</v>
      </c>
      <c r="G1160">
        <f t="shared" si="810"/>
        <v>255.00000000000003</v>
      </c>
      <c r="H1160" t="str">
        <f t="shared" si="807"/>
        <v>Apr_2024</v>
      </c>
    </row>
    <row r="1161" spans="2:8" x14ac:dyDescent="0.3">
      <c r="B1161" s="2">
        <f t="shared" si="808"/>
        <v>1158</v>
      </c>
      <c r="C1161" s="5">
        <v>45388</v>
      </c>
      <c r="D1161" s="2" t="s">
        <v>3</v>
      </c>
      <c r="E1161" s="3" t="s">
        <v>9</v>
      </c>
      <c r="F1161" s="2">
        <v>226</v>
      </c>
      <c r="G1161">
        <f t="shared" si="810"/>
        <v>255.00000000000003</v>
      </c>
      <c r="H1161" t="str">
        <f t="shared" si="807"/>
        <v>Apr_2024</v>
      </c>
    </row>
    <row r="1162" spans="2:8" x14ac:dyDescent="0.3">
      <c r="B1162" s="2">
        <f t="shared" si="808"/>
        <v>1159</v>
      </c>
      <c r="C1162" s="5">
        <v>45388</v>
      </c>
      <c r="D1162" s="2" t="s">
        <v>4</v>
      </c>
      <c r="E1162" s="3" t="s">
        <v>5</v>
      </c>
      <c r="F1162" s="2">
        <v>191</v>
      </c>
      <c r="G1162">
        <f t="shared" ref="G1162" si="811">3000/2*0.16</f>
        <v>240</v>
      </c>
      <c r="H1162" t="str">
        <f t="shared" si="807"/>
        <v>Apr_2024</v>
      </c>
    </row>
    <row r="1163" spans="2:8" x14ac:dyDescent="0.3">
      <c r="B1163" s="2">
        <f t="shared" si="808"/>
        <v>1160</v>
      </c>
      <c r="C1163" s="5">
        <v>45388</v>
      </c>
      <c r="D1163" s="2" t="s">
        <v>4</v>
      </c>
      <c r="E1163" s="3" t="s">
        <v>10</v>
      </c>
      <c r="F1163" s="2">
        <v>228</v>
      </c>
      <c r="G1163">
        <f t="shared" ref="G1163" si="812">3000/2*17%</f>
        <v>255.00000000000003</v>
      </c>
      <c r="H1163" t="str">
        <f t="shared" si="807"/>
        <v>Apr_2024</v>
      </c>
    </row>
    <row r="1164" spans="2:8" x14ac:dyDescent="0.3">
      <c r="B1164" s="2">
        <f t="shared" si="808"/>
        <v>1161</v>
      </c>
      <c r="C1164" s="5">
        <v>45388</v>
      </c>
      <c r="D1164" s="2" t="s">
        <v>4</v>
      </c>
      <c r="E1164" s="3" t="s">
        <v>6</v>
      </c>
      <c r="F1164" s="2">
        <v>18</v>
      </c>
      <c r="G1164">
        <f t="shared" ref="G1164" si="813">3000/2*16%</f>
        <v>240</v>
      </c>
      <c r="H1164" t="str">
        <f t="shared" si="807"/>
        <v>Apr_2024</v>
      </c>
    </row>
    <row r="1165" spans="2:8" x14ac:dyDescent="0.3">
      <c r="B1165" s="2">
        <f t="shared" si="808"/>
        <v>1162</v>
      </c>
      <c r="C1165" s="5">
        <v>45388</v>
      </c>
      <c r="D1165" s="2" t="s">
        <v>4</v>
      </c>
      <c r="E1165" s="3" t="s">
        <v>7</v>
      </c>
      <c r="F1165" s="2">
        <v>186</v>
      </c>
      <c r="G1165">
        <f t="shared" ref="G1165:G1167" si="814">3000/2*17%</f>
        <v>255.00000000000003</v>
      </c>
      <c r="H1165" t="str">
        <f t="shared" si="807"/>
        <v>Apr_2024</v>
      </c>
    </row>
    <row r="1166" spans="2:8" x14ac:dyDescent="0.3">
      <c r="B1166" s="2">
        <f t="shared" si="808"/>
        <v>1163</v>
      </c>
      <c r="C1166" s="5">
        <v>45388</v>
      </c>
      <c r="D1166" s="2" t="s">
        <v>4</v>
      </c>
      <c r="E1166" s="3" t="s">
        <v>8</v>
      </c>
      <c r="F1166" s="2">
        <v>132</v>
      </c>
      <c r="G1166">
        <f t="shared" si="814"/>
        <v>255.00000000000003</v>
      </c>
      <c r="H1166" t="str">
        <f t="shared" si="807"/>
        <v>Apr_2024</v>
      </c>
    </row>
    <row r="1167" spans="2:8" x14ac:dyDescent="0.3">
      <c r="B1167" s="2">
        <f t="shared" si="808"/>
        <v>1164</v>
      </c>
      <c r="C1167" s="5">
        <v>45388</v>
      </c>
      <c r="D1167" s="2" t="s">
        <v>4</v>
      </c>
      <c r="E1167" s="3" t="s">
        <v>9</v>
      </c>
      <c r="F1167" s="2">
        <v>102</v>
      </c>
      <c r="G1167">
        <f t="shared" si="814"/>
        <v>255.00000000000003</v>
      </c>
      <c r="H1167" t="str">
        <f t="shared" si="807"/>
        <v>Apr_2024</v>
      </c>
    </row>
    <row r="1168" spans="2:8" x14ac:dyDescent="0.3">
      <c r="B1168" s="2">
        <f t="shared" si="808"/>
        <v>1165</v>
      </c>
      <c r="C1168" s="5">
        <v>45389</v>
      </c>
      <c r="D1168" s="2" t="s">
        <v>3</v>
      </c>
      <c r="E1168" s="3" t="s">
        <v>5</v>
      </c>
      <c r="F1168" s="2">
        <v>146</v>
      </c>
      <c r="G1168">
        <f t="shared" ref="G1168" si="815">3000/2*0.16</f>
        <v>240</v>
      </c>
      <c r="H1168" t="str">
        <f t="shared" si="807"/>
        <v>Apr_2024</v>
      </c>
    </row>
    <row r="1169" spans="2:8" x14ac:dyDescent="0.3">
      <c r="B1169" s="2">
        <f t="shared" si="808"/>
        <v>1166</v>
      </c>
      <c r="C1169" s="5">
        <v>45389</v>
      </c>
      <c r="D1169" s="2" t="s">
        <v>3</v>
      </c>
      <c r="E1169" s="3" t="s">
        <v>10</v>
      </c>
      <c r="F1169" s="2">
        <v>307</v>
      </c>
      <c r="G1169">
        <f t="shared" ref="G1169" si="816">3000/2*17%</f>
        <v>255.00000000000003</v>
      </c>
      <c r="H1169" t="str">
        <f t="shared" si="807"/>
        <v>Apr_2024</v>
      </c>
    </row>
    <row r="1170" spans="2:8" x14ac:dyDescent="0.3">
      <c r="B1170" s="2">
        <f t="shared" si="808"/>
        <v>1167</v>
      </c>
      <c r="C1170" s="5">
        <v>45389</v>
      </c>
      <c r="D1170" s="2" t="s">
        <v>3</v>
      </c>
      <c r="E1170" s="3" t="s">
        <v>6</v>
      </c>
      <c r="F1170" s="2">
        <v>287</v>
      </c>
      <c r="G1170">
        <f t="shared" ref="G1170" si="817">3000/2*16%</f>
        <v>240</v>
      </c>
      <c r="H1170" t="str">
        <f t="shared" si="807"/>
        <v>Apr_2024</v>
      </c>
    </row>
    <row r="1171" spans="2:8" x14ac:dyDescent="0.3">
      <c r="B1171" s="2">
        <f t="shared" si="808"/>
        <v>1168</v>
      </c>
      <c r="C1171" s="5">
        <v>45389</v>
      </c>
      <c r="D1171" s="2" t="s">
        <v>3</v>
      </c>
      <c r="E1171" s="3" t="s">
        <v>7</v>
      </c>
      <c r="F1171" s="2">
        <v>55</v>
      </c>
      <c r="G1171">
        <f t="shared" ref="G1171:G1173" si="818">3000/2*17%</f>
        <v>255.00000000000003</v>
      </c>
      <c r="H1171" t="str">
        <f t="shared" si="807"/>
        <v>Apr_2024</v>
      </c>
    </row>
    <row r="1172" spans="2:8" x14ac:dyDescent="0.3">
      <c r="B1172" s="2">
        <f t="shared" si="808"/>
        <v>1169</v>
      </c>
      <c r="C1172" s="5">
        <v>45389</v>
      </c>
      <c r="D1172" s="2" t="s">
        <v>3</v>
      </c>
      <c r="E1172" s="3" t="s">
        <v>8</v>
      </c>
      <c r="F1172" s="2">
        <v>205</v>
      </c>
      <c r="G1172">
        <f t="shared" si="818"/>
        <v>255.00000000000003</v>
      </c>
      <c r="H1172" t="str">
        <f t="shared" si="807"/>
        <v>Apr_2024</v>
      </c>
    </row>
    <row r="1173" spans="2:8" x14ac:dyDescent="0.3">
      <c r="B1173" s="2">
        <f t="shared" si="808"/>
        <v>1170</v>
      </c>
      <c r="C1173" s="5">
        <v>45389</v>
      </c>
      <c r="D1173" s="2" t="s">
        <v>3</v>
      </c>
      <c r="E1173" s="3" t="s">
        <v>9</v>
      </c>
      <c r="F1173" s="2">
        <v>256</v>
      </c>
      <c r="G1173">
        <f t="shared" si="818"/>
        <v>255.00000000000003</v>
      </c>
      <c r="H1173" t="str">
        <f t="shared" si="807"/>
        <v>Apr_2024</v>
      </c>
    </row>
    <row r="1174" spans="2:8" x14ac:dyDescent="0.3">
      <c r="B1174" s="2">
        <f t="shared" si="808"/>
        <v>1171</v>
      </c>
      <c r="C1174" s="5">
        <v>45389</v>
      </c>
      <c r="D1174" s="2" t="s">
        <v>4</v>
      </c>
      <c r="E1174" s="3" t="s">
        <v>5</v>
      </c>
      <c r="F1174" s="2">
        <v>151</v>
      </c>
      <c r="G1174">
        <f t="shared" ref="G1174" si="819">3000/2*0.16</f>
        <v>240</v>
      </c>
      <c r="H1174" t="str">
        <f t="shared" si="807"/>
        <v>Apr_2024</v>
      </c>
    </row>
    <row r="1175" spans="2:8" x14ac:dyDescent="0.3">
      <c r="B1175" s="2">
        <f t="shared" si="808"/>
        <v>1172</v>
      </c>
      <c r="C1175" s="5">
        <v>45389</v>
      </c>
      <c r="D1175" s="2" t="s">
        <v>4</v>
      </c>
      <c r="E1175" s="3" t="s">
        <v>10</v>
      </c>
      <c r="F1175" s="2">
        <v>359</v>
      </c>
      <c r="G1175">
        <f t="shared" ref="G1175" si="820">3000/2*17%</f>
        <v>255.00000000000003</v>
      </c>
      <c r="H1175" t="str">
        <f t="shared" si="807"/>
        <v>Apr_2024</v>
      </c>
    </row>
    <row r="1176" spans="2:8" x14ac:dyDescent="0.3">
      <c r="B1176" s="2">
        <f t="shared" si="808"/>
        <v>1173</v>
      </c>
      <c r="C1176" s="5">
        <v>45389</v>
      </c>
      <c r="D1176" s="2" t="s">
        <v>4</v>
      </c>
      <c r="E1176" s="3" t="s">
        <v>6</v>
      </c>
      <c r="F1176" s="2">
        <v>400</v>
      </c>
      <c r="G1176">
        <f t="shared" ref="G1176" si="821">3000/2*16%</f>
        <v>240</v>
      </c>
      <c r="H1176" t="str">
        <f t="shared" si="807"/>
        <v>Apr_2024</v>
      </c>
    </row>
    <row r="1177" spans="2:8" x14ac:dyDescent="0.3">
      <c r="B1177" s="2">
        <f t="shared" si="808"/>
        <v>1174</v>
      </c>
      <c r="C1177" s="5">
        <v>45389</v>
      </c>
      <c r="D1177" s="2" t="s">
        <v>4</v>
      </c>
      <c r="E1177" s="3" t="s">
        <v>7</v>
      </c>
      <c r="F1177" s="2">
        <v>227</v>
      </c>
      <c r="G1177">
        <f t="shared" ref="G1177:G1179" si="822">3000/2*17%</f>
        <v>255.00000000000003</v>
      </c>
      <c r="H1177" t="str">
        <f t="shared" si="807"/>
        <v>Apr_2024</v>
      </c>
    </row>
    <row r="1178" spans="2:8" x14ac:dyDescent="0.3">
      <c r="B1178" s="2">
        <f t="shared" si="808"/>
        <v>1175</v>
      </c>
      <c r="C1178" s="5">
        <v>45389</v>
      </c>
      <c r="D1178" s="2" t="s">
        <v>4</v>
      </c>
      <c r="E1178" s="3" t="s">
        <v>8</v>
      </c>
      <c r="F1178" s="2">
        <v>12</v>
      </c>
      <c r="G1178">
        <f t="shared" si="822"/>
        <v>255.00000000000003</v>
      </c>
      <c r="H1178" t="str">
        <f t="shared" si="807"/>
        <v>Apr_2024</v>
      </c>
    </row>
    <row r="1179" spans="2:8" x14ac:dyDescent="0.3">
      <c r="B1179" s="2">
        <f t="shared" si="808"/>
        <v>1176</v>
      </c>
      <c r="C1179" s="5">
        <v>45389</v>
      </c>
      <c r="D1179" s="2" t="s">
        <v>4</v>
      </c>
      <c r="E1179" s="3" t="s">
        <v>9</v>
      </c>
      <c r="F1179" s="2">
        <v>229</v>
      </c>
      <c r="G1179">
        <f t="shared" si="822"/>
        <v>255.00000000000003</v>
      </c>
      <c r="H1179" t="str">
        <f t="shared" si="807"/>
        <v>Apr_2024</v>
      </c>
    </row>
    <row r="1180" spans="2:8" x14ac:dyDescent="0.3">
      <c r="B1180" s="2">
        <f t="shared" si="808"/>
        <v>1177</v>
      </c>
      <c r="C1180" s="5">
        <v>45390</v>
      </c>
      <c r="D1180" s="2" t="s">
        <v>3</v>
      </c>
      <c r="E1180" s="3" t="s">
        <v>5</v>
      </c>
      <c r="F1180" s="2">
        <v>167</v>
      </c>
      <c r="G1180">
        <f t="shared" ref="G1180" si="823">3000/2*0.16</f>
        <v>240</v>
      </c>
      <c r="H1180" t="str">
        <f t="shared" si="807"/>
        <v>Apr_2024</v>
      </c>
    </row>
    <row r="1181" spans="2:8" x14ac:dyDescent="0.3">
      <c r="B1181" s="2">
        <f t="shared" si="808"/>
        <v>1178</v>
      </c>
      <c r="C1181" s="5">
        <v>45390</v>
      </c>
      <c r="D1181" s="2" t="s">
        <v>3</v>
      </c>
      <c r="E1181" s="3" t="s">
        <v>10</v>
      </c>
      <c r="F1181" s="2">
        <v>87</v>
      </c>
      <c r="G1181">
        <f t="shared" ref="G1181" si="824">3000/2*17%</f>
        <v>255.00000000000003</v>
      </c>
      <c r="H1181" t="str">
        <f t="shared" si="807"/>
        <v>Apr_2024</v>
      </c>
    </row>
    <row r="1182" spans="2:8" x14ac:dyDescent="0.3">
      <c r="B1182" s="2">
        <f t="shared" si="808"/>
        <v>1179</v>
      </c>
      <c r="C1182" s="5">
        <v>45390</v>
      </c>
      <c r="D1182" s="2" t="s">
        <v>3</v>
      </c>
      <c r="E1182" s="3" t="s">
        <v>6</v>
      </c>
      <c r="F1182" s="2">
        <v>230</v>
      </c>
      <c r="G1182">
        <f t="shared" ref="G1182" si="825">3000/2*16%</f>
        <v>240</v>
      </c>
      <c r="H1182" t="str">
        <f t="shared" si="807"/>
        <v>Apr_2024</v>
      </c>
    </row>
    <row r="1183" spans="2:8" x14ac:dyDescent="0.3">
      <c r="B1183" s="2">
        <f t="shared" si="808"/>
        <v>1180</v>
      </c>
      <c r="C1183" s="5">
        <v>45390</v>
      </c>
      <c r="D1183" s="2" t="s">
        <v>3</v>
      </c>
      <c r="E1183" s="3" t="s">
        <v>7</v>
      </c>
      <c r="F1183" s="2">
        <v>84</v>
      </c>
      <c r="G1183">
        <f t="shared" ref="G1183:G1185" si="826">3000/2*17%</f>
        <v>255.00000000000003</v>
      </c>
      <c r="H1183" t="str">
        <f t="shared" si="807"/>
        <v>Apr_2024</v>
      </c>
    </row>
    <row r="1184" spans="2:8" x14ac:dyDescent="0.3">
      <c r="B1184" s="2">
        <f t="shared" si="808"/>
        <v>1181</v>
      </c>
      <c r="C1184" s="5">
        <v>45390</v>
      </c>
      <c r="D1184" s="2" t="s">
        <v>3</v>
      </c>
      <c r="E1184" s="3" t="s">
        <v>8</v>
      </c>
      <c r="F1184" s="2">
        <v>338</v>
      </c>
      <c r="G1184">
        <f t="shared" si="826"/>
        <v>255.00000000000003</v>
      </c>
      <c r="H1184" t="str">
        <f t="shared" si="807"/>
        <v>Apr_2024</v>
      </c>
    </row>
    <row r="1185" spans="2:8" x14ac:dyDescent="0.3">
      <c r="B1185" s="2">
        <f t="shared" si="808"/>
        <v>1182</v>
      </c>
      <c r="C1185" s="5">
        <v>45390</v>
      </c>
      <c r="D1185" s="2" t="s">
        <v>3</v>
      </c>
      <c r="E1185" s="3" t="s">
        <v>9</v>
      </c>
      <c r="F1185" s="2">
        <v>335</v>
      </c>
      <c r="G1185">
        <f t="shared" si="826"/>
        <v>255.00000000000003</v>
      </c>
      <c r="H1185" t="str">
        <f t="shared" si="807"/>
        <v>Apr_2024</v>
      </c>
    </row>
    <row r="1186" spans="2:8" x14ac:dyDescent="0.3">
      <c r="B1186" s="2">
        <f t="shared" si="808"/>
        <v>1183</v>
      </c>
      <c r="C1186" s="5">
        <v>45390</v>
      </c>
      <c r="D1186" s="2" t="s">
        <v>4</v>
      </c>
      <c r="E1186" s="3" t="s">
        <v>5</v>
      </c>
      <c r="F1186" s="2">
        <v>116</v>
      </c>
      <c r="G1186">
        <f t="shared" ref="G1186" si="827">3000/2*0.16</f>
        <v>240</v>
      </c>
      <c r="H1186" t="str">
        <f t="shared" si="807"/>
        <v>Apr_2024</v>
      </c>
    </row>
    <row r="1187" spans="2:8" x14ac:dyDescent="0.3">
      <c r="B1187" s="2">
        <f t="shared" si="808"/>
        <v>1184</v>
      </c>
      <c r="C1187" s="5">
        <v>45390</v>
      </c>
      <c r="D1187" s="2" t="s">
        <v>4</v>
      </c>
      <c r="E1187" s="3" t="s">
        <v>10</v>
      </c>
      <c r="F1187" s="2">
        <v>92</v>
      </c>
      <c r="G1187">
        <f t="shared" ref="G1187" si="828">3000/2*17%</f>
        <v>255.00000000000003</v>
      </c>
      <c r="H1187" t="str">
        <f t="shared" si="807"/>
        <v>Apr_2024</v>
      </c>
    </row>
    <row r="1188" spans="2:8" x14ac:dyDescent="0.3">
      <c r="B1188" s="2">
        <f t="shared" si="808"/>
        <v>1185</v>
      </c>
      <c r="C1188" s="5">
        <v>45390</v>
      </c>
      <c r="D1188" s="2" t="s">
        <v>4</v>
      </c>
      <c r="E1188" s="3" t="s">
        <v>6</v>
      </c>
      <c r="F1188" s="2">
        <v>396</v>
      </c>
      <c r="G1188">
        <f t="shared" ref="G1188" si="829">3000/2*16%</f>
        <v>240</v>
      </c>
      <c r="H1188" t="str">
        <f t="shared" si="807"/>
        <v>Apr_2024</v>
      </c>
    </row>
    <row r="1189" spans="2:8" x14ac:dyDescent="0.3">
      <c r="B1189" s="2">
        <f t="shared" si="808"/>
        <v>1186</v>
      </c>
      <c r="C1189" s="5">
        <v>45390</v>
      </c>
      <c r="D1189" s="2" t="s">
        <v>4</v>
      </c>
      <c r="E1189" s="3" t="s">
        <v>7</v>
      </c>
      <c r="F1189" s="2">
        <v>174</v>
      </c>
      <c r="G1189">
        <f t="shared" ref="G1189:G1191" si="830">3000/2*17%</f>
        <v>255.00000000000003</v>
      </c>
      <c r="H1189" t="str">
        <f t="shared" si="807"/>
        <v>Apr_2024</v>
      </c>
    </row>
    <row r="1190" spans="2:8" x14ac:dyDescent="0.3">
      <c r="B1190" s="2">
        <f t="shared" si="808"/>
        <v>1187</v>
      </c>
      <c r="C1190" s="5">
        <v>45390</v>
      </c>
      <c r="D1190" s="2" t="s">
        <v>4</v>
      </c>
      <c r="E1190" s="3" t="s">
        <v>8</v>
      </c>
      <c r="F1190" s="2">
        <v>380</v>
      </c>
      <c r="G1190">
        <f t="shared" si="830"/>
        <v>255.00000000000003</v>
      </c>
      <c r="H1190" t="str">
        <f t="shared" si="807"/>
        <v>Apr_2024</v>
      </c>
    </row>
    <row r="1191" spans="2:8" x14ac:dyDescent="0.3">
      <c r="B1191" s="2">
        <f t="shared" si="808"/>
        <v>1188</v>
      </c>
      <c r="C1191" s="5">
        <v>45390</v>
      </c>
      <c r="D1191" s="2" t="s">
        <v>4</v>
      </c>
      <c r="E1191" s="3" t="s">
        <v>9</v>
      </c>
      <c r="F1191" s="2">
        <v>107</v>
      </c>
      <c r="G1191">
        <f t="shared" si="830"/>
        <v>255.00000000000003</v>
      </c>
      <c r="H1191" t="str">
        <f t="shared" si="807"/>
        <v>Apr_2024</v>
      </c>
    </row>
    <row r="1192" spans="2:8" x14ac:dyDescent="0.3">
      <c r="B1192" s="2">
        <f t="shared" si="808"/>
        <v>1189</v>
      </c>
      <c r="C1192" s="5">
        <v>45391</v>
      </c>
      <c r="D1192" s="2" t="s">
        <v>3</v>
      </c>
      <c r="E1192" s="3" t="s">
        <v>5</v>
      </c>
      <c r="F1192" s="2">
        <v>135</v>
      </c>
      <c r="G1192">
        <f t="shared" ref="G1192" si="831">3000/2*0.16</f>
        <v>240</v>
      </c>
      <c r="H1192" t="str">
        <f t="shared" si="807"/>
        <v>Apr_2024</v>
      </c>
    </row>
    <row r="1193" spans="2:8" x14ac:dyDescent="0.3">
      <c r="B1193" s="2">
        <f t="shared" si="808"/>
        <v>1190</v>
      </c>
      <c r="C1193" s="5">
        <v>45391</v>
      </c>
      <c r="D1193" s="2" t="s">
        <v>3</v>
      </c>
      <c r="E1193" s="3" t="s">
        <v>10</v>
      </c>
      <c r="F1193" s="2">
        <v>185</v>
      </c>
      <c r="G1193">
        <f t="shared" ref="G1193" si="832">3000/2*17%</f>
        <v>255.00000000000003</v>
      </c>
      <c r="H1193" t="str">
        <f t="shared" si="807"/>
        <v>Apr_2024</v>
      </c>
    </row>
    <row r="1194" spans="2:8" x14ac:dyDescent="0.3">
      <c r="B1194" s="2">
        <f t="shared" si="808"/>
        <v>1191</v>
      </c>
      <c r="C1194" s="5">
        <v>45391</v>
      </c>
      <c r="D1194" s="2" t="s">
        <v>3</v>
      </c>
      <c r="E1194" s="3" t="s">
        <v>6</v>
      </c>
      <c r="F1194" s="2">
        <v>251</v>
      </c>
      <c r="G1194">
        <f t="shared" ref="G1194" si="833">3000/2*16%</f>
        <v>240</v>
      </c>
      <c r="H1194" t="str">
        <f t="shared" si="807"/>
        <v>Apr_2024</v>
      </c>
    </row>
    <row r="1195" spans="2:8" x14ac:dyDescent="0.3">
      <c r="B1195" s="2">
        <f t="shared" si="808"/>
        <v>1192</v>
      </c>
      <c r="C1195" s="5">
        <v>45391</v>
      </c>
      <c r="D1195" s="2" t="s">
        <v>3</v>
      </c>
      <c r="E1195" s="3" t="s">
        <v>7</v>
      </c>
      <c r="F1195" s="2">
        <v>211</v>
      </c>
      <c r="G1195">
        <f t="shared" ref="G1195:G1197" si="834">3000/2*17%</f>
        <v>255.00000000000003</v>
      </c>
      <c r="H1195" t="str">
        <f t="shared" si="807"/>
        <v>Apr_2024</v>
      </c>
    </row>
    <row r="1196" spans="2:8" x14ac:dyDescent="0.3">
      <c r="B1196" s="2">
        <f t="shared" si="808"/>
        <v>1193</v>
      </c>
      <c r="C1196" s="5">
        <v>45391</v>
      </c>
      <c r="D1196" s="2" t="s">
        <v>3</v>
      </c>
      <c r="E1196" s="3" t="s">
        <v>8</v>
      </c>
      <c r="F1196" s="2">
        <v>79</v>
      </c>
      <c r="G1196">
        <f t="shared" si="834"/>
        <v>255.00000000000003</v>
      </c>
      <c r="H1196" t="str">
        <f t="shared" si="807"/>
        <v>Apr_2024</v>
      </c>
    </row>
    <row r="1197" spans="2:8" x14ac:dyDescent="0.3">
      <c r="B1197" s="2">
        <f t="shared" si="808"/>
        <v>1194</v>
      </c>
      <c r="C1197" s="5">
        <v>45391</v>
      </c>
      <c r="D1197" s="2" t="s">
        <v>3</v>
      </c>
      <c r="E1197" s="3" t="s">
        <v>9</v>
      </c>
      <c r="F1197" s="2">
        <v>84</v>
      </c>
      <c r="G1197">
        <f t="shared" si="834"/>
        <v>255.00000000000003</v>
      </c>
      <c r="H1197" t="str">
        <f t="shared" si="807"/>
        <v>Apr_2024</v>
      </c>
    </row>
    <row r="1198" spans="2:8" x14ac:dyDescent="0.3">
      <c r="B1198" s="2">
        <f t="shared" si="808"/>
        <v>1195</v>
      </c>
      <c r="C1198" s="5">
        <v>45391</v>
      </c>
      <c r="D1198" s="2" t="s">
        <v>4</v>
      </c>
      <c r="E1198" s="3" t="s">
        <v>5</v>
      </c>
      <c r="F1198" s="2">
        <v>76</v>
      </c>
      <c r="G1198">
        <f t="shared" ref="G1198" si="835">3000/2*0.16</f>
        <v>240</v>
      </c>
      <c r="H1198" t="str">
        <f t="shared" si="807"/>
        <v>Apr_2024</v>
      </c>
    </row>
    <row r="1199" spans="2:8" x14ac:dyDescent="0.3">
      <c r="B1199" s="2">
        <f t="shared" si="808"/>
        <v>1196</v>
      </c>
      <c r="C1199" s="5">
        <v>45391</v>
      </c>
      <c r="D1199" s="2" t="s">
        <v>4</v>
      </c>
      <c r="E1199" s="3" t="s">
        <v>10</v>
      </c>
      <c r="F1199" s="2">
        <v>86</v>
      </c>
      <c r="G1199">
        <f t="shared" ref="G1199" si="836">3000/2*17%</f>
        <v>255.00000000000003</v>
      </c>
      <c r="H1199" t="str">
        <f t="shared" si="807"/>
        <v>Apr_2024</v>
      </c>
    </row>
    <row r="1200" spans="2:8" x14ac:dyDescent="0.3">
      <c r="B1200" s="2">
        <f t="shared" si="808"/>
        <v>1197</v>
      </c>
      <c r="C1200" s="5">
        <v>45391</v>
      </c>
      <c r="D1200" s="2" t="s">
        <v>4</v>
      </c>
      <c r="E1200" s="3" t="s">
        <v>6</v>
      </c>
      <c r="F1200" s="2">
        <v>128</v>
      </c>
      <c r="G1200">
        <f t="shared" ref="G1200" si="837">3000/2*16%</f>
        <v>240</v>
      </c>
      <c r="H1200" t="str">
        <f t="shared" si="807"/>
        <v>Apr_2024</v>
      </c>
    </row>
    <row r="1201" spans="2:8" x14ac:dyDescent="0.3">
      <c r="B1201" s="2">
        <f t="shared" si="808"/>
        <v>1198</v>
      </c>
      <c r="C1201" s="5">
        <v>45391</v>
      </c>
      <c r="D1201" s="2" t="s">
        <v>4</v>
      </c>
      <c r="E1201" s="3" t="s">
        <v>7</v>
      </c>
      <c r="F1201" s="2">
        <v>236</v>
      </c>
      <c r="G1201">
        <f t="shared" ref="G1201:G1203" si="838">3000/2*17%</f>
        <v>255.00000000000003</v>
      </c>
      <c r="H1201" t="str">
        <f t="shared" si="807"/>
        <v>Apr_2024</v>
      </c>
    </row>
    <row r="1202" spans="2:8" x14ac:dyDescent="0.3">
      <c r="B1202" s="2">
        <f t="shared" si="808"/>
        <v>1199</v>
      </c>
      <c r="C1202" s="5">
        <v>45391</v>
      </c>
      <c r="D1202" s="2" t="s">
        <v>4</v>
      </c>
      <c r="E1202" s="3" t="s">
        <v>8</v>
      </c>
      <c r="F1202" s="2">
        <v>89</v>
      </c>
      <c r="G1202">
        <f t="shared" si="838"/>
        <v>255.00000000000003</v>
      </c>
      <c r="H1202" t="str">
        <f t="shared" si="807"/>
        <v>Apr_2024</v>
      </c>
    </row>
    <row r="1203" spans="2:8" x14ac:dyDescent="0.3">
      <c r="B1203" s="2">
        <f t="shared" si="808"/>
        <v>1200</v>
      </c>
      <c r="C1203" s="5">
        <v>45391</v>
      </c>
      <c r="D1203" s="2" t="s">
        <v>4</v>
      </c>
      <c r="E1203" s="3" t="s">
        <v>9</v>
      </c>
      <c r="F1203" s="2">
        <v>215</v>
      </c>
      <c r="G1203">
        <f t="shared" si="838"/>
        <v>255.00000000000003</v>
      </c>
      <c r="H1203" t="str">
        <f t="shared" si="807"/>
        <v>Apr_2024</v>
      </c>
    </row>
    <row r="1204" spans="2:8" x14ac:dyDescent="0.3">
      <c r="B1204" s="2">
        <f t="shared" si="808"/>
        <v>1201</v>
      </c>
      <c r="C1204" s="5">
        <v>45392</v>
      </c>
      <c r="D1204" s="2" t="s">
        <v>3</v>
      </c>
      <c r="E1204" s="3" t="s">
        <v>5</v>
      </c>
      <c r="F1204" s="2">
        <v>205</v>
      </c>
      <c r="G1204">
        <f t="shared" ref="G1204" si="839">3000/2*0.16</f>
        <v>240</v>
      </c>
      <c r="H1204" t="str">
        <f t="shared" si="807"/>
        <v>Apr_2024</v>
      </c>
    </row>
    <row r="1205" spans="2:8" x14ac:dyDescent="0.3">
      <c r="B1205" s="2">
        <f t="shared" si="808"/>
        <v>1202</v>
      </c>
      <c r="C1205" s="5">
        <v>45392</v>
      </c>
      <c r="D1205" s="2" t="s">
        <v>3</v>
      </c>
      <c r="E1205" s="3" t="s">
        <v>10</v>
      </c>
      <c r="F1205" s="2">
        <v>347</v>
      </c>
      <c r="G1205">
        <f t="shared" ref="G1205" si="840">3000/2*17%</f>
        <v>255.00000000000003</v>
      </c>
      <c r="H1205" t="str">
        <f t="shared" si="807"/>
        <v>Apr_2024</v>
      </c>
    </row>
    <row r="1206" spans="2:8" x14ac:dyDescent="0.3">
      <c r="B1206" s="2">
        <f t="shared" si="808"/>
        <v>1203</v>
      </c>
      <c r="C1206" s="5">
        <v>45392</v>
      </c>
      <c r="D1206" s="2" t="s">
        <v>3</v>
      </c>
      <c r="E1206" s="3" t="s">
        <v>6</v>
      </c>
      <c r="F1206" s="2">
        <v>390</v>
      </c>
      <c r="G1206">
        <f t="shared" ref="G1206" si="841">3000/2*16%</f>
        <v>240</v>
      </c>
      <c r="H1206" t="str">
        <f t="shared" si="807"/>
        <v>Apr_2024</v>
      </c>
    </row>
    <row r="1207" spans="2:8" x14ac:dyDescent="0.3">
      <c r="B1207" s="2">
        <f t="shared" si="808"/>
        <v>1204</v>
      </c>
      <c r="C1207" s="5">
        <v>45392</v>
      </c>
      <c r="D1207" s="2" t="s">
        <v>3</v>
      </c>
      <c r="E1207" s="3" t="s">
        <v>7</v>
      </c>
      <c r="F1207" s="2">
        <v>177</v>
      </c>
      <c r="G1207">
        <f t="shared" ref="G1207:G1209" si="842">3000/2*17%</f>
        <v>255.00000000000003</v>
      </c>
      <c r="H1207" t="str">
        <f t="shared" si="807"/>
        <v>Apr_2024</v>
      </c>
    </row>
    <row r="1208" spans="2:8" x14ac:dyDescent="0.3">
      <c r="B1208" s="2">
        <f t="shared" si="808"/>
        <v>1205</v>
      </c>
      <c r="C1208" s="5">
        <v>45392</v>
      </c>
      <c r="D1208" s="2" t="s">
        <v>3</v>
      </c>
      <c r="E1208" s="3" t="s">
        <v>8</v>
      </c>
      <c r="F1208" s="2">
        <v>7</v>
      </c>
      <c r="G1208">
        <f t="shared" si="842"/>
        <v>255.00000000000003</v>
      </c>
      <c r="H1208" t="str">
        <f t="shared" si="807"/>
        <v>Apr_2024</v>
      </c>
    </row>
    <row r="1209" spans="2:8" x14ac:dyDescent="0.3">
      <c r="B1209" s="2">
        <f t="shared" si="808"/>
        <v>1206</v>
      </c>
      <c r="C1209" s="5">
        <v>45392</v>
      </c>
      <c r="D1209" s="2" t="s">
        <v>3</v>
      </c>
      <c r="E1209" s="3" t="s">
        <v>9</v>
      </c>
      <c r="F1209" s="2">
        <v>167</v>
      </c>
      <c r="G1209">
        <f t="shared" si="842"/>
        <v>255.00000000000003</v>
      </c>
      <c r="H1209" t="str">
        <f t="shared" si="807"/>
        <v>Apr_2024</v>
      </c>
    </row>
    <row r="1210" spans="2:8" x14ac:dyDescent="0.3">
      <c r="B1210" s="2">
        <f t="shared" si="808"/>
        <v>1207</v>
      </c>
      <c r="C1210" s="5">
        <v>45392</v>
      </c>
      <c r="D1210" s="2" t="s">
        <v>4</v>
      </c>
      <c r="E1210" s="3" t="s">
        <v>5</v>
      </c>
      <c r="F1210" s="2">
        <v>360</v>
      </c>
      <c r="G1210">
        <f t="shared" ref="G1210" si="843">3000/2*0.16</f>
        <v>240</v>
      </c>
      <c r="H1210" t="str">
        <f t="shared" si="807"/>
        <v>Apr_2024</v>
      </c>
    </row>
    <row r="1211" spans="2:8" x14ac:dyDescent="0.3">
      <c r="B1211" s="2">
        <f t="shared" si="808"/>
        <v>1208</v>
      </c>
      <c r="C1211" s="5">
        <v>45392</v>
      </c>
      <c r="D1211" s="2" t="s">
        <v>4</v>
      </c>
      <c r="E1211" s="3" t="s">
        <v>10</v>
      </c>
      <c r="F1211" s="2">
        <v>167</v>
      </c>
      <c r="G1211">
        <f t="shared" ref="G1211" si="844">3000/2*17%</f>
        <v>255.00000000000003</v>
      </c>
      <c r="H1211" t="str">
        <f t="shared" si="807"/>
        <v>Apr_2024</v>
      </c>
    </row>
    <row r="1212" spans="2:8" x14ac:dyDescent="0.3">
      <c r="B1212" s="2">
        <f t="shared" si="808"/>
        <v>1209</v>
      </c>
      <c r="C1212" s="5">
        <v>45392</v>
      </c>
      <c r="D1212" s="2" t="s">
        <v>4</v>
      </c>
      <c r="E1212" s="3" t="s">
        <v>6</v>
      </c>
      <c r="F1212" s="2">
        <v>278</v>
      </c>
      <c r="G1212">
        <f t="shared" ref="G1212" si="845">3000/2*16%</f>
        <v>240</v>
      </c>
      <c r="H1212" t="str">
        <f t="shared" si="807"/>
        <v>Apr_2024</v>
      </c>
    </row>
    <row r="1213" spans="2:8" x14ac:dyDescent="0.3">
      <c r="B1213" s="2">
        <f t="shared" si="808"/>
        <v>1210</v>
      </c>
      <c r="C1213" s="5">
        <v>45392</v>
      </c>
      <c r="D1213" s="2" t="s">
        <v>4</v>
      </c>
      <c r="E1213" s="3" t="s">
        <v>7</v>
      </c>
      <c r="F1213" s="2">
        <v>193</v>
      </c>
      <c r="G1213">
        <f t="shared" ref="G1213:G1215" si="846">3000/2*17%</f>
        <v>255.00000000000003</v>
      </c>
      <c r="H1213" t="str">
        <f t="shared" si="807"/>
        <v>Apr_2024</v>
      </c>
    </row>
    <row r="1214" spans="2:8" x14ac:dyDescent="0.3">
      <c r="B1214" s="2">
        <f t="shared" si="808"/>
        <v>1211</v>
      </c>
      <c r="C1214" s="5">
        <v>45392</v>
      </c>
      <c r="D1214" s="2" t="s">
        <v>4</v>
      </c>
      <c r="E1214" s="3" t="s">
        <v>8</v>
      </c>
      <c r="F1214" s="2">
        <v>223</v>
      </c>
      <c r="G1214">
        <f t="shared" si="846"/>
        <v>255.00000000000003</v>
      </c>
      <c r="H1214" t="str">
        <f t="shared" si="807"/>
        <v>Apr_2024</v>
      </c>
    </row>
    <row r="1215" spans="2:8" x14ac:dyDescent="0.3">
      <c r="B1215" s="2">
        <f t="shared" si="808"/>
        <v>1212</v>
      </c>
      <c r="C1215" s="5">
        <v>45392</v>
      </c>
      <c r="D1215" s="2" t="s">
        <v>4</v>
      </c>
      <c r="E1215" s="3" t="s">
        <v>9</v>
      </c>
      <c r="F1215" s="2">
        <v>266</v>
      </c>
      <c r="G1215">
        <f t="shared" si="846"/>
        <v>255.00000000000003</v>
      </c>
      <c r="H1215" t="str">
        <f t="shared" si="807"/>
        <v>Apr_2024</v>
      </c>
    </row>
    <row r="1216" spans="2:8" x14ac:dyDescent="0.3">
      <c r="B1216" s="2">
        <f t="shared" si="808"/>
        <v>1213</v>
      </c>
      <c r="C1216" s="5">
        <v>45393</v>
      </c>
      <c r="D1216" s="2" t="s">
        <v>3</v>
      </c>
      <c r="E1216" s="3" t="s">
        <v>5</v>
      </c>
      <c r="F1216" s="2">
        <v>296</v>
      </c>
      <c r="G1216">
        <f t="shared" ref="G1216" si="847">3000/2*0.16</f>
        <v>240</v>
      </c>
      <c r="H1216" t="str">
        <f t="shared" si="807"/>
        <v>Apr_2024</v>
      </c>
    </row>
    <row r="1217" spans="2:8" x14ac:dyDescent="0.3">
      <c r="B1217" s="2">
        <f t="shared" si="808"/>
        <v>1214</v>
      </c>
      <c r="C1217" s="5">
        <v>45393</v>
      </c>
      <c r="D1217" s="2" t="s">
        <v>3</v>
      </c>
      <c r="E1217" s="3" t="s">
        <v>10</v>
      </c>
      <c r="F1217" s="2">
        <v>186</v>
      </c>
      <c r="G1217">
        <f t="shared" ref="G1217" si="848">3000/2*17%</f>
        <v>255.00000000000003</v>
      </c>
      <c r="H1217" t="str">
        <f t="shared" si="807"/>
        <v>Apr_2024</v>
      </c>
    </row>
    <row r="1218" spans="2:8" x14ac:dyDescent="0.3">
      <c r="B1218" s="2">
        <f t="shared" si="808"/>
        <v>1215</v>
      </c>
      <c r="C1218" s="5">
        <v>45393</v>
      </c>
      <c r="D1218" s="2" t="s">
        <v>3</v>
      </c>
      <c r="E1218" s="3" t="s">
        <v>6</v>
      </c>
      <c r="F1218" s="2">
        <v>394</v>
      </c>
      <c r="G1218">
        <f t="shared" ref="G1218" si="849">3000/2*16%</f>
        <v>240</v>
      </c>
      <c r="H1218" t="str">
        <f t="shared" si="807"/>
        <v>Apr_2024</v>
      </c>
    </row>
    <row r="1219" spans="2:8" x14ac:dyDescent="0.3">
      <c r="B1219" s="2">
        <f t="shared" si="808"/>
        <v>1216</v>
      </c>
      <c r="C1219" s="5">
        <v>45393</v>
      </c>
      <c r="D1219" s="2" t="s">
        <v>3</v>
      </c>
      <c r="E1219" s="3" t="s">
        <v>7</v>
      </c>
      <c r="F1219" s="2">
        <v>264</v>
      </c>
      <c r="G1219">
        <f t="shared" ref="G1219:G1221" si="850">3000/2*17%</f>
        <v>255.00000000000003</v>
      </c>
      <c r="H1219" t="str">
        <f t="shared" si="807"/>
        <v>Apr_2024</v>
      </c>
    </row>
    <row r="1220" spans="2:8" x14ac:dyDescent="0.3">
      <c r="B1220" s="2">
        <f t="shared" si="808"/>
        <v>1217</v>
      </c>
      <c r="C1220" s="5">
        <v>45393</v>
      </c>
      <c r="D1220" s="2" t="s">
        <v>3</v>
      </c>
      <c r="E1220" s="3" t="s">
        <v>8</v>
      </c>
      <c r="F1220" s="2">
        <v>324</v>
      </c>
      <c r="G1220">
        <f t="shared" si="850"/>
        <v>255.00000000000003</v>
      </c>
      <c r="H1220" t="str">
        <f t="shared" si="807"/>
        <v>Apr_2024</v>
      </c>
    </row>
    <row r="1221" spans="2:8" x14ac:dyDescent="0.3">
      <c r="B1221" s="2">
        <f t="shared" si="808"/>
        <v>1218</v>
      </c>
      <c r="C1221" s="5">
        <v>45393</v>
      </c>
      <c r="D1221" s="2" t="s">
        <v>3</v>
      </c>
      <c r="E1221" s="3" t="s">
        <v>9</v>
      </c>
      <c r="F1221" s="2">
        <v>328</v>
      </c>
      <c r="G1221">
        <f t="shared" si="850"/>
        <v>255.00000000000003</v>
      </c>
      <c r="H1221" t="str">
        <f t="shared" ref="H1221:H1284" si="851">CONCATENATE(TEXT(C1221,"mmm"),"_2024")</f>
        <v>Apr_2024</v>
      </c>
    </row>
    <row r="1222" spans="2:8" x14ac:dyDescent="0.3">
      <c r="B1222" s="2">
        <f t="shared" ref="B1222:B1285" si="852">IF(ISBLANK(C1222)=FALSE,B1221+1,"")</f>
        <v>1219</v>
      </c>
      <c r="C1222" s="5">
        <v>45393</v>
      </c>
      <c r="D1222" s="2" t="s">
        <v>4</v>
      </c>
      <c r="E1222" s="3" t="s">
        <v>5</v>
      </c>
      <c r="F1222" s="2">
        <v>60</v>
      </c>
      <c r="G1222">
        <f t="shared" ref="G1222" si="853">3000/2*0.16</f>
        <v>240</v>
      </c>
      <c r="H1222" t="str">
        <f t="shared" si="851"/>
        <v>Apr_2024</v>
      </c>
    </row>
    <row r="1223" spans="2:8" x14ac:dyDescent="0.3">
      <c r="B1223" s="2">
        <f t="shared" si="852"/>
        <v>1220</v>
      </c>
      <c r="C1223" s="5">
        <v>45393</v>
      </c>
      <c r="D1223" s="2" t="s">
        <v>4</v>
      </c>
      <c r="E1223" s="3" t="s">
        <v>10</v>
      </c>
      <c r="F1223" s="2">
        <v>150</v>
      </c>
      <c r="G1223">
        <f t="shared" ref="G1223" si="854">3000/2*17%</f>
        <v>255.00000000000003</v>
      </c>
      <c r="H1223" t="str">
        <f t="shared" si="851"/>
        <v>Apr_2024</v>
      </c>
    </row>
    <row r="1224" spans="2:8" x14ac:dyDescent="0.3">
      <c r="B1224" s="2">
        <f t="shared" si="852"/>
        <v>1221</v>
      </c>
      <c r="C1224" s="5">
        <v>45393</v>
      </c>
      <c r="D1224" s="2" t="s">
        <v>4</v>
      </c>
      <c r="E1224" s="3" t="s">
        <v>6</v>
      </c>
      <c r="F1224" s="2">
        <v>257</v>
      </c>
      <c r="G1224">
        <f t="shared" ref="G1224" si="855">3000/2*16%</f>
        <v>240</v>
      </c>
      <c r="H1224" t="str">
        <f t="shared" si="851"/>
        <v>Apr_2024</v>
      </c>
    </row>
    <row r="1225" spans="2:8" x14ac:dyDescent="0.3">
      <c r="B1225" s="2">
        <f t="shared" si="852"/>
        <v>1222</v>
      </c>
      <c r="C1225" s="5">
        <v>45393</v>
      </c>
      <c r="D1225" s="2" t="s">
        <v>4</v>
      </c>
      <c r="E1225" s="3" t="s">
        <v>7</v>
      </c>
      <c r="F1225" s="2">
        <v>45</v>
      </c>
      <c r="G1225">
        <f t="shared" ref="G1225:G1227" si="856">3000/2*17%</f>
        <v>255.00000000000003</v>
      </c>
      <c r="H1225" t="str">
        <f t="shared" si="851"/>
        <v>Apr_2024</v>
      </c>
    </row>
    <row r="1226" spans="2:8" x14ac:dyDescent="0.3">
      <c r="B1226" s="2">
        <f t="shared" si="852"/>
        <v>1223</v>
      </c>
      <c r="C1226" s="5">
        <v>45393</v>
      </c>
      <c r="D1226" s="2" t="s">
        <v>4</v>
      </c>
      <c r="E1226" s="3" t="s">
        <v>8</v>
      </c>
      <c r="F1226" s="2">
        <v>235</v>
      </c>
      <c r="G1226">
        <f t="shared" si="856"/>
        <v>255.00000000000003</v>
      </c>
      <c r="H1226" t="str">
        <f t="shared" si="851"/>
        <v>Apr_2024</v>
      </c>
    </row>
    <row r="1227" spans="2:8" x14ac:dyDescent="0.3">
      <c r="B1227" s="2">
        <f t="shared" si="852"/>
        <v>1224</v>
      </c>
      <c r="C1227" s="5">
        <v>45393</v>
      </c>
      <c r="D1227" s="2" t="s">
        <v>4</v>
      </c>
      <c r="E1227" s="3" t="s">
        <v>9</v>
      </c>
      <c r="F1227" s="2">
        <v>239</v>
      </c>
      <c r="G1227">
        <f t="shared" si="856"/>
        <v>255.00000000000003</v>
      </c>
      <c r="H1227" t="str">
        <f t="shared" si="851"/>
        <v>Apr_2024</v>
      </c>
    </row>
    <row r="1228" spans="2:8" x14ac:dyDescent="0.3">
      <c r="B1228" s="2">
        <f t="shared" si="852"/>
        <v>1225</v>
      </c>
      <c r="C1228" s="5">
        <v>45394</v>
      </c>
      <c r="D1228" s="2" t="s">
        <v>3</v>
      </c>
      <c r="E1228" s="3" t="s">
        <v>5</v>
      </c>
      <c r="F1228" s="2">
        <v>299</v>
      </c>
      <c r="G1228">
        <f t="shared" ref="G1228" si="857">3000/2*0.16</f>
        <v>240</v>
      </c>
      <c r="H1228" t="str">
        <f t="shared" si="851"/>
        <v>Apr_2024</v>
      </c>
    </row>
    <row r="1229" spans="2:8" x14ac:dyDescent="0.3">
      <c r="B1229" s="2">
        <f t="shared" si="852"/>
        <v>1226</v>
      </c>
      <c r="C1229" s="5">
        <v>45394</v>
      </c>
      <c r="D1229" s="2" t="s">
        <v>3</v>
      </c>
      <c r="E1229" s="3" t="s">
        <v>10</v>
      </c>
      <c r="F1229" s="2">
        <v>181</v>
      </c>
      <c r="G1229">
        <f t="shared" ref="G1229" si="858">3000/2*17%</f>
        <v>255.00000000000003</v>
      </c>
      <c r="H1229" t="str">
        <f t="shared" si="851"/>
        <v>Apr_2024</v>
      </c>
    </row>
    <row r="1230" spans="2:8" x14ac:dyDescent="0.3">
      <c r="B1230" s="2">
        <f t="shared" si="852"/>
        <v>1227</v>
      </c>
      <c r="C1230" s="5">
        <v>45394</v>
      </c>
      <c r="D1230" s="2" t="s">
        <v>3</v>
      </c>
      <c r="E1230" s="3" t="s">
        <v>6</v>
      </c>
      <c r="F1230" s="2">
        <v>242</v>
      </c>
      <c r="G1230">
        <f t="shared" ref="G1230" si="859">3000/2*16%</f>
        <v>240</v>
      </c>
      <c r="H1230" t="str">
        <f t="shared" si="851"/>
        <v>Apr_2024</v>
      </c>
    </row>
    <row r="1231" spans="2:8" x14ac:dyDescent="0.3">
      <c r="B1231" s="2">
        <f t="shared" si="852"/>
        <v>1228</v>
      </c>
      <c r="C1231" s="5">
        <v>45394</v>
      </c>
      <c r="D1231" s="2" t="s">
        <v>3</v>
      </c>
      <c r="E1231" s="3" t="s">
        <v>7</v>
      </c>
      <c r="F1231" s="2">
        <v>359</v>
      </c>
      <c r="G1231">
        <f t="shared" ref="G1231:G1233" si="860">3000/2*17%</f>
        <v>255.00000000000003</v>
      </c>
      <c r="H1231" t="str">
        <f t="shared" si="851"/>
        <v>Apr_2024</v>
      </c>
    </row>
    <row r="1232" spans="2:8" x14ac:dyDescent="0.3">
      <c r="B1232" s="2">
        <f t="shared" si="852"/>
        <v>1229</v>
      </c>
      <c r="C1232" s="5">
        <v>45394</v>
      </c>
      <c r="D1232" s="2" t="s">
        <v>3</v>
      </c>
      <c r="E1232" s="3" t="s">
        <v>8</v>
      </c>
      <c r="F1232" s="2">
        <v>389</v>
      </c>
      <c r="G1232">
        <f t="shared" si="860"/>
        <v>255.00000000000003</v>
      </c>
      <c r="H1232" t="str">
        <f t="shared" si="851"/>
        <v>Apr_2024</v>
      </c>
    </row>
    <row r="1233" spans="2:8" x14ac:dyDescent="0.3">
      <c r="B1233" s="2">
        <f t="shared" si="852"/>
        <v>1230</v>
      </c>
      <c r="C1233" s="5">
        <v>45394</v>
      </c>
      <c r="D1233" s="2" t="s">
        <v>3</v>
      </c>
      <c r="E1233" s="3" t="s">
        <v>9</v>
      </c>
      <c r="F1233" s="2">
        <v>149</v>
      </c>
      <c r="G1233">
        <f t="shared" si="860"/>
        <v>255.00000000000003</v>
      </c>
      <c r="H1233" t="str">
        <f t="shared" si="851"/>
        <v>Apr_2024</v>
      </c>
    </row>
    <row r="1234" spans="2:8" x14ac:dyDescent="0.3">
      <c r="B1234" s="2">
        <f t="shared" si="852"/>
        <v>1231</v>
      </c>
      <c r="C1234" s="5">
        <v>45394</v>
      </c>
      <c r="D1234" s="2" t="s">
        <v>4</v>
      </c>
      <c r="E1234" s="3" t="s">
        <v>5</v>
      </c>
      <c r="F1234" s="2">
        <v>183</v>
      </c>
      <c r="G1234">
        <f t="shared" ref="G1234" si="861">3000/2*0.16</f>
        <v>240</v>
      </c>
      <c r="H1234" t="str">
        <f t="shared" si="851"/>
        <v>Apr_2024</v>
      </c>
    </row>
    <row r="1235" spans="2:8" x14ac:dyDescent="0.3">
      <c r="B1235" s="2">
        <f t="shared" si="852"/>
        <v>1232</v>
      </c>
      <c r="C1235" s="5">
        <v>45394</v>
      </c>
      <c r="D1235" s="2" t="s">
        <v>4</v>
      </c>
      <c r="E1235" s="3" t="s">
        <v>10</v>
      </c>
      <c r="F1235" s="2">
        <v>147</v>
      </c>
      <c r="G1235">
        <f t="shared" ref="G1235" si="862">3000/2*17%</f>
        <v>255.00000000000003</v>
      </c>
      <c r="H1235" t="str">
        <f t="shared" si="851"/>
        <v>Apr_2024</v>
      </c>
    </row>
    <row r="1236" spans="2:8" x14ac:dyDescent="0.3">
      <c r="B1236" s="2">
        <f t="shared" si="852"/>
        <v>1233</v>
      </c>
      <c r="C1236" s="5">
        <v>45394</v>
      </c>
      <c r="D1236" s="2" t="s">
        <v>4</v>
      </c>
      <c r="E1236" s="3" t="s">
        <v>6</v>
      </c>
      <c r="F1236" s="2">
        <v>322</v>
      </c>
      <c r="G1236">
        <f t="shared" ref="G1236" si="863">3000/2*16%</f>
        <v>240</v>
      </c>
      <c r="H1236" t="str">
        <f t="shared" si="851"/>
        <v>Apr_2024</v>
      </c>
    </row>
    <row r="1237" spans="2:8" x14ac:dyDescent="0.3">
      <c r="B1237" s="2">
        <f t="shared" si="852"/>
        <v>1234</v>
      </c>
      <c r="C1237" s="5">
        <v>45394</v>
      </c>
      <c r="D1237" s="2" t="s">
        <v>4</v>
      </c>
      <c r="E1237" s="3" t="s">
        <v>7</v>
      </c>
      <c r="F1237" s="2">
        <v>295</v>
      </c>
      <c r="G1237">
        <f t="shared" ref="G1237:G1239" si="864">3000/2*17%</f>
        <v>255.00000000000003</v>
      </c>
      <c r="H1237" t="str">
        <f t="shared" si="851"/>
        <v>Apr_2024</v>
      </c>
    </row>
    <row r="1238" spans="2:8" x14ac:dyDescent="0.3">
      <c r="B1238" s="2">
        <f t="shared" si="852"/>
        <v>1235</v>
      </c>
      <c r="C1238" s="5">
        <v>45394</v>
      </c>
      <c r="D1238" s="2" t="s">
        <v>4</v>
      </c>
      <c r="E1238" s="3" t="s">
        <v>8</v>
      </c>
      <c r="F1238" s="2">
        <v>237</v>
      </c>
      <c r="G1238">
        <f t="shared" si="864"/>
        <v>255.00000000000003</v>
      </c>
      <c r="H1238" t="str">
        <f t="shared" si="851"/>
        <v>Apr_2024</v>
      </c>
    </row>
    <row r="1239" spans="2:8" x14ac:dyDescent="0.3">
      <c r="B1239" s="2">
        <f t="shared" si="852"/>
        <v>1236</v>
      </c>
      <c r="C1239" s="5">
        <v>45394</v>
      </c>
      <c r="D1239" s="2" t="s">
        <v>4</v>
      </c>
      <c r="E1239" s="3" t="s">
        <v>9</v>
      </c>
      <c r="F1239" s="2">
        <v>315</v>
      </c>
      <c r="G1239">
        <f t="shared" si="864"/>
        <v>255.00000000000003</v>
      </c>
      <c r="H1239" t="str">
        <f t="shared" si="851"/>
        <v>Apr_2024</v>
      </c>
    </row>
    <row r="1240" spans="2:8" x14ac:dyDescent="0.3">
      <c r="B1240" s="2">
        <f t="shared" si="852"/>
        <v>1237</v>
      </c>
      <c r="C1240" s="5">
        <v>45395</v>
      </c>
      <c r="D1240" s="2" t="s">
        <v>3</v>
      </c>
      <c r="E1240" s="3" t="s">
        <v>5</v>
      </c>
      <c r="F1240" s="2">
        <v>267</v>
      </c>
      <c r="G1240">
        <f t="shared" ref="G1240" si="865">3000/2*0.16</f>
        <v>240</v>
      </c>
      <c r="H1240" t="str">
        <f t="shared" si="851"/>
        <v>Apr_2024</v>
      </c>
    </row>
    <row r="1241" spans="2:8" x14ac:dyDescent="0.3">
      <c r="B1241" s="2">
        <f t="shared" si="852"/>
        <v>1238</v>
      </c>
      <c r="C1241" s="5">
        <v>45395</v>
      </c>
      <c r="D1241" s="2" t="s">
        <v>3</v>
      </c>
      <c r="E1241" s="3" t="s">
        <v>10</v>
      </c>
      <c r="F1241" s="2">
        <v>189</v>
      </c>
      <c r="G1241">
        <f t="shared" ref="G1241" si="866">3000/2*17%</f>
        <v>255.00000000000003</v>
      </c>
      <c r="H1241" t="str">
        <f t="shared" si="851"/>
        <v>Apr_2024</v>
      </c>
    </row>
    <row r="1242" spans="2:8" x14ac:dyDescent="0.3">
      <c r="B1242" s="2">
        <f t="shared" si="852"/>
        <v>1239</v>
      </c>
      <c r="C1242" s="5">
        <v>45395</v>
      </c>
      <c r="D1242" s="2" t="s">
        <v>3</v>
      </c>
      <c r="E1242" s="3" t="s">
        <v>6</v>
      </c>
      <c r="F1242" s="2">
        <v>223</v>
      </c>
      <c r="G1242">
        <f t="shared" ref="G1242" si="867">3000/2*16%</f>
        <v>240</v>
      </c>
      <c r="H1242" t="str">
        <f t="shared" si="851"/>
        <v>Apr_2024</v>
      </c>
    </row>
    <row r="1243" spans="2:8" x14ac:dyDescent="0.3">
      <c r="B1243" s="2">
        <f t="shared" si="852"/>
        <v>1240</v>
      </c>
      <c r="C1243" s="5">
        <v>45395</v>
      </c>
      <c r="D1243" s="2" t="s">
        <v>3</v>
      </c>
      <c r="E1243" s="3" t="s">
        <v>7</v>
      </c>
      <c r="F1243" s="2">
        <v>264</v>
      </c>
      <c r="G1243">
        <f t="shared" ref="G1243:G1245" si="868">3000/2*17%</f>
        <v>255.00000000000003</v>
      </c>
      <c r="H1243" t="str">
        <f t="shared" si="851"/>
        <v>Apr_2024</v>
      </c>
    </row>
    <row r="1244" spans="2:8" x14ac:dyDescent="0.3">
      <c r="B1244" s="2">
        <f t="shared" si="852"/>
        <v>1241</v>
      </c>
      <c r="C1244" s="5">
        <v>45395</v>
      </c>
      <c r="D1244" s="2" t="s">
        <v>3</v>
      </c>
      <c r="E1244" s="3" t="s">
        <v>8</v>
      </c>
      <c r="F1244" s="2">
        <v>76</v>
      </c>
      <c r="G1244">
        <f t="shared" si="868"/>
        <v>255.00000000000003</v>
      </c>
      <c r="H1244" t="str">
        <f t="shared" si="851"/>
        <v>Apr_2024</v>
      </c>
    </row>
    <row r="1245" spans="2:8" x14ac:dyDescent="0.3">
      <c r="B1245" s="2">
        <f t="shared" si="852"/>
        <v>1242</v>
      </c>
      <c r="C1245" s="5">
        <v>45395</v>
      </c>
      <c r="D1245" s="2" t="s">
        <v>3</v>
      </c>
      <c r="E1245" s="3" t="s">
        <v>9</v>
      </c>
      <c r="F1245" s="2">
        <v>122</v>
      </c>
      <c r="G1245">
        <f t="shared" si="868"/>
        <v>255.00000000000003</v>
      </c>
      <c r="H1245" t="str">
        <f t="shared" si="851"/>
        <v>Apr_2024</v>
      </c>
    </row>
    <row r="1246" spans="2:8" x14ac:dyDescent="0.3">
      <c r="B1246" s="2">
        <f t="shared" si="852"/>
        <v>1243</v>
      </c>
      <c r="C1246" s="5">
        <v>45395</v>
      </c>
      <c r="D1246" s="2" t="s">
        <v>4</v>
      </c>
      <c r="E1246" s="3" t="s">
        <v>5</v>
      </c>
      <c r="F1246" s="2">
        <v>47</v>
      </c>
      <c r="G1246">
        <f t="shared" ref="G1246" si="869">3000/2*0.16</f>
        <v>240</v>
      </c>
      <c r="H1246" t="str">
        <f t="shared" si="851"/>
        <v>Apr_2024</v>
      </c>
    </row>
    <row r="1247" spans="2:8" x14ac:dyDescent="0.3">
      <c r="B1247" s="2">
        <f t="shared" si="852"/>
        <v>1244</v>
      </c>
      <c r="C1247" s="5">
        <v>45395</v>
      </c>
      <c r="D1247" s="2" t="s">
        <v>4</v>
      </c>
      <c r="E1247" s="3" t="s">
        <v>10</v>
      </c>
      <c r="F1247" s="2">
        <v>257</v>
      </c>
      <c r="G1247">
        <f t="shared" ref="G1247" si="870">3000/2*17%</f>
        <v>255.00000000000003</v>
      </c>
      <c r="H1247" t="str">
        <f t="shared" si="851"/>
        <v>Apr_2024</v>
      </c>
    </row>
    <row r="1248" spans="2:8" x14ac:dyDescent="0.3">
      <c r="B1248" s="2">
        <f t="shared" si="852"/>
        <v>1245</v>
      </c>
      <c r="C1248" s="5">
        <v>45395</v>
      </c>
      <c r="D1248" s="2" t="s">
        <v>4</v>
      </c>
      <c r="E1248" s="3" t="s">
        <v>6</v>
      </c>
      <c r="F1248" s="2">
        <v>5</v>
      </c>
      <c r="G1248">
        <f t="shared" ref="G1248" si="871">3000/2*16%</f>
        <v>240</v>
      </c>
      <c r="H1248" t="str">
        <f t="shared" si="851"/>
        <v>Apr_2024</v>
      </c>
    </row>
    <row r="1249" spans="2:8" x14ac:dyDescent="0.3">
      <c r="B1249" s="2">
        <f t="shared" si="852"/>
        <v>1246</v>
      </c>
      <c r="C1249" s="5">
        <v>45395</v>
      </c>
      <c r="D1249" s="2" t="s">
        <v>4</v>
      </c>
      <c r="E1249" s="3" t="s">
        <v>7</v>
      </c>
      <c r="F1249" s="2">
        <v>259</v>
      </c>
      <c r="G1249">
        <f t="shared" ref="G1249:G1251" si="872">3000/2*17%</f>
        <v>255.00000000000003</v>
      </c>
      <c r="H1249" t="str">
        <f t="shared" si="851"/>
        <v>Apr_2024</v>
      </c>
    </row>
    <row r="1250" spans="2:8" x14ac:dyDescent="0.3">
      <c r="B1250" s="2">
        <f t="shared" si="852"/>
        <v>1247</v>
      </c>
      <c r="C1250" s="5">
        <v>45395</v>
      </c>
      <c r="D1250" s="2" t="s">
        <v>4</v>
      </c>
      <c r="E1250" s="3" t="s">
        <v>8</v>
      </c>
      <c r="F1250" s="2">
        <v>148</v>
      </c>
      <c r="G1250">
        <f t="shared" si="872"/>
        <v>255.00000000000003</v>
      </c>
      <c r="H1250" t="str">
        <f t="shared" si="851"/>
        <v>Apr_2024</v>
      </c>
    </row>
    <row r="1251" spans="2:8" x14ac:dyDescent="0.3">
      <c r="B1251" s="2">
        <f t="shared" si="852"/>
        <v>1248</v>
      </c>
      <c r="C1251" s="5">
        <v>45395</v>
      </c>
      <c r="D1251" s="2" t="s">
        <v>4</v>
      </c>
      <c r="E1251" s="3" t="s">
        <v>9</v>
      </c>
      <c r="F1251" s="2">
        <v>128</v>
      </c>
      <c r="G1251">
        <f t="shared" si="872"/>
        <v>255.00000000000003</v>
      </c>
      <c r="H1251" t="str">
        <f t="shared" si="851"/>
        <v>Apr_2024</v>
      </c>
    </row>
    <row r="1252" spans="2:8" x14ac:dyDescent="0.3">
      <c r="B1252" s="2">
        <f t="shared" si="852"/>
        <v>1249</v>
      </c>
      <c r="C1252" s="5">
        <v>45396</v>
      </c>
      <c r="D1252" s="2" t="s">
        <v>3</v>
      </c>
      <c r="E1252" s="3" t="s">
        <v>5</v>
      </c>
      <c r="F1252" s="2">
        <v>199</v>
      </c>
      <c r="G1252">
        <f t="shared" ref="G1252" si="873">3000/2*0.16</f>
        <v>240</v>
      </c>
      <c r="H1252" t="str">
        <f t="shared" si="851"/>
        <v>Apr_2024</v>
      </c>
    </row>
    <row r="1253" spans="2:8" x14ac:dyDescent="0.3">
      <c r="B1253" s="2">
        <f t="shared" si="852"/>
        <v>1250</v>
      </c>
      <c r="C1253" s="5">
        <v>45396</v>
      </c>
      <c r="D1253" s="2" t="s">
        <v>3</v>
      </c>
      <c r="E1253" s="3" t="s">
        <v>10</v>
      </c>
      <c r="F1253" s="2">
        <v>261</v>
      </c>
      <c r="G1253">
        <f t="shared" ref="G1253" si="874">3000/2*17%</f>
        <v>255.00000000000003</v>
      </c>
      <c r="H1253" t="str">
        <f t="shared" si="851"/>
        <v>Apr_2024</v>
      </c>
    </row>
    <row r="1254" spans="2:8" x14ac:dyDescent="0.3">
      <c r="B1254" s="2">
        <f t="shared" si="852"/>
        <v>1251</v>
      </c>
      <c r="C1254" s="5">
        <v>45396</v>
      </c>
      <c r="D1254" s="2" t="s">
        <v>3</v>
      </c>
      <c r="E1254" s="3" t="s">
        <v>6</v>
      </c>
      <c r="F1254" s="2">
        <v>309</v>
      </c>
      <c r="G1254">
        <f t="shared" ref="G1254" si="875">3000/2*16%</f>
        <v>240</v>
      </c>
      <c r="H1254" t="str">
        <f t="shared" si="851"/>
        <v>Apr_2024</v>
      </c>
    </row>
    <row r="1255" spans="2:8" x14ac:dyDescent="0.3">
      <c r="B1255" s="2">
        <f t="shared" si="852"/>
        <v>1252</v>
      </c>
      <c r="C1255" s="5">
        <v>45396</v>
      </c>
      <c r="D1255" s="2" t="s">
        <v>3</v>
      </c>
      <c r="E1255" s="3" t="s">
        <v>7</v>
      </c>
      <c r="F1255" s="2">
        <v>59</v>
      </c>
      <c r="G1255">
        <f t="shared" ref="G1255:G1257" si="876">3000/2*17%</f>
        <v>255.00000000000003</v>
      </c>
      <c r="H1255" t="str">
        <f t="shared" si="851"/>
        <v>Apr_2024</v>
      </c>
    </row>
    <row r="1256" spans="2:8" x14ac:dyDescent="0.3">
      <c r="B1256" s="2">
        <f t="shared" si="852"/>
        <v>1253</v>
      </c>
      <c r="C1256" s="5">
        <v>45396</v>
      </c>
      <c r="D1256" s="2" t="s">
        <v>3</v>
      </c>
      <c r="E1256" s="3" t="s">
        <v>8</v>
      </c>
      <c r="F1256" s="2">
        <v>322</v>
      </c>
      <c r="G1256">
        <f t="shared" si="876"/>
        <v>255.00000000000003</v>
      </c>
      <c r="H1256" t="str">
        <f t="shared" si="851"/>
        <v>Apr_2024</v>
      </c>
    </row>
    <row r="1257" spans="2:8" x14ac:dyDescent="0.3">
      <c r="B1257" s="2">
        <f t="shared" si="852"/>
        <v>1254</v>
      </c>
      <c r="C1257" s="5">
        <v>45396</v>
      </c>
      <c r="D1257" s="2" t="s">
        <v>3</v>
      </c>
      <c r="E1257" s="3" t="s">
        <v>9</v>
      </c>
      <c r="F1257" s="2">
        <v>348</v>
      </c>
      <c r="G1257">
        <f t="shared" si="876"/>
        <v>255.00000000000003</v>
      </c>
      <c r="H1257" t="str">
        <f t="shared" si="851"/>
        <v>Apr_2024</v>
      </c>
    </row>
    <row r="1258" spans="2:8" x14ac:dyDescent="0.3">
      <c r="B1258" s="2">
        <f t="shared" si="852"/>
        <v>1255</v>
      </c>
      <c r="C1258" s="5">
        <v>45396</v>
      </c>
      <c r="D1258" s="2" t="s">
        <v>4</v>
      </c>
      <c r="E1258" s="3" t="s">
        <v>5</v>
      </c>
      <c r="F1258" s="2">
        <v>209</v>
      </c>
      <c r="G1258">
        <f t="shared" ref="G1258" si="877">3000/2*0.16</f>
        <v>240</v>
      </c>
      <c r="H1258" t="str">
        <f t="shared" si="851"/>
        <v>Apr_2024</v>
      </c>
    </row>
    <row r="1259" spans="2:8" x14ac:dyDescent="0.3">
      <c r="B1259" s="2">
        <f t="shared" si="852"/>
        <v>1256</v>
      </c>
      <c r="C1259" s="5">
        <v>45396</v>
      </c>
      <c r="D1259" s="2" t="s">
        <v>4</v>
      </c>
      <c r="E1259" s="3" t="s">
        <v>10</v>
      </c>
      <c r="F1259" s="2">
        <v>269</v>
      </c>
      <c r="G1259">
        <f t="shared" ref="G1259" si="878">3000/2*17%</f>
        <v>255.00000000000003</v>
      </c>
      <c r="H1259" t="str">
        <f t="shared" si="851"/>
        <v>Apr_2024</v>
      </c>
    </row>
    <row r="1260" spans="2:8" x14ac:dyDescent="0.3">
      <c r="B1260" s="2">
        <f t="shared" si="852"/>
        <v>1257</v>
      </c>
      <c r="C1260" s="5">
        <v>45396</v>
      </c>
      <c r="D1260" s="2" t="s">
        <v>4</v>
      </c>
      <c r="E1260" s="3" t="s">
        <v>6</v>
      </c>
      <c r="F1260" s="2">
        <v>365</v>
      </c>
      <c r="G1260">
        <f t="shared" ref="G1260" si="879">3000/2*16%</f>
        <v>240</v>
      </c>
      <c r="H1260" t="str">
        <f t="shared" si="851"/>
        <v>Apr_2024</v>
      </c>
    </row>
    <row r="1261" spans="2:8" x14ac:dyDescent="0.3">
      <c r="B1261" s="2">
        <f t="shared" si="852"/>
        <v>1258</v>
      </c>
      <c r="C1261" s="5">
        <v>45396</v>
      </c>
      <c r="D1261" s="2" t="s">
        <v>4</v>
      </c>
      <c r="E1261" s="3" t="s">
        <v>7</v>
      </c>
      <c r="F1261" s="2">
        <v>36</v>
      </c>
      <c r="G1261">
        <f t="shared" ref="G1261:G1263" si="880">3000/2*17%</f>
        <v>255.00000000000003</v>
      </c>
      <c r="H1261" t="str">
        <f t="shared" si="851"/>
        <v>Apr_2024</v>
      </c>
    </row>
    <row r="1262" spans="2:8" x14ac:dyDescent="0.3">
      <c r="B1262" s="2">
        <f t="shared" si="852"/>
        <v>1259</v>
      </c>
      <c r="C1262" s="5">
        <v>45396</v>
      </c>
      <c r="D1262" s="2" t="s">
        <v>4</v>
      </c>
      <c r="E1262" s="3" t="s">
        <v>8</v>
      </c>
      <c r="F1262" s="2">
        <v>167</v>
      </c>
      <c r="G1262">
        <f t="shared" si="880"/>
        <v>255.00000000000003</v>
      </c>
      <c r="H1262" t="str">
        <f t="shared" si="851"/>
        <v>Apr_2024</v>
      </c>
    </row>
    <row r="1263" spans="2:8" x14ac:dyDescent="0.3">
      <c r="B1263" s="2">
        <f t="shared" si="852"/>
        <v>1260</v>
      </c>
      <c r="C1263" s="5">
        <v>45396</v>
      </c>
      <c r="D1263" s="2" t="s">
        <v>4</v>
      </c>
      <c r="E1263" s="3" t="s">
        <v>9</v>
      </c>
      <c r="F1263" s="2">
        <v>50</v>
      </c>
      <c r="G1263">
        <f t="shared" si="880"/>
        <v>255.00000000000003</v>
      </c>
      <c r="H1263" t="str">
        <f t="shared" si="851"/>
        <v>Apr_2024</v>
      </c>
    </row>
    <row r="1264" spans="2:8" x14ac:dyDescent="0.3">
      <c r="B1264" s="2">
        <f t="shared" si="852"/>
        <v>1261</v>
      </c>
      <c r="C1264" s="5">
        <v>45397</v>
      </c>
      <c r="D1264" s="2" t="s">
        <v>3</v>
      </c>
      <c r="E1264" s="3" t="s">
        <v>5</v>
      </c>
      <c r="F1264" s="2">
        <v>79</v>
      </c>
      <c r="G1264">
        <f t="shared" ref="G1264" si="881">3000/2*0.16</f>
        <v>240</v>
      </c>
      <c r="H1264" t="str">
        <f t="shared" si="851"/>
        <v>Apr_2024</v>
      </c>
    </row>
    <row r="1265" spans="2:8" x14ac:dyDescent="0.3">
      <c r="B1265" s="2">
        <f t="shared" si="852"/>
        <v>1262</v>
      </c>
      <c r="C1265" s="5">
        <v>45397</v>
      </c>
      <c r="D1265" s="2" t="s">
        <v>3</v>
      </c>
      <c r="E1265" s="3" t="s">
        <v>10</v>
      </c>
      <c r="F1265" s="2">
        <v>123</v>
      </c>
      <c r="G1265">
        <f t="shared" ref="G1265" si="882">3000/2*17%</f>
        <v>255.00000000000003</v>
      </c>
      <c r="H1265" t="str">
        <f t="shared" si="851"/>
        <v>Apr_2024</v>
      </c>
    </row>
    <row r="1266" spans="2:8" x14ac:dyDescent="0.3">
      <c r="B1266" s="2">
        <f t="shared" si="852"/>
        <v>1263</v>
      </c>
      <c r="C1266" s="5">
        <v>45397</v>
      </c>
      <c r="D1266" s="2" t="s">
        <v>3</v>
      </c>
      <c r="E1266" s="3" t="s">
        <v>6</v>
      </c>
      <c r="F1266" s="2">
        <v>241</v>
      </c>
      <c r="G1266">
        <f t="shared" ref="G1266" si="883">3000/2*16%</f>
        <v>240</v>
      </c>
      <c r="H1266" t="str">
        <f t="shared" si="851"/>
        <v>Apr_2024</v>
      </c>
    </row>
    <row r="1267" spans="2:8" x14ac:dyDescent="0.3">
      <c r="B1267" s="2">
        <f t="shared" si="852"/>
        <v>1264</v>
      </c>
      <c r="C1267" s="5">
        <v>45397</v>
      </c>
      <c r="D1267" s="2" t="s">
        <v>3</v>
      </c>
      <c r="E1267" s="3" t="s">
        <v>7</v>
      </c>
      <c r="F1267" s="2">
        <v>11</v>
      </c>
      <c r="G1267">
        <f t="shared" ref="G1267:G1269" si="884">3000/2*17%</f>
        <v>255.00000000000003</v>
      </c>
      <c r="H1267" t="str">
        <f t="shared" si="851"/>
        <v>Apr_2024</v>
      </c>
    </row>
    <row r="1268" spans="2:8" x14ac:dyDescent="0.3">
      <c r="B1268" s="2">
        <f t="shared" si="852"/>
        <v>1265</v>
      </c>
      <c r="C1268" s="5">
        <v>45397</v>
      </c>
      <c r="D1268" s="2" t="s">
        <v>3</v>
      </c>
      <c r="E1268" s="3" t="s">
        <v>8</v>
      </c>
      <c r="F1268" s="2">
        <v>136</v>
      </c>
      <c r="G1268">
        <f t="shared" si="884"/>
        <v>255.00000000000003</v>
      </c>
      <c r="H1268" t="str">
        <f t="shared" si="851"/>
        <v>Apr_2024</v>
      </c>
    </row>
    <row r="1269" spans="2:8" x14ac:dyDescent="0.3">
      <c r="B1269" s="2">
        <f t="shared" si="852"/>
        <v>1266</v>
      </c>
      <c r="C1269" s="5">
        <v>45397</v>
      </c>
      <c r="D1269" s="2" t="s">
        <v>3</v>
      </c>
      <c r="E1269" s="3" t="s">
        <v>9</v>
      </c>
      <c r="F1269" s="2">
        <v>198</v>
      </c>
      <c r="G1269">
        <f t="shared" si="884"/>
        <v>255.00000000000003</v>
      </c>
      <c r="H1269" t="str">
        <f t="shared" si="851"/>
        <v>Apr_2024</v>
      </c>
    </row>
    <row r="1270" spans="2:8" x14ac:dyDescent="0.3">
      <c r="B1270" s="2">
        <f t="shared" si="852"/>
        <v>1267</v>
      </c>
      <c r="C1270" s="5">
        <v>45397</v>
      </c>
      <c r="D1270" s="2" t="s">
        <v>4</v>
      </c>
      <c r="E1270" s="3" t="s">
        <v>5</v>
      </c>
      <c r="F1270" s="2">
        <v>384</v>
      </c>
      <c r="G1270">
        <f t="shared" ref="G1270" si="885">3000/2*0.16</f>
        <v>240</v>
      </c>
      <c r="H1270" t="str">
        <f t="shared" si="851"/>
        <v>Apr_2024</v>
      </c>
    </row>
    <row r="1271" spans="2:8" x14ac:dyDescent="0.3">
      <c r="B1271" s="2">
        <f t="shared" si="852"/>
        <v>1268</v>
      </c>
      <c r="C1271" s="5">
        <v>45397</v>
      </c>
      <c r="D1271" s="2" t="s">
        <v>4</v>
      </c>
      <c r="E1271" s="3" t="s">
        <v>10</v>
      </c>
      <c r="F1271" s="2">
        <v>7</v>
      </c>
      <c r="G1271">
        <f t="shared" ref="G1271" si="886">3000/2*17%</f>
        <v>255.00000000000003</v>
      </c>
      <c r="H1271" t="str">
        <f t="shared" si="851"/>
        <v>Apr_2024</v>
      </c>
    </row>
    <row r="1272" spans="2:8" x14ac:dyDescent="0.3">
      <c r="B1272" s="2">
        <f t="shared" si="852"/>
        <v>1269</v>
      </c>
      <c r="C1272" s="5">
        <v>45397</v>
      </c>
      <c r="D1272" s="2" t="s">
        <v>4</v>
      </c>
      <c r="E1272" s="3" t="s">
        <v>6</v>
      </c>
      <c r="F1272" s="2">
        <v>357</v>
      </c>
      <c r="G1272">
        <f t="shared" ref="G1272" si="887">3000/2*16%</f>
        <v>240</v>
      </c>
      <c r="H1272" t="str">
        <f t="shared" si="851"/>
        <v>Apr_2024</v>
      </c>
    </row>
    <row r="1273" spans="2:8" x14ac:dyDescent="0.3">
      <c r="B1273" s="2">
        <f t="shared" si="852"/>
        <v>1270</v>
      </c>
      <c r="C1273" s="5">
        <v>45397</v>
      </c>
      <c r="D1273" s="2" t="s">
        <v>4</v>
      </c>
      <c r="E1273" s="3" t="s">
        <v>7</v>
      </c>
      <c r="F1273" s="2">
        <v>222</v>
      </c>
      <c r="G1273">
        <f t="shared" ref="G1273:G1275" si="888">3000/2*17%</f>
        <v>255.00000000000003</v>
      </c>
      <c r="H1273" t="str">
        <f t="shared" si="851"/>
        <v>Apr_2024</v>
      </c>
    </row>
    <row r="1274" spans="2:8" x14ac:dyDescent="0.3">
      <c r="B1274" s="2">
        <f t="shared" si="852"/>
        <v>1271</v>
      </c>
      <c r="C1274" s="5">
        <v>45397</v>
      </c>
      <c r="D1274" s="2" t="s">
        <v>4</v>
      </c>
      <c r="E1274" s="3" t="s">
        <v>8</v>
      </c>
      <c r="F1274" s="2">
        <v>201</v>
      </c>
      <c r="G1274">
        <f t="shared" si="888"/>
        <v>255.00000000000003</v>
      </c>
      <c r="H1274" t="str">
        <f t="shared" si="851"/>
        <v>Apr_2024</v>
      </c>
    </row>
    <row r="1275" spans="2:8" x14ac:dyDescent="0.3">
      <c r="B1275" s="2">
        <f t="shared" si="852"/>
        <v>1272</v>
      </c>
      <c r="C1275" s="5">
        <v>45397</v>
      </c>
      <c r="D1275" s="2" t="s">
        <v>4</v>
      </c>
      <c r="E1275" s="3" t="s">
        <v>9</v>
      </c>
      <c r="F1275" s="2">
        <v>221</v>
      </c>
      <c r="G1275">
        <f t="shared" si="888"/>
        <v>255.00000000000003</v>
      </c>
      <c r="H1275" t="str">
        <f t="shared" si="851"/>
        <v>Apr_2024</v>
      </c>
    </row>
    <row r="1276" spans="2:8" x14ac:dyDescent="0.3">
      <c r="B1276" s="2">
        <f t="shared" si="852"/>
        <v>1273</v>
      </c>
      <c r="C1276" s="5">
        <v>45398</v>
      </c>
      <c r="D1276" s="2" t="s">
        <v>3</v>
      </c>
      <c r="E1276" s="3" t="s">
        <v>5</v>
      </c>
      <c r="F1276" s="2">
        <v>118</v>
      </c>
      <c r="G1276">
        <f t="shared" ref="G1276" si="889">3000/2*0.16</f>
        <v>240</v>
      </c>
      <c r="H1276" t="str">
        <f t="shared" si="851"/>
        <v>Apr_2024</v>
      </c>
    </row>
    <row r="1277" spans="2:8" x14ac:dyDescent="0.3">
      <c r="B1277" s="2">
        <f t="shared" si="852"/>
        <v>1274</v>
      </c>
      <c r="C1277" s="5">
        <v>45398</v>
      </c>
      <c r="D1277" s="2" t="s">
        <v>3</v>
      </c>
      <c r="E1277" s="3" t="s">
        <v>10</v>
      </c>
      <c r="F1277" s="2">
        <v>28</v>
      </c>
      <c r="G1277">
        <f t="shared" ref="G1277" si="890">3000/2*17%</f>
        <v>255.00000000000003</v>
      </c>
      <c r="H1277" t="str">
        <f t="shared" si="851"/>
        <v>Apr_2024</v>
      </c>
    </row>
    <row r="1278" spans="2:8" x14ac:dyDescent="0.3">
      <c r="B1278" s="2">
        <f t="shared" si="852"/>
        <v>1275</v>
      </c>
      <c r="C1278" s="5">
        <v>45398</v>
      </c>
      <c r="D1278" s="2" t="s">
        <v>3</v>
      </c>
      <c r="E1278" s="3" t="s">
        <v>6</v>
      </c>
      <c r="F1278" s="2">
        <v>248</v>
      </c>
      <c r="G1278">
        <f t="shared" ref="G1278" si="891">3000/2*16%</f>
        <v>240</v>
      </c>
      <c r="H1278" t="str">
        <f t="shared" si="851"/>
        <v>Apr_2024</v>
      </c>
    </row>
    <row r="1279" spans="2:8" x14ac:dyDescent="0.3">
      <c r="B1279" s="2">
        <f t="shared" si="852"/>
        <v>1276</v>
      </c>
      <c r="C1279" s="5">
        <v>45398</v>
      </c>
      <c r="D1279" s="2" t="s">
        <v>3</v>
      </c>
      <c r="E1279" s="3" t="s">
        <v>7</v>
      </c>
      <c r="F1279" s="2">
        <v>177</v>
      </c>
      <c r="G1279">
        <f t="shared" ref="G1279:G1281" si="892">3000/2*17%</f>
        <v>255.00000000000003</v>
      </c>
      <c r="H1279" t="str">
        <f t="shared" si="851"/>
        <v>Apr_2024</v>
      </c>
    </row>
    <row r="1280" spans="2:8" x14ac:dyDescent="0.3">
      <c r="B1280" s="2">
        <f t="shared" si="852"/>
        <v>1277</v>
      </c>
      <c r="C1280" s="5">
        <v>45398</v>
      </c>
      <c r="D1280" s="2" t="s">
        <v>3</v>
      </c>
      <c r="E1280" s="3" t="s">
        <v>8</v>
      </c>
      <c r="F1280" s="2">
        <v>331</v>
      </c>
      <c r="G1280">
        <f t="shared" si="892"/>
        <v>255.00000000000003</v>
      </c>
      <c r="H1280" t="str">
        <f t="shared" si="851"/>
        <v>Apr_2024</v>
      </c>
    </row>
    <row r="1281" spans="2:8" x14ac:dyDescent="0.3">
      <c r="B1281" s="2">
        <f t="shared" si="852"/>
        <v>1278</v>
      </c>
      <c r="C1281" s="5">
        <v>45398</v>
      </c>
      <c r="D1281" s="2" t="s">
        <v>3</v>
      </c>
      <c r="E1281" s="3" t="s">
        <v>9</v>
      </c>
      <c r="F1281" s="2">
        <v>37</v>
      </c>
      <c r="G1281">
        <f t="shared" si="892"/>
        <v>255.00000000000003</v>
      </c>
      <c r="H1281" t="str">
        <f t="shared" si="851"/>
        <v>Apr_2024</v>
      </c>
    </row>
    <row r="1282" spans="2:8" x14ac:dyDescent="0.3">
      <c r="B1282" s="2">
        <f t="shared" si="852"/>
        <v>1279</v>
      </c>
      <c r="C1282" s="5">
        <v>45398</v>
      </c>
      <c r="D1282" s="2" t="s">
        <v>4</v>
      </c>
      <c r="E1282" s="3" t="s">
        <v>5</v>
      </c>
      <c r="F1282" s="2">
        <v>192</v>
      </c>
      <c r="G1282">
        <f t="shared" ref="G1282" si="893">3000/2*0.16</f>
        <v>240</v>
      </c>
      <c r="H1282" t="str">
        <f t="shared" si="851"/>
        <v>Apr_2024</v>
      </c>
    </row>
    <row r="1283" spans="2:8" x14ac:dyDescent="0.3">
      <c r="B1283" s="2">
        <f t="shared" si="852"/>
        <v>1280</v>
      </c>
      <c r="C1283" s="5">
        <v>45398</v>
      </c>
      <c r="D1283" s="2" t="s">
        <v>4</v>
      </c>
      <c r="E1283" s="3" t="s">
        <v>10</v>
      </c>
      <c r="F1283" s="2">
        <v>329</v>
      </c>
      <c r="G1283">
        <f t="shared" ref="G1283" si="894">3000/2*17%</f>
        <v>255.00000000000003</v>
      </c>
      <c r="H1283" t="str">
        <f t="shared" si="851"/>
        <v>Apr_2024</v>
      </c>
    </row>
    <row r="1284" spans="2:8" x14ac:dyDescent="0.3">
      <c r="B1284" s="2">
        <f t="shared" si="852"/>
        <v>1281</v>
      </c>
      <c r="C1284" s="5">
        <v>45398</v>
      </c>
      <c r="D1284" s="2" t="s">
        <v>4</v>
      </c>
      <c r="E1284" s="3" t="s">
        <v>6</v>
      </c>
      <c r="F1284" s="2">
        <v>239</v>
      </c>
      <c r="G1284">
        <f t="shared" ref="G1284" si="895">3000/2*16%</f>
        <v>240</v>
      </c>
      <c r="H1284" t="str">
        <f t="shared" si="851"/>
        <v>Apr_2024</v>
      </c>
    </row>
    <row r="1285" spans="2:8" x14ac:dyDescent="0.3">
      <c r="B1285" s="2">
        <f t="shared" si="852"/>
        <v>1282</v>
      </c>
      <c r="C1285" s="5">
        <v>45398</v>
      </c>
      <c r="D1285" s="2" t="s">
        <v>4</v>
      </c>
      <c r="E1285" s="3" t="s">
        <v>7</v>
      </c>
      <c r="F1285" s="2">
        <v>360</v>
      </c>
      <c r="G1285">
        <f t="shared" ref="G1285:G1287" si="896">3000/2*17%</f>
        <v>255.00000000000003</v>
      </c>
      <c r="H1285" t="str">
        <f t="shared" ref="H1285:H1348" si="897">CONCATENATE(TEXT(C1285,"mmm"),"_2024")</f>
        <v>Apr_2024</v>
      </c>
    </row>
    <row r="1286" spans="2:8" x14ac:dyDescent="0.3">
      <c r="B1286" s="2">
        <f t="shared" ref="B1286:B1349" si="898">IF(ISBLANK(C1286)=FALSE,B1285+1,"")</f>
        <v>1283</v>
      </c>
      <c r="C1286" s="5">
        <v>45398</v>
      </c>
      <c r="D1286" s="2" t="s">
        <v>4</v>
      </c>
      <c r="E1286" s="3" t="s">
        <v>8</v>
      </c>
      <c r="F1286" s="2">
        <v>143</v>
      </c>
      <c r="G1286">
        <f t="shared" si="896"/>
        <v>255.00000000000003</v>
      </c>
      <c r="H1286" t="str">
        <f t="shared" si="897"/>
        <v>Apr_2024</v>
      </c>
    </row>
    <row r="1287" spans="2:8" x14ac:dyDescent="0.3">
      <c r="B1287" s="2">
        <f t="shared" si="898"/>
        <v>1284</v>
      </c>
      <c r="C1287" s="5">
        <v>45398</v>
      </c>
      <c r="D1287" s="2" t="s">
        <v>4</v>
      </c>
      <c r="E1287" s="3" t="s">
        <v>9</v>
      </c>
      <c r="F1287" s="2">
        <v>191</v>
      </c>
      <c r="G1287">
        <f t="shared" si="896"/>
        <v>255.00000000000003</v>
      </c>
      <c r="H1287" t="str">
        <f t="shared" si="897"/>
        <v>Apr_2024</v>
      </c>
    </row>
    <row r="1288" spans="2:8" x14ac:dyDescent="0.3">
      <c r="B1288" s="2">
        <f t="shared" si="898"/>
        <v>1285</v>
      </c>
      <c r="C1288" s="5">
        <v>45399</v>
      </c>
      <c r="D1288" s="2" t="s">
        <v>3</v>
      </c>
      <c r="E1288" s="3" t="s">
        <v>5</v>
      </c>
      <c r="F1288" s="2">
        <v>320</v>
      </c>
      <c r="G1288">
        <f t="shared" ref="G1288" si="899">3000/2*0.16</f>
        <v>240</v>
      </c>
      <c r="H1288" t="str">
        <f t="shared" si="897"/>
        <v>Apr_2024</v>
      </c>
    </row>
    <row r="1289" spans="2:8" x14ac:dyDescent="0.3">
      <c r="B1289" s="2">
        <f t="shared" si="898"/>
        <v>1286</v>
      </c>
      <c r="C1289" s="5">
        <v>45399</v>
      </c>
      <c r="D1289" s="2" t="s">
        <v>3</v>
      </c>
      <c r="E1289" s="3" t="s">
        <v>10</v>
      </c>
      <c r="F1289" s="2">
        <v>0</v>
      </c>
      <c r="G1289">
        <f t="shared" ref="G1289" si="900">3000/2*17%</f>
        <v>255.00000000000003</v>
      </c>
      <c r="H1289" t="str">
        <f t="shared" si="897"/>
        <v>Apr_2024</v>
      </c>
    </row>
    <row r="1290" spans="2:8" x14ac:dyDescent="0.3">
      <c r="B1290" s="2">
        <f t="shared" si="898"/>
        <v>1287</v>
      </c>
      <c r="C1290" s="5">
        <v>45399</v>
      </c>
      <c r="D1290" s="2" t="s">
        <v>3</v>
      </c>
      <c r="E1290" s="3" t="s">
        <v>6</v>
      </c>
      <c r="F1290" s="2">
        <v>78</v>
      </c>
      <c r="G1290">
        <f t="shared" ref="G1290" si="901">3000/2*16%</f>
        <v>240</v>
      </c>
      <c r="H1290" t="str">
        <f t="shared" si="897"/>
        <v>Apr_2024</v>
      </c>
    </row>
    <row r="1291" spans="2:8" x14ac:dyDescent="0.3">
      <c r="B1291" s="2">
        <f t="shared" si="898"/>
        <v>1288</v>
      </c>
      <c r="C1291" s="5">
        <v>45399</v>
      </c>
      <c r="D1291" s="2" t="s">
        <v>3</v>
      </c>
      <c r="E1291" s="3" t="s">
        <v>7</v>
      </c>
      <c r="F1291" s="2">
        <v>228</v>
      </c>
      <c r="G1291">
        <f t="shared" ref="G1291:G1293" si="902">3000/2*17%</f>
        <v>255.00000000000003</v>
      </c>
      <c r="H1291" t="str">
        <f t="shared" si="897"/>
        <v>Apr_2024</v>
      </c>
    </row>
    <row r="1292" spans="2:8" x14ac:dyDescent="0.3">
      <c r="B1292" s="2">
        <f t="shared" si="898"/>
        <v>1289</v>
      </c>
      <c r="C1292" s="5">
        <v>45399</v>
      </c>
      <c r="D1292" s="2" t="s">
        <v>3</v>
      </c>
      <c r="E1292" s="3" t="s">
        <v>8</v>
      </c>
      <c r="F1292" s="2">
        <v>279</v>
      </c>
      <c r="G1292">
        <f t="shared" si="902"/>
        <v>255.00000000000003</v>
      </c>
      <c r="H1292" t="str">
        <f t="shared" si="897"/>
        <v>Apr_2024</v>
      </c>
    </row>
    <row r="1293" spans="2:8" x14ac:dyDescent="0.3">
      <c r="B1293" s="2">
        <f t="shared" si="898"/>
        <v>1290</v>
      </c>
      <c r="C1293" s="5">
        <v>45399</v>
      </c>
      <c r="D1293" s="2" t="s">
        <v>3</v>
      </c>
      <c r="E1293" s="3" t="s">
        <v>9</v>
      </c>
      <c r="F1293" s="2">
        <v>151</v>
      </c>
      <c r="G1293">
        <f t="shared" si="902"/>
        <v>255.00000000000003</v>
      </c>
      <c r="H1293" t="str">
        <f t="shared" si="897"/>
        <v>Apr_2024</v>
      </c>
    </row>
    <row r="1294" spans="2:8" x14ac:dyDescent="0.3">
      <c r="B1294" s="2">
        <f t="shared" si="898"/>
        <v>1291</v>
      </c>
      <c r="C1294" s="5">
        <v>45399</v>
      </c>
      <c r="D1294" s="2" t="s">
        <v>4</v>
      </c>
      <c r="E1294" s="3" t="s">
        <v>5</v>
      </c>
      <c r="F1294" s="2">
        <v>144</v>
      </c>
      <c r="G1294">
        <f t="shared" ref="G1294" si="903">3000/2*0.16</f>
        <v>240</v>
      </c>
      <c r="H1294" t="str">
        <f t="shared" si="897"/>
        <v>Apr_2024</v>
      </c>
    </row>
    <row r="1295" spans="2:8" x14ac:dyDescent="0.3">
      <c r="B1295" s="2">
        <f t="shared" si="898"/>
        <v>1292</v>
      </c>
      <c r="C1295" s="5">
        <v>45399</v>
      </c>
      <c r="D1295" s="2" t="s">
        <v>4</v>
      </c>
      <c r="E1295" s="3" t="s">
        <v>10</v>
      </c>
      <c r="F1295" s="2">
        <v>363</v>
      </c>
      <c r="G1295">
        <f t="shared" ref="G1295" si="904">3000/2*17%</f>
        <v>255.00000000000003</v>
      </c>
      <c r="H1295" t="str">
        <f t="shared" si="897"/>
        <v>Apr_2024</v>
      </c>
    </row>
    <row r="1296" spans="2:8" x14ac:dyDescent="0.3">
      <c r="B1296" s="2">
        <f t="shared" si="898"/>
        <v>1293</v>
      </c>
      <c r="C1296" s="5">
        <v>45399</v>
      </c>
      <c r="D1296" s="2" t="s">
        <v>4</v>
      </c>
      <c r="E1296" s="3" t="s">
        <v>6</v>
      </c>
      <c r="F1296" s="2">
        <v>190</v>
      </c>
      <c r="G1296">
        <f t="shared" ref="G1296" si="905">3000/2*16%</f>
        <v>240</v>
      </c>
      <c r="H1296" t="str">
        <f t="shared" si="897"/>
        <v>Apr_2024</v>
      </c>
    </row>
    <row r="1297" spans="2:8" x14ac:dyDescent="0.3">
      <c r="B1297" s="2">
        <f t="shared" si="898"/>
        <v>1294</v>
      </c>
      <c r="C1297" s="5">
        <v>45399</v>
      </c>
      <c r="D1297" s="2" t="s">
        <v>4</v>
      </c>
      <c r="E1297" s="3" t="s">
        <v>7</v>
      </c>
      <c r="F1297" s="2">
        <v>312</v>
      </c>
      <c r="G1297">
        <f t="shared" ref="G1297:G1299" si="906">3000/2*17%</f>
        <v>255.00000000000003</v>
      </c>
      <c r="H1297" t="str">
        <f t="shared" si="897"/>
        <v>Apr_2024</v>
      </c>
    </row>
    <row r="1298" spans="2:8" x14ac:dyDescent="0.3">
      <c r="B1298" s="2">
        <f t="shared" si="898"/>
        <v>1295</v>
      </c>
      <c r="C1298" s="5">
        <v>45399</v>
      </c>
      <c r="D1298" s="2" t="s">
        <v>4</v>
      </c>
      <c r="E1298" s="3" t="s">
        <v>8</v>
      </c>
      <c r="F1298" s="2">
        <v>351</v>
      </c>
      <c r="G1298">
        <f t="shared" si="906"/>
        <v>255.00000000000003</v>
      </c>
      <c r="H1298" t="str">
        <f t="shared" si="897"/>
        <v>Apr_2024</v>
      </c>
    </row>
    <row r="1299" spans="2:8" x14ac:dyDescent="0.3">
      <c r="B1299" s="2">
        <f t="shared" si="898"/>
        <v>1296</v>
      </c>
      <c r="C1299" s="5">
        <v>45399</v>
      </c>
      <c r="D1299" s="2" t="s">
        <v>4</v>
      </c>
      <c r="E1299" s="3" t="s">
        <v>9</v>
      </c>
      <c r="F1299" s="2">
        <v>222</v>
      </c>
      <c r="G1299">
        <f t="shared" si="906"/>
        <v>255.00000000000003</v>
      </c>
      <c r="H1299" t="str">
        <f t="shared" si="897"/>
        <v>Apr_2024</v>
      </c>
    </row>
    <row r="1300" spans="2:8" x14ac:dyDescent="0.3">
      <c r="B1300" s="2">
        <f t="shared" si="898"/>
        <v>1297</v>
      </c>
      <c r="C1300" s="5">
        <v>45400</v>
      </c>
      <c r="D1300" s="2" t="s">
        <v>3</v>
      </c>
      <c r="E1300" s="3" t="s">
        <v>5</v>
      </c>
      <c r="F1300" s="2">
        <v>102</v>
      </c>
      <c r="G1300">
        <f t="shared" ref="G1300" si="907">3000/2*0.16</f>
        <v>240</v>
      </c>
      <c r="H1300" t="str">
        <f t="shared" si="897"/>
        <v>Apr_2024</v>
      </c>
    </row>
    <row r="1301" spans="2:8" x14ac:dyDescent="0.3">
      <c r="B1301" s="2">
        <f t="shared" si="898"/>
        <v>1298</v>
      </c>
      <c r="C1301" s="5">
        <v>45400</v>
      </c>
      <c r="D1301" s="2" t="s">
        <v>3</v>
      </c>
      <c r="E1301" s="3" t="s">
        <v>10</v>
      </c>
      <c r="F1301" s="2">
        <v>387</v>
      </c>
      <c r="G1301">
        <f t="shared" ref="G1301" si="908">3000/2*17%</f>
        <v>255.00000000000003</v>
      </c>
      <c r="H1301" t="str">
        <f t="shared" si="897"/>
        <v>Apr_2024</v>
      </c>
    </row>
    <row r="1302" spans="2:8" x14ac:dyDescent="0.3">
      <c r="B1302" s="2">
        <f t="shared" si="898"/>
        <v>1299</v>
      </c>
      <c r="C1302" s="5">
        <v>45400</v>
      </c>
      <c r="D1302" s="2" t="s">
        <v>3</v>
      </c>
      <c r="E1302" s="3" t="s">
        <v>6</v>
      </c>
      <c r="F1302" s="2">
        <v>154</v>
      </c>
      <c r="G1302">
        <f t="shared" ref="G1302" si="909">3000/2*16%</f>
        <v>240</v>
      </c>
      <c r="H1302" t="str">
        <f t="shared" si="897"/>
        <v>Apr_2024</v>
      </c>
    </row>
    <row r="1303" spans="2:8" x14ac:dyDescent="0.3">
      <c r="B1303" s="2">
        <f t="shared" si="898"/>
        <v>1300</v>
      </c>
      <c r="C1303" s="5">
        <v>45400</v>
      </c>
      <c r="D1303" s="2" t="s">
        <v>3</v>
      </c>
      <c r="E1303" s="3" t="s">
        <v>7</v>
      </c>
      <c r="F1303" s="2">
        <v>364</v>
      </c>
      <c r="G1303">
        <f t="shared" ref="G1303:G1305" si="910">3000/2*17%</f>
        <v>255.00000000000003</v>
      </c>
      <c r="H1303" t="str">
        <f t="shared" si="897"/>
        <v>Apr_2024</v>
      </c>
    </row>
    <row r="1304" spans="2:8" x14ac:dyDescent="0.3">
      <c r="B1304" s="2">
        <f t="shared" si="898"/>
        <v>1301</v>
      </c>
      <c r="C1304" s="5">
        <v>45400</v>
      </c>
      <c r="D1304" s="2" t="s">
        <v>3</v>
      </c>
      <c r="E1304" s="3" t="s">
        <v>8</v>
      </c>
      <c r="F1304" s="2">
        <v>292</v>
      </c>
      <c r="G1304">
        <f t="shared" si="910"/>
        <v>255.00000000000003</v>
      </c>
      <c r="H1304" t="str">
        <f t="shared" si="897"/>
        <v>Apr_2024</v>
      </c>
    </row>
    <row r="1305" spans="2:8" x14ac:dyDescent="0.3">
      <c r="B1305" s="2">
        <f t="shared" si="898"/>
        <v>1302</v>
      </c>
      <c r="C1305" s="5">
        <v>45400</v>
      </c>
      <c r="D1305" s="2" t="s">
        <v>3</v>
      </c>
      <c r="E1305" s="3" t="s">
        <v>9</v>
      </c>
      <c r="F1305" s="2">
        <v>237</v>
      </c>
      <c r="G1305">
        <f t="shared" si="910"/>
        <v>255.00000000000003</v>
      </c>
      <c r="H1305" t="str">
        <f t="shared" si="897"/>
        <v>Apr_2024</v>
      </c>
    </row>
    <row r="1306" spans="2:8" x14ac:dyDescent="0.3">
      <c r="B1306" s="2">
        <f t="shared" si="898"/>
        <v>1303</v>
      </c>
      <c r="C1306" s="5">
        <v>45400</v>
      </c>
      <c r="D1306" s="2" t="s">
        <v>4</v>
      </c>
      <c r="E1306" s="3" t="s">
        <v>5</v>
      </c>
      <c r="F1306" s="2">
        <v>234</v>
      </c>
      <c r="G1306">
        <f t="shared" ref="G1306" si="911">3000/2*0.16</f>
        <v>240</v>
      </c>
      <c r="H1306" t="str">
        <f t="shared" si="897"/>
        <v>Apr_2024</v>
      </c>
    </row>
    <row r="1307" spans="2:8" x14ac:dyDescent="0.3">
      <c r="B1307" s="2">
        <f t="shared" si="898"/>
        <v>1304</v>
      </c>
      <c r="C1307" s="5">
        <v>45400</v>
      </c>
      <c r="D1307" s="2" t="s">
        <v>4</v>
      </c>
      <c r="E1307" s="3" t="s">
        <v>10</v>
      </c>
      <c r="F1307" s="2">
        <v>385</v>
      </c>
      <c r="G1307">
        <f t="shared" ref="G1307" si="912">3000/2*17%</f>
        <v>255.00000000000003</v>
      </c>
      <c r="H1307" t="str">
        <f t="shared" si="897"/>
        <v>Apr_2024</v>
      </c>
    </row>
    <row r="1308" spans="2:8" x14ac:dyDescent="0.3">
      <c r="B1308" s="2">
        <f t="shared" si="898"/>
        <v>1305</v>
      </c>
      <c r="C1308" s="5">
        <v>45400</v>
      </c>
      <c r="D1308" s="2" t="s">
        <v>4</v>
      </c>
      <c r="E1308" s="3" t="s">
        <v>6</v>
      </c>
      <c r="F1308" s="2">
        <v>270</v>
      </c>
      <c r="G1308">
        <f t="shared" ref="G1308" si="913">3000/2*16%</f>
        <v>240</v>
      </c>
      <c r="H1308" t="str">
        <f t="shared" si="897"/>
        <v>Apr_2024</v>
      </c>
    </row>
    <row r="1309" spans="2:8" x14ac:dyDescent="0.3">
      <c r="B1309" s="2">
        <f t="shared" si="898"/>
        <v>1306</v>
      </c>
      <c r="C1309" s="5">
        <v>45400</v>
      </c>
      <c r="D1309" s="2" t="s">
        <v>4</v>
      </c>
      <c r="E1309" s="3" t="s">
        <v>7</v>
      </c>
      <c r="F1309" s="2">
        <v>150</v>
      </c>
      <c r="G1309">
        <f t="shared" ref="G1309:G1311" si="914">3000/2*17%</f>
        <v>255.00000000000003</v>
      </c>
      <c r="H1309" t="str">
        <f t="shared" si="897"/>
        <v>Apr_2024</v>
      </c>
    </row>
    <row r="1310" spans="2:8" x14ac:dyDescent="0.3">
      <c r="B1310" s="2">
        <f t="shared" si="898"/>
        <v>1307</v>
      </c>
      <c r="C1310" s="5">
        <v>45400</v>
      </c>
      <c r="D1310" s="2" t="s">
        <v>4</v>
      </c>
      <c r="E1310" s="3" t="s">
        <v>8</v>
      </c>
      <c r="F1310" s="2">
        <v>277</v>
      </c>
      <c r="G1310">
        <f t="shared" si="914"/>
        <v>255.00000000000003</v>
      </c>
      <c r="H1310" t="str">
        <f t="shared" si="897"/>
        <v>Apr_2024</v>
      </c>
    </row>
    <row r="1311" spans="2:8" x14ac:dyDescent="0.3">
      <c r="B1311" s="2">
        <f t="shared" si="898"/>
        <v>1308</v>
      </c>
      <c r="C1311" s="5">
        <v>45400</v>
      </c>
      <c r="D1311" s="2" t="s">
        <v>4</v>
      </c>
      <c r="E1311" s="3" t="s">
        <v>9</v>
      </c>
      <c r="F1311" s="2">
        <v>9</v>
      </c>
      <c r="G1311">
        <f t="shared" si="914"/>
        <v>255.00000000000003</v>
      </c>
      <c r="H1311" t="str">
        <f t="shared" si="897"/>
        <v>Apr_2024</v>
      </c>
    </row>
    <row r="1312" spans="2:8" x14ac:dyDescent="0.3">
      <c r="B1312" s="2">
        <f t="shared" si="898"/>
        <v>1309</v>
      </c>
      <c r="C1312" s="5">
        <v>45401</v>
      </c>
      <c r="D1312" s="2" t="s">
        <v>3</v>
      </c>
      <c r="E1312" s="3" t="s">
        <v>5</v>
      </c>
      <c r="F1312" s="2">
        <v>182</v>
      </c>
      <c r="G1312">
        <f t="shared" ref="G1312" si="915">3000/2*0.16</f>
        <v>240</v>
      </c>
      <c r="H1312" t="str">
        <f t="shared" si="897"/>
        <v>Apr_2024</v>
      </c>
    </row>
    <row r="1313" spans="2:8" x14ac:dyDescent="0.3">
      <c r="B1313" s="2">
        <f t="shared" si="898"/>
        <v>1310</v>
      </c>
      <c r="C1313" s="5">
        <v>45401</v>
      </c>
      <c r="D1313" s="2" t="s">
        <v>3</v>
      </c>
      <c r="E1313" s="3" t="s">
        <v>10</v>
      </c>
      <c r="F1313" s="2">
        <v>254</v>
      </c>
      <c r="G1313">
        <f t="shared" ref="G1313" si="916">3000/2*17%</f>
        <v>255.00000000000003</v>
      </c>
      <c r="H1313" t="str">
        <f t="shared" si="897"/>
        <v>Apr_2024</v>
      </c>
    </row>
    <row r="1314" spans="2:8" x14ac:dyDescent="0.3">
      <c r="B1314" s="2">
        <f t="shared" si="898"/>
        <v>1311</v>
      </c>
      <c r="C1314" s="5">
        <v>45401</v>
      </c>
      <c r="D1314" s="2" t="s">
        <v>3</v>
      </c>
      <c r="E1314" s="3" t="s">
        <v>6</v>
      </c>
      <c r="F1314" s="2">
        <v>11</v>
      </c>
      <c r="G1314">
        <f t="shared" ref="G1314" si="917">3000/2*16%</f>
        <v>240</v>
      </c>
      <c r="H1314" t="str">
        <f t="shared" si="897"/>
        <v>Apr_2024</v>
      </c>
    </row>
    <row r="1315" spans="2:8" x14ac:dyDescent="0.3">
      <c r="B1315" s="2">
        <f t="shared" si="898"/>
        <v>1312</v>
      </c>
      <c r="C1315" s="5">
        <v>45401</v>
      </c>
      <c r="D1315" s="2" t="s">
        <v>3</v>
      </c>
      <c r="E1315" s="3" t="s">
        <v>7</v>
      </c>
      <c r="F1315" s="2">
        <v>6</v>
      </c>
      <c r="G1315">
        <f t="shared" ref="G1315:G1317" si="918">3000/2*17%</f>
        <v>255.00000000000003</v>
      </c>
      <c r="H1315" t="str">
        <f t="shared" si="897"/>
        <v>Apr_2024</v>
      </c>
    </row>
    <row r="1316" spans="2:8" x14ac:dyDescent="0.3">
      <c r="B1316" s="2">
        <f t="shared" si="898"/>
        <v>1313</v>
      </c>
      <c r="C1316" s="5">
        <v>45401</v>
      </c>
      <c r="D1316" s="2" t="s">
        <v>3</v>
      </c>
      <c r="E1316" s="3" t="s">
        <v>8</v>
      </c>
      <c r="F1316" s="2">
        <v>256</v>
      </c>
      <c r="G1316">
        <f t="shared" si="918"/>
        <v>255.00000000000003</v>
      </c>
      <c r="H1316" t="str">
        <f t="shared" si="897"/>
        <v>Apr_2024</v>
      </c>
    </row>
    <row r="1317" spans="2:8" x14ac:dyDescent="0.3">
      <c r="B1317" s="2">
        <f t="shared" si="898"/>
        <v>1314</v>
      </c>
      <c r="C1317" s="5">
        <v>45401</v>
      </c>
      <c r="D1317" s="2" t="s">
        <v>3</v>
      </c>
      <c r="E1317" s="3" t="s">
        <v>9</v>
      </c>
      <c r="F1317" s="2">
        <v>144</v>
      </c>
      <c r="G1317">
        <f t="shared" si="918"/>
        <v>255.00000000000003</v>
      </c>
      <c r="H1317" t="str">
        <f t="shared" si="897"/>
        <v>Apr_2024</v>
      </c>
    </row>
    <row r="1318" spans="2:8" x14ac:dyDescent="0.3">
      <c r="B1318" s="2">
        <f t="shared" si="898"/>
        <v>1315</v>
      </c>
      <c r="C1318" s="5">
        <v>45401</v>
      </c>
      <c r="D1318" s="2" t="s">
        <v>4</v>
      </c>
      <c r="E1318" s="3" t="s">
        <v>5</v>
      </c>
      <c r="F1318" s="2">
        <v>317</v>
      </c>
      <c r="G1318">
        <f t="shared" ref="G1318" si="919">3000/2*0.16</f>
        <v>240</v>
      </c>
      <c r="H1318" t="str">
        <f t="shared" si="897"/>
        <v>Apr_2024</v>
      </c>
    </row>
    <row r="1319" spans="2:8" x14ac:dyDescent="0.3">
      <c r="B1319" s="2">
        <f t="shared" si="898"/>
        <v>1316</v>
      </c>
      <c r="C1319" s="5">
        <v>45401</v>
      </c>
      <c r="D1319" s="2" t="s">
        <v>4</v>
      </c>
      <c r="E1319" s="3" t="s">
        <v>10</v>
      </c>
      <c r="F1319" s="2">
        <v>273</v>
      </c>
      <c r="G1319">
        <f t="shared" ref="G1319" si="920">3000/2*17%</f>
        <v>255.00000000000003</v>
      </c>
      <c r="H1319" t="str">
        <f t="shared" si="897"/>
        <v>Apr_2024</v>
      </c>
    </row>
    <row r="1320" spans="2:8" x14ac:dyDescent="0.3">
      <c r="B1320" s="2">
        <f t="shared" si="898"/>
        <v>1317</v>
      </c>
      <c r="C1320" s="5">
        <v>45401</v>
      </c>
      <c r="D1320" s="2" t="s">
        <v>4</v>
      </c>
      <c r="E1320" s="3" t="s">
        <v>6</v>
      </c>
      <c r="F1320" s="2">
        <v>197</v>
      </c>
      <c r="G1320">
        <f t="shared" ref="G1320" si="921">3000/2*16%</f>
        <v>240</v>
      </c>
      <c r="H1320" t="str">
        <f t="shared" si="897"/>
        <v>Apr_2024</v>
      </c>
    </row>
    <row r="1321" spans="2:8" x14ac:dyDescent="0.3">
      <c r="B1321" s="2">
        <f t="shared" si="898"/>
        <v>1318</v>
      </c>
      <c r="C1321" s="5">
        <v>45401</v>
      </c>
      <c r="D1321" s="2" t="s">
        <v>4</v>
      </c>
      <c r="E1321" s="3" t="s">
        <v>7</v>
      </c>
      <c r="F1321" s="2">
        <v>200</v>
      </c>
      <c r="G1321">
        <f t="shared" ref="G1321:G1323" si="922">3000/2*17%</f>
        <v>255.00000000000003</v>
      </c>
      <c r="H1321" t="str">
        <f t="shared" si="897"/>
        <v>Apr_2024</v>
      </c>
    </row>
    <row r="1322" spans="2:8" x14ac:dyDescent="0.3">
      <c r="B1322" s="2">
        <f t="shared" si="898"/>
        <v>1319</v>
      </c>
      <c r="C1322" s="5">
        <v>45401</v>
      </c>
      <c r="D1322" s="2" t="s">
        <v>4</v>
      </c>
      <c r="E1322" s="3" t="s">
        <v>8</v>
      </c>
      <c r="F1322" s="2">
        <v>229</v>
      </c>
      <c r="G1322">
        <f t="shared" si="922"/>
        <v>255.00000000000003</v>
      </c>
      <c r="H1322" t="str">
        <f t="shared" si="897"/>
        <v>Apr_2024</v>
      </c>
    </row>
    <row r="1323" spans="2:8" x14ac:dyDescent="0.3">
      <c r="B1323" s="2">
        <f t="shared" si="898"/>
        <v>1320</v>
      </c>
      <c r="C1323" s="5">
        <v>45401</v>
      </c>
      <c r="D1323" s="2" t="s">
        <v>4</v>
      </c>
      <c r="E1323" s="3" t="s">
        <v>9</v>
      </c>
      <c r="F1323" s="2">
        <v>200</v>
      </c>
      <c r="G1323">
        <f t="shared" si="922"/>
        <v>255.00000000000003</v>
      </c>
      <c r="H1323" t="str">
        <f t="shared" si="897"/>
        <v>Apr_2024</v>
      </c>
    </row>
    <row r="1324" spans="2:8" x14ac:dyDescent="0.3">
      <c r="B1324" s="2">
        <f t="shared" si="898"/>
        <v>1321</v>
      </c>
      <c r="C1324" s="5">
        <v>45402</v>
      </c>
      <c r="D1324" s="2" t="s">
        <v>3</v>
      </c>
      <c r="E1324" s="3" t="s">
        <v>5</v>
      </c>
      <c r="F1324" s="2">
        <v>28</v>
      </c>
      <c r="G1324">
        <f t="shared" ref="G1324" si="923">3000/2*0.16</f>
        <v>240</v>
      </c>
      <c r="H1324" t="str">
        <f t="shared" si="897"/>
        <v>Apr_2024</v>
      </c>
    </row>
    <row r="1325" spans="2:8" x14ac:dyDescent="0.3">
      <c r="B1325" s="2">
        <f t="shared" si="898"/>
        <v>1322</v>
      </c>
      <c r="C1325" s="5">
        <v>45402</v>
      </c>
      <c r="D1325" s="2" t="s">
        <v>3</v>
      </c>
      <c r="E1325" s="3" t="s">
        <v>10</v>
      </c>
      <c r="F1325" s="2">
        <v>194</v>
      </c>
      <c r="G1325">
        <f t="shared" ref="G1325" si="924">3000/2*17%</f>
        <v>255.00000000000003</v>
      </c>
      <c r="H1325" t="str">
        <f t="shared" si="897"/>
        <v>Apr_2024</v>
      </c>
    </row>
    <row r="1326" spans="2:8" x14ac:dyDescent="0.3">
      <c r="B1326" s="2">
        <f t="shared" si="898"/>
        <v>1323</v>
      </c>
      <c r="C1326" s="5">
        <v>45402</v>
      </c>
      <c r="D1326" s="2" t="s">
        <v>3</v>
      </c>
      <c r="E1326" s="3" t="s">
        <v>6</v>
      </c>
      <c r="F1326" s="2">
        <v>122</v>
      </c>
      <c r="G1326">
        <f t="shared" ref="G1326" si="925">3000/2*16%</f>
        <v>240</v>
      </c>
      <c r="H1326" t="str">
        <f t="shared" si="897"/>
        <v>Apr_2024</v>
      </c>
    </row>
    <row r="1327" spans="2:8" x14ac:dyDescent="0.3">
      <c r="B1327" s="2">
        <f t="shared" si="898"/>
        <v>1324</v>
      </c>
      <c r="C1327" s="5">
        <v>45402</v>
      </c>
      <c r="D1327" s="2" t="s">
        <v>3</v>
      </c>
      <c r="E1327" s="3" t="s">
        <v>7</v>
      </c>
      <c r="F1327" s="2">
        <v>188</v>
      </c>
      <c r="G1327">
        <f t="shared" ref="G1327:G1329" si="926">3000/2*17%</f>
        <v>255.00000000000003</v>
      </c>
      <c r="H1327" t="str">
        <f t="shared" si="897"/>
        <v>Apr_2024</v>
      </c>
    </row>
    <row r="1328" spans="2:8" x14ac:dyDescent="0.3">
      <c r="B1328" s="2">
        <f t="shared" si="898"/>
        <v>1325</v>
      </c>
      <c r="C1328" s="5">
        <v>45402</v>
      </c>
      <c r="D1328" s="2" t="s">
        <v>3</v>
      </c>
      <c r="E1328" s="3" t="s">
        <v>8</v>
      </c>
      <c r="F1328" s="2">
        <v>234</v>
      </c>
      <c r="G1328">
        <f t="shared" si="926"/>
        <v>255.00000000000003</v>
      </c>
      <c r="H1328" t="str">
        <f t="shared" si="897"/>
        <v>Apr_2024</v>
      </c>
    </row>
    <row r="1329" spans="2:8" x14ac:dyDescent="0.3">
      <c r="B1329" s="2">
        <f t="shared" si="898"/>
        <v>1326</v>
      </c>
      <c r="C1329" s="5">
        <v>45402</v>
      </c>
      <c r="D1329" s="2" t="s">
        <v>3</v>
      </c>
      <c r="E1329" s="3" t="s">
        <v>9</v>
      </c>
      <c r="F1329" s="2">
        <v>279</v>
      </c>
      <c r="G1329">
        <f t="shared" si="926"/>
        <v>255.00000000000003</v>
      </c>
      <c r="H1329" t="str">
        <f t="shared" si="897"/>
        <v>Apr_2024</v>
      </c>
    </row>
    <row r="1330" spans="2:8" x14ac:dyDescent="0.3">
      <c r="B1330" s="2">
        <f t="shared" si="898"/>
        <v>1327</v>
      </c>
      <c r="C1330" s="5">
        <v>45402</v>
      </c>
      <c r="D1330" s="2" t="s">
        <v>4</v>
      </c>
      <c r="E1330" s="3" t="s">
        <v>5</v>
      </c>
      <c r="F1330" s="2">
        <v>222</v>
      </c>
      <c r="G1330">
        <f t="shared" ref="G1330" si="927">3000/2*0.16</f>
        <v>240</v>
      </c>
      <c r="H1330" t="str">
        <f t="shared" si="897"/>
        <v>Apr_2024</v>
      </c>
    </row>
    <row r="1331" spans="2:8" x14ac:dyDescent="0.3">
      <c r="B1331" s="2">
        <f t="shared" si="898"/>
        <v>1328</v>
      </c>
      <c r="C1331" s="5">
        <v>45402</v>
      </c>
      <c r="D1331" s="2" t="s">
        <v>4</v>
      </c>
      <c r="E1331" s="3" t="s">
        <v>10</v>
      </c>
      <c r="F1331" s="2">
        <v>207</v>
      </c>
      <c r="G1331">
        <f t="shared" ref="G1331" si="928">3000/2*17%</f>
        <v>255.00000000000003</v>
      </c>
      <c r="H1331" t="str">
        <f t="shared" si="897"/>
        <v>Apr_2024</v>
      </c>
    </row>
    <row r="1332" spans="2:8" x14ac:dyDescent="0.3">
      <c r="B1332" s="2">
        <f t="shared" si="898"/>
        <v>1329</v>
      </c>
      <c r="C1332" s="5">
        <v>45402</v>
      </c>
      <c r="D1332" s="2" t="s">
        <v>4</v>
      </c>
      <c r="E1332" s="3" t="s">
        <v>6</v>
      </c>
      <c r="F1332" s="2">
        <v>270</v>
      </c>
      <c r="G1332">
        <f t="shared" ref="G1332" si="929">3000/2*16%</f>
        <v>240</v>
      </c>
      <c r="H1332" t="str">
        <f t="shared" si="897"/>
        <v>Apr_2024</v>
      </c>
    </row>
    <row r="1333" spans="2:8" x14ac:dyDescent="0.3">
      <c r="B1333" s="2">
        <f t="shared" si="898"/>
        <v>1330</v>
      </c>
      <c r="C1333" s="5">
        <v>45402</v>
      </c>
      <c r="D1333" s="2" t="s">
        <v>4</v>
      </c>
      <c r="E1333" s="3" t="s">
        <v>7</v>
      </c>
      <c r="F1333" s="2">
        <v>39</v>
      </c>
      <c r="G1333">
        <f t="shared" ref="G1333:G1335" si="930">3000/2*17%</f>
        <v>255.00000000000003</v>
      </c>
      <c r="H1333" t="str">
        <f t="shared" si="897"/>
        <v>Apr_2024</v>
      </c>
    </row>
    <row r="1334" spans="2:8" x14ac:dyDescent="0.3">
      <c r="B1334" s="2">
        <f t="shared" si="898"/>
        <v>1331</v>
      </c>
      <c r="C1334" s="5">
        <v>45402</v>
      </c>
      <c r="D1334" s="2" t="s">
        <v>4</v>
      </c>
      <c r="E1334" s="3" t="s">
        <v>8</v>
      </c>
      <c r="F1334" s="2">
        <v>231</v>
      </c>
      <c r="G1334">
        <f t="shared" si="930"/>
        <v>255.00000000000003</v>
      </c>
      <c r="H1334" t="str">
        <f t="shared" si="897"/>
        <v>Apr_2024</v>
      </c>
    </row>
    <row r="1335" spans="2:8" x14ac:dyDescent="0.3">
      <c r="B1335" s="2">
        <f t="shared" si="898"/>
        <v>1332</v>
      </c>
      <c r="C1335" s="5">
        <v>45402</v>
      </c>
      <c r="D1335" s="2" t="s">
        <v>4</v>
      </c>
      <c r="E1335" s="3" t="s">
        <v>9</v>
      </c>
      <c r="F1335" s="2">
        <v>386</v>
      </c>
      <c r="G1335">
        <f t="shared" si="930"/>
        <v>255.00000000000003</v>
      </c>
      <c r="H1335" t="str">
        <f t="shared" si="897"/>
        <v>Apr_2024</v>
      </c>
    </row>
    <row r="1336" spans="2:8" x14ac:dyDescent="0.3">
      <c r="B1336" s="2">
        <f t="shared" si="898"/>
        <v>1333</v>
      </c>
      <c r="C1336" s="5">
        <v>45403</v>
      </c>
      <c r="D1336" s="2" t="s">
        <v>3</v>
      </c>
      <c r="E1336" s="3" t="s">
        <v>5</v>
      </c>
      <c r="F1336" s="2">
        <v>191</v>
      </c>
      <c r="G1336">
        <f t="shared" ref="G1336" si="931">3000/2*0.16</f>
        <v>240</v>
      </c>
      <c r="H1336" t="str">
        <f t="shared" si="897"/>
        <v>Apr_2024</v>
      </c>
    </row>
    <row r="1337" spans="2:8" x14ac:dyDescent="0.3">
      <c r="B1337" s="2">
        <f t="shared" si="898"/>
        <v>1334</v>
      </c>
      <c r="C1337" s="5">
        <v>45403</v>
      </c>
      <c r="D1337" s="2" t="s">
        <v>3</v>
      </c>
      <c r="E1337" s="3" t="s">
        <v>10</v>
      </c>
      <c r="F1337" s="2">
        <v>174</v>
      </c>
      <c r="G1337">
        <f t="shared" ref="G1337" si="932">3000/2*17%</f>
        <v>255.00000000000003</v>
      </c>
      <c r="H1337" t="str">
        <f t="shared" si="897"/>
        <v>Apr_2024</v>
      </c>
    </row>
    <row r="1338" spans="2:8" x14ac:dyDescent="0.3">
      <c r="B1338" s="2">
        <f t="shared" si="898"/>
        <v>1335</v>
      </c>
      <c r="C1338" s="5">
        <v>45403</v>
      </c>
      <c r="D1338" s="2" t="s">
        <v>3</v>
      </c>
      <c r="E1338" s="3" t="s">
        <v>6</v>
      </c>
      <c r="F1338" s="2">
        <v>106</v>
      </c>
      <c r="G1338">
        <f t="shared" ref="G1338" si="933">3000/2*16%</f>
        <v>240</v>
      </c>
      <c r="H1338" t="str">
        <f t="shared" si="897"/>
        <v>Apr_2024</v>
      </c>
    </row>
    <row r="1339" spans="2:8" x14ac:dyDescent="0.3">
      <c r="B1339" s="2">
        <f t="shared" si="898"/>
        <v>1336</v>
      </c>
      <c r="C1339" s="5">
        <v>45403</v>
      </c>
      <c r="D1339" s="2" t="s">
        <v>3</v>
      </c>
      <c r="E1339" s="3" t="s">
        <v>7</v>
      </c>
      <c r="F1339" s="2">
        <v>68</v>
      </c>
      <c r="G1339">
        <f t="shared" ref="G1339:G1341" si="934">3000/2*17%</f>
        <v>255.00000000000003</v>
      </c>
      <c r="H1339" t="str">
        <f t="shared" si="897"/>
        <v>Apr_2024</v>
      </c>
    </row>
    <row r="1340" spans="2:8" x14ac:dyDescent="0.3">
      <c r="B1340" s="2">
        <f t="shared" si="898"/>
        <v>1337</v>
      </c>
      <c r="C1340" s="5">
        <v>45403</v>
      </c>
      <c r="D1340" s="2" t="s">
        <v>3</v>
      </c>
      <c r="E1340" s="3" t="s">
        <v>8</v>
      </c>
      <c r="F1340" s="2">
        <v>265</v>
      </c>
      <c r="G1340">
        <f t="shared" si="934"/>
        <v>255.00000000000003</v>
      </c>
      <c r="H1340" t="str">
        <f t="shared" si="897"/>
        <v>Apr_2024</v>
      </c>
    </row>
    <row r="1341" spans="2:8" x14ac:dyDescent="0.3">
      <c r="B1341" s="2">
        <f t="shared" si="898"/>
        <v>1338</v>
      </c>
      <c r="C1341" s="5">
        <v>45403</v>
      </c>
      <c r="D1341" s="2" t="s">
        <v>3</v>
      </c>
      <c r="E1341" s="3" t="s">
        <v>9</v>
      </c>
      <c r="F1341" s="2">
        <v>29</v>
      </c>
      <c r="G1341">
        <f t="shared" si="934"/>
        <v>255.00000000000003</v>
      </c>
      <c r="H1341" t="str">
        <f t="shared" si="897"/>
        <v>Apr_2024</v>
      </c>
    </row>
    <row r="1342" spans="2:8" x14ac:dyDescent="0.3">
      <c r="B1342" s="2">
        <f t="shared" si="898"/>
        <v>1339</v>
      </c>
      <c r="C1342" s="5">
        <v>45403</v>
      </c>
      <c r="D1342" s="2" t="s">
        <v>4</v>
      </c>
      <c r="E1342" s="3" t="s">
        <v>5</v>
      </c>
      <c r="F1342" s="2">
        <v>314</v>
      </c>
      <c r="G1342">
        <f t="shared" ref="G1342" si="935">3000/2*0.16</f>
        <v>240</v>
      </c>
      <c r="H1342" t="str">
        <f t="shared" si="897"/>
        <v>Apr_2024</v>
      </c>
    </row>
    <row r="1343" spans="2:8" x14ac:dyDescent="0.3">
      <c r="B1343" s="2">
        <f t="shared" si="898"/>
        <v>1340</v>
      </c>
      <c r="C1343" s="5">
        <v>45403</v>
      </c>
      <c r="D1343" s="2" t="s">
        <v>4</v>
      </c>
      <c r="E1343" s="3" t="s">
        <v>10</v>
      </c>
      <c r="F1343" s="2">
        <v>66</v>
      </c>
      <c r="G1343">
        <f t="shared" ref="G1343" si="936">3000/2*17%</f>
        <v>255.00000000000003</v>
      </c>
      <c r="H1343" t="str">
        <f t="shared" si="897"/>
        <v>Apr_2024</v>
      </c>
    </row>
    <row r="1344" spans="2:8" x14ac:dyDescent="0.3">
      <c r="B1344" s="2">
        <f t="shared" si="898"/>
        <v>1341</v>
      </c>
      <c r="C1344" s="5">
        <v>45403</v>
      </c>
      <c r="D1344" s="2" t="s">
        <v>4</v>
      </c>
      <c r="E1344" s="3" t="s">
        <v>6</v>
      </c>
      <c r="F1344" s="2">
        <v>149</v>
      </c>
      <c r="G1344">
        <f t="shared" ref="G1344" si="937">3000/2*16%</f>
        <v>240</v>
      </c>
      <c r="H1344" t="str">
        <f t="shared" si="897"/>
        <v>Apr_2024</v>
      </c>
    </row>
    <row r="1345" spans="2:8" x14ac:dyDescent="0.3">
      <c r="B1345" s="2">
        <f t="shared" si="898"/>
        <v>1342</v>
      </c>
      <c r="C1345" s="5">
        <v>45403</v>
      </c>
      <c r="D1345" s="2" t="s">
        <v>4</v>
      </c>
      <c r="E1345" s="3" t="s">
        <v>7</v>
      </c>
      <c r="F1345" s="2">
        <v>97</v>
      </c>
      <c r="G1345">
        <f t="shared" ref="G1345:G1347" si="938">3000/2*17%</f>
        <v>255.00000000000003</v>
      </c>
      <c r="H1345" t="str">
        <f t="shared" si="897"/>
        <v>Apr_2024</v>
      </c>
    </row>
    <row r="1346" spans="2:8" x14ac:dyDescent="0.3">
      <c r="B1346" s="2">
        <f t="shared" si="898"/>
        <v>1343</v>
      </c>
      <c r="C1346" s="5">
        <v>45403</v>
      </c>
      <c r="D1346" s="2" t="s">
        <v>4</v>
      </c>
      <c r="E1346" s="3" t="s">
        <v>8</v>
      </c>
      <c r="F1346" s="2">
        <v>179</v>
      </c>
      <c r="G1346">
        <f t="shared" si="938"/>
        <v>255.00000000000003</v>
      </c>
      <c r="H1346" t="str">
        <f t="shared" si="897"/>
        <v>Apr_2024</v>
      </c>
    </row>
    <row r="1347" spans="2:8" x14ac:dyDescent="0.3">
      <c r="B1347" s="2">
        <f t="shared" si="898"/>
        <v>1344</v>
      </c>
      <c r="C1347" s="5">
        <v>45403</v>
      </c>
      <c r="D1347" s="2" t="s">
        <v>4</v>
      </c>
      <c r="E1347" s="3" t="s">
        <v>9</v>
      </c>
      <c r="F1347" s="2">
        <v>57</v>
      </c>
      <c r="G1347">
        <f t="shared" si="938"/>
        <v>255.00000000000003</v>
      </c>
      <c r="H1347" t="str">
        <f t="shared" si="897"/>
        <v>Apr_2024</v>
      </c>
    </row>
    <row r="1348" spans="2:8" x14ac:dyDescent="0.3">
      <c r="B1348" s="2">
        <f t="shared" si="898"/>
        <v>1345</v>
      </c>
      <c r="C1348" s="5">
        <v>45404</v>
      </c>
      <c r="D1348" s="2" t="s">
        <v>3</v>
      </c>
      <c r="E1348" s="3" t="s">
        <v>5</v>
      </c>
      <c r="F1348" s="2">
        <v>42</v>
      </c>
      <c r="G1348">
        <f t="shared" ref="G1348" si="939">3000/2*0.16</f>
        <v>240</v>
      </c>
      <c r="H1348" t="str">
        <f t="shared" si="897"/>
        <v>Apr_2024</v>
      </c>
    </row>
    <row r="1349" spans="2:8" x14ac:dyDescent="0.3">
      <c r="B1349" s="2">
        <f t="shared" si="898"/>
        <v>1346</v>
      </c>
      <c r="C1349" s="5">
        <v>45404</v>
      </c>
      <c r="D1349" s="2" t="s">
        <v>3</v>
      </c>
      <c r="E1349" s="3" t="s">
        <v>10</v>
      </c>
      <c r="F1349" s="2">
        <v>184</v>
      </c>
      <c r="G1349">
        <f t="shared" ref="G1349" si="940">3000/2*17%</f>
        <v>255.00000000000003</v>
      </c>
      <c r="H1349" t="str">
        <f t="shared" ref="H1349:H1412" si="941">CONCATENATE(TEXT(C1349,"mmm"),"_2024")</f>
        <v>Apr_2024</v>
      </c>
    </row>
    <row r="1350" spans="2:8" x14ac:dyDescent="0.3">
      <c r="B1350" s="2">
        <f t="shared" ref="B1350:B1413" si="942">IF(ISBLANK(C1350)=FALSE,B1349+1,"")</f>
        <v>1347</v>
      </c>
      <c r="C1350" s="5">
        <v>45404</v>
      </c>
      <c r="D1350" s="2" t="s">
        <v>3</v>
      </c>
      <c r="E1350" s="3" t="s">
        <v>6</v>
      </c>
      <c r="F1350" s="2">
        <v>152</v>
      </c>
      <c r="G1350">
        <f t="shared" ref="G1350" si="943">3000/2*16%</f>
        <v>240</v>
      </c>
      <c r="H1350" t="str">
        <f t="shared" si="941"/>
        <v>Apr_2024</v>
      </c>
    </row>
    <row r="1351" spans="2:8" x14ac:dyDescent="0.3">
      <c r="B1351" s="2">
        <f t="shared" si="942"/>
        <v>1348</v>
      </c>
      <c r="C1351" s="5">
        <v>45404</v>
      </c>
      <c r="D1351" s="2" t="s">
        <v>3</v>
      </c>
      <c r="E1351" s="3" t="s">
        <v>7</v>
      </c>
      <c r="F1351" s="2">
        <v>381</v>
      </c>
      <c r="G1351">
        <f t="shared" ref="G1351:G1353" si="944">3000/2*17%</f>
        <v>255.00000000000003</v>
      </c>
      <c r="H1351" t="str">
        <f t="shared" si="941"/>
        <v>Apr_2024</v>
      </c>
    </row>
    <row r="1352" spans="2:8" x14ac:dyDescent="0.3">
      <c r="B1352" s="2">
        <f t="shared" si="942"/>
        <v>1349</v>
      </c>
      <c r="C1352" s="5">
        <v>45404</v>
      </c>
      <c r="D1352" s="2" t="s">
        <v>3</v>
      </c>
      <c r="E1352" s="3" t="s">
        <v>8</v>
      </c>
      <c r="F1352" s="2">
        <v>251</v>
      </c>
      <c r="G1352">
        <f t="shared" si="944"/>
        <v>255.00000000000003</v>
      </c>
      <c r="H1352" t="str">
        <f t="shared" si="941"/>
        <v>Apr_2024</v>
      </c>
    </row>
    <row r="1353" spans="2:8" x14ac:dyDescent="0.3">
      <c r="B1353" s="2">
        <f t="shared" si="942"/>
        <v>1350</v>
      </c>
      <c r="C1353" s="5">
        <v>45404</v>
      </c>
      <c r="D1353" s="2" t="s">
        <v>3</v>
      </c>
      <c r="E1353" s="3" t="s">
        <v>9</v>
      </c>
      <c r="F1353" s="2">
        <v>313</v>
      </c>
      <c r="G1353">
        <f t="shared" si="944"/>
        <v>255.00000000000003</v>
      </c>
      <c r="H1353" t="str">
        <f t="shared" si="941"/>
        <v>Apr_2024</v>
      </c>
    </row>
    <row r="1354" spans="2:8" x14ac:dyDescent="0.3">
      <c r="B1354" s="2">
        <f t="shared" si="942"/>
        <v>1351</v>
      </c>
      <c r="C1354" s="5">
        <v>45404</v>
      </c>
      <c r="D1354" s="2" t="s">
        <v>4</v>
      </c>
      <c r="E1354" s="3" t="s">
        <v>5</v>
      </c>
      <c r="F1354" s="2">
        <v>375</v>
      </c>
      <c r="G1354">
        <f t="shared" ref="G1354" si="945">3000/2*0.16</f>
        <v>240</v>
      </c>
      <c r="H1354" t="str">
        <f t="shared" si="941"/>
        <v>Apr_2024</v>
      </c>
    </row>
    <row r="1355" spans="2:8" x14ac:dyDescent="0.3">
      <c r="B1355" s="2">
        <f t="shared" si="942"/>
        <v>1352</v>
      </c>
      <c r="C1355" s="5">
        <v>45404</v>
      </c>
      <c r="D1355" s="2" t="s">
        <v>4</v>
      </c>
      <c r="E1355" s="3" t="s">
        <v>10</v>
      </c>
      <c r="F1355" s="2">
        <v>20</v>
      </c>
      <c r="G1355">
        <f t="shared" ref="G1355" si="946">3000/2*17%</f>
        <v>255.00000000000003</v>
      </c>
      <c r="H1355" t="str">
        <f t="shared" si="941"/>
        <v>Apr_2024</v>
      </c>
    </row>
    <row r="1356" spans="2:8" x14ac:dyDescent="0.3">
      <c r="B1356" s="2">
        <f t="shared" si="942"/>
        <v>1353</v>
      </c>
      <c r="C1356" s="5">
        <v>45404</v>
      </c>
      <c r="D1356" s="2" t="s">
        <v>4</v>
      </c>
      <c r="E1356" s="3" t="s">
        <v>6</v>
      </c>
      <c r="F1356" s="2">
        <v>134</v>
      </c>
      <c r="G1356">
        <f t="shared" ref="G1356" si="947">3000/2*16%</f>
        <v>240</v>
      </c>
      <c r="H1356" t="str">
        <f t="shared" si="941"/>
        <v>Apr_2024</v>
      </c>
    </row>
    <row r="1357" spans="2:8" x14ac:dyDescent="0.3">
      <c r="B1357" s="2">
        <f t="shared" si="942"/>
        <v>1354</v>
      </c>
      <c r="C1357" s="5">
        <v>45404</v>
      </c>
      <c r="D1357" s="2" t="s">
        <v>4</v>
      </c>
      <c r="E1357" s="3" t="s">
        <v>7</v>
      </c>
      <c r="F1357" s="2">
        <v>287</v>
      </c>
      <c r="G1357">
        <f t="shared" ref="G1357:G1359" si="948">3000/2*17%</f>
        <v>255.00000000000003</v>
      </c>
      <c r="H1357" t="str">
        <f t="shared" si="941"/>
        <v>Apr_2024</v>
      </c>
    </row>
    <row r="1358" spans="2:8" x14ac:dyDescent="0.3">
      <c r="B1358" s="2">
        <f t="shared" si="942"/>
        <v>1355</v>
      </c>
      <c r="C1358" s="5">
        <v>45404</v>
      </c>
      <c r="D1358" s="2" t="s">
        <v>4</v>
      </c>
      <c r="E1358" s="3" t="s">
        <v>8</v>
      </c>
      <c r="F1358" s="2">
        <v>196</v>
      </c>
      <c r="G1358">
        <f t="shared" si="948"/>
        <v>255.00000000000003</v>
      </c>
      <c r="H1358" t="str">
        <f t="shared" si="941"/>
        <v>Apr_2024</v>
      </c>
    </row>
    <row r="1359" spans="2:8" x14ac:dyDescent="0.3">
      <c r="B1359" s="2">
        <f t="shared" si="942"/>
        <v>1356</v>
      </c>
      <c r="C1359" s="5">
        <v>45404</v>
      </c>
      <c r="D1359" s="2" t="s">
        <v>4</v>
      </c>
      <c r="E1359" s="3" t="s">
        <v>9</v>
      </c>
      <c r="F1359" s="2">
        <v>297</v>
      </c>
      <c r="G1359">
        <f t="shared" si="948"/>
        <v>255.00000000000003</v>
      </c>
      <c r="H1359" t="str">
        <f t="shared" si="941"/>
        <v>Apr_2024</v>
      </c>
    </row>
    <row r="1360" spans="2:8" x14ac:dyDescent="0.3">
      <c r="B1360" s="2">
        <f t="shared" si="942"/>
        <v>1357</v>
      </c>
      <c r="C1360" s="5">
        <v>45405</v>
      </c>
      <c r="D1360" s="2" t="s">
        <v>3</v>
      </c>
      <c r="E1360" s="3" t="s">
        <v>5</v>
      </c>
      <c r="F1360" s="2">
        <v>187</v>
      </c>
      <c r="G1360">
        <f t="shared" ref="G1360" si="949">3000/2*0.16</f>
        <v>240</v>
      </c>
      <c r="H1360" t="str">
        <f t="shared" si="941"/>
        <v>Apr_2024</v>
      </c>
    </row>
    <row r="1361" spans="2:8" x14ac:dyDescent="0.3">
      <c r="B1361" s="2">
        <f t="shared" si="942"/>
        <v>1358</v>
      </c>
      <c r="C1361" s="5">
        <v>45405</v>
      </c>
      <c r="D1361" s="2" t="s">
        <v>3</v>
      </c>
      <c r="E1361" s="3" t="s">
        <v>10</v>
      </c>
      <c r="F1361" s="2">
        <v>145</v>
      </c>
      <c r="G1361">
        <f t="shared" ref="G1361" si="950">3000/2*17%</f>
        <v>255.00000000000003</v>
      </c>
      <c r="H1361" t="str">
        <f t="shared" si="941"/>
        <v>Apr_2024</v>
      </c>
    </row>
    <row r="1362" spans="2:8" x14ac:dyDescent="0.3">
      <c r="B1362" s="2">
        <f t="shared" si="942"/>
        <v>1359</v>
      </c>
      <c r="C1362" s="5">
        <v>45405</v>
      </c>
      <c r="D1362" s="2" t="s">
        <v>3</v>
      </c>
      <c r="E1362" s="3" t="s">
        <v>6</v>
      </c>
      <c r="F1362" s="2">
        <v>111</v>
      </c>
      <c r="G1362">
        <f t="shared" ref="G1362" si="951">3000/2*16%</f>
        <v>240</v>
      </c>
      <c r="H1362" t="str">
        <f t="shared" si="941"/>
        <v>Apr_2024</v>
      </c>
    </row>
    <row r="1363" spans="2:8" x14ac:dyDescent="0.3">
      <c r="B1363" s="2">
        <f t="shared" si="942"/>
        <v>1360</v>
      </c>
      <c r="C1363" s="5">
        <v>45405</v>
      </c>
      <c r="D1363" s="2" t="s">
        <v>3</v>
      </c>
      <c r="E1363" s="3" t="s">
        <v>7</v>
      </c>
      <c r="F1363" s="2">
        <v>343</v>
      </c>
      <c r="G1363">
        <f t="shared" ref="G1363:G1365" si="952">3000/2*17%</f>
        <v>255.00000000000003</v>
      </c>
      <c r="H1363" t="str">
        <f t="shared" si="941"/>
        <v>Apr_2024</v>
      </c>
    </row>
    <row r="1364" spans="2:8" x14ac:dyDescent="0.3">
      <c r="B1364" s="2">
        <f t="shared" si="942"/>
        <v>1361</v>
      </c>
      <c r="C1364" s="5">
        <v>45405</v>
      </c>
      <c r="D1364" s="2" t="s">
        <v>3</v>
      </c>
      <c r="E1364" s="3" t="s">
        <v>8</v>
      </c>
      <c r="F1364" s="2">
        <v>179</v>
      </c>
      <c r="G1364">
        <f t="shared" si="952"/>
        <v>255.00000000000003</v>
      </c>
      <c r="H1364" t="str">
        <f t="shared" si="941"/>
        <v>Apr_2024</v>
      </c>
    </row>
    <row r="1365" spans="2:8" x14ac:dyDescent="0.3">
      <c r="B1365" s="2">
        <f t="shared" si="942"/>
        <v>1362</v>
      </c>
      <c r="C1365" s="5">
        <v>45405</v>
      </c>
      <c r="D1365" s="2" t="s">
        <v>3</v>
      </c>
      <c r="E1365" s="3" t="s">
        <v>9</v>
      </c>
      <c r="F1365" s="2">
        <v>198</v>
      </c>
      <c r="G1365">
        <f t="shared" si="952"/>
        <v>255.00000000000003</v>
      </c>
      <c r="H1365" t="str">
        <f t="shared" si="941"/>
        <v>Apr_2024</v>
      </c>
    </row>
    <row r="1366" spans="2:8" x14ac:dyDescent="0.3">
      <c r="B1366" s="2">
        <f t="shared" si="942"/>
        <v>1363</v>
      </c>
      <c r="C1366" s="5">
        <v>45405</v>
      </c>
      <c r="D1366" s="2" t="s">
        <v>4</v>
      </c>
      <c r="E1366" s="3" t="s">
        <v>5</v>
      </c>
      <c r="F1366" s="2">
        <v>330</v>
      </c>
      <c r="G1366">
        <f t="shared" ref="G1366" si="953">3000/2*0.16</f>
        <v>240</v>
      </c>
      <c r="H1366" t="str">
        <f t="shared" si="941"/>
        <v>Apr_2024</v>
      </c>
    </row>
    <row r="1367" spans="2:8" x14ac:dyDescent="0.3">
      <c r="B1367" s="2">
        <f t="shared" si="942"/>
        <v>1364</v>
      </c>
      <c r="C1367" s="5">
        <v>45405</v>
      </c>
      <c r="D1367" s="2" t="s">
        <v>4</v>
      </c>
      <c r="E1367" s="3" t="s">
        <v>10</v>
      </c>
      <c r="F1367" s="2">
        <v>27</v>
      </c>
      <c r="G1367">
        <f t="shared" ref="G1367" si="954">3000/2*17%</f>
        <v>255.00000000000003</v>
      </c>
      <c r="H1367" t="str">
        <f t="shared" si="941"/>
        <v>Apr_2024</v>
      </c>
    </row>
    <row r="1368" spans="2:8" x14ac:dyDescent="0.3">
      <c r="B1368" s="2">
        <f t="shared" si="942"/>
        <v>1365</v>
      </c>
      <c r="C1368" s="5">
        <v>45405</v>
      </c>
      <c r="D1368" s="2" t="s">
        <v>4</v>
      </c>
      <c r="E1368" s="3" t="s">
        <v>6</v>
      </c>
      <c r="F1368" s="2">
        <v>150</v>
      </c>
      <c r="G1368">
        <f t="shared" ref="G1368" si="955">3000/2*16%</f>
        <v>240</v>
      </c>
      <c r="H1368" t="str">
        <f t="shared" si="941"/>
        <v>Apr_2024</v>
      </c>
    </row>
    <row r="1369" spans="2:8" x14ac:dyDescent="0.3">
      <c r="B1369" s="2">
        <f t="shared" si="942"/>
        <v>1366</v>
      </c>
      <c r="C1369" s="5">
        <v>45405</v>
      </c>
      <c r="D1369" s="2" t="s">
        <v>4</v>
      </c>
      <c r="E1369" s="3" t="s">
        <v>7</v>
      </c>
      <c r="F1369" s="2">
        <v>70</v>
      </c>
      <c r="G1369">
        <f t="shared" ref="G1369:G1371" si="956">3000/2*17%</f>
        <v>255.00000000000003</v>
      </c>
      <c r="H1369" t="str">
        <f t="shared" si="941"/>
        <v>Apr_2024</v>
      </c>
    </row>
    <row r="1370" spans="2:8" x14ac:dyDescent="0.3">
      <c r="B1370" s="2">
        <f t="shared" si="942"/>
        <v>1367</v>
      </c>
      <c r="C1370" s="5">
        <v>45405</v>
      </c>
      <c r="D1370" s="2" t="s">
        <v>4</v>
      </c>
      <c r="E1370" s="3" t="s">
        <v>8</v>
      </c>
      <c r="F1370" s="2">
        <v>273</v>
      </c>
      <c r="G1370">
        <f t="shared" si="956"/>
        <v>255.00000000000003</v>
      </c>
      <c r="H1370" t="str">
        <f t="shared" si="941"/>
        <v>Apr_2024</v>
      </c>
    </row>
    <row r="1371" spans="2:8" x14ac:dyDescent="0.3">
      <c r="B1371" s="2">
        <f t="shared" si="942"/>
        <v>1368</v>
      </c>
      <c r="C1371" s="5">
        <v>45405</v>
      </c>
      <c r="D1371" s="2" t="s">
        <v>4</v>
      </c>
      <c r="E1371" s="3" t="s">
        <v>9</v>
      </c>
      <c r="F1371" s="2">
        <v>133</v>
      </c>
      <c r="G1371">
        <f t="shared" si="956"/>
        <v>255.00000000000003</v>
      </c>
      <c r="H1371" t="str">
        <f t="shared" si="941"/>
        <v>Apr_2024</v>
      </c>
    </row>
    <row r="1372" spans="2:8" x14ac:dyDescent="0.3">
      <c r="B1372" s="2">
        <f t="shared" si="942"/>
        <v>1369</v>
      </c>
      <c r="C1372" s="5">
        <v>45406</v>
      </c>
      <c r="D1372" s="2" t="s">
        <v>3</v>
      </c>
      <c r="E1372" s="3" t="s">
        <v>5</v>
      </c>
      <c r="F1372" s="2">
        <v>12</v>
      </c>
      <c r="G1372">
        <f t="shared" ref="G1372" si="957">3000/2*0.16</f>
        <v>240</v>
      </c>
      <c r="H1372" t="str">
        <f t="shared" si="941"/>
        <v>Apr_2024</v>
      </c>
    </row>
    <row r="1373" spans="2:8" x14ac:dyDescent="0.3">
      <c r="B1373" s="2">
        <f t="shared" si="942"/>
        <v>1370</v>
      </c>
      <c r="C1373" s="5">
        <v>45406</v>
      </c>
      <c r="D1373" s="2" t="s">
        <v>3</v>
      </c>
      <c r="E1373" s="3" t="s">
        <v>10</v>
      </c>
      <c r="F1373" s="2">
        <v>177</v>
      </c>
      <c r="G1373">
        <f t="shared" ref="G1373" si="958">3000/2*17%</f>
        <v>255.00000000000003</v>
      </c>
      <c r="H1373" t="str">
        <f t="shared" si="941"/>
        <v>Apr_2024</v>
      </c>
    </row>
    <row r="1374" spans="2:8" x14ac:dyDescent="0.3">
      <c r="B1374" s="2">
        <f t="shared" si="942"/>
        <v>1371</v>
      </c>
      <c r="C1374" s="5">
        <v>45406</v>
      </c>
      <c r="D1374" s="2" t="s">
        <v>3</v>
      </c>
      <c r="E1374" s="3" t="s">
        <v>6</v>
      </c>
      <c r="F1374" s="2">
        <v>134</v>
      </c>
      <c r="G1374">
        <f t="shared" ref="G1374" si="959">3000/2*16%</f>
        <v>240</v>
      </c>
      <c r="H1374" t="str">
        <f t="shared" si="941"/>
        <v>Apr_2024</v>
      </c>
    </row>
    <row r="1375" spans="2:8" x14ac:dyDescent="0.3">
      <c r="B1375" s="2">
        <f t="shared" si="942"/>
        <v>1372</v>
      </c>
      <c r="C1375" s="5">
        <v>45406</v>
      </c>
      <c r="D1375" s="2" t="s">
        <v>3</v>
      </c>
      <c r="E1375" s="3" t="s">
        <v>7</v>
      </c>
      <c r="F1375" s="2">
        <v>354</v>
      </c>
      <c r="G1375">
        <f t="shared" ref="G1375:G1377" si="960">3000/2*17%</f>
        <v>255.00000000000003</v>
      </c>
      <c r="H1375" t="str">
        <f t="shared" si="941"/>
        <v>Apr_2024</v>
      </c>
    </row>
    <row r="1376" spans="2:8" x14ac:dyDescent="0.3">
      <c r="B1376" s="2">
        <f t="shared" si="942"/>
        <v>1373</v>
      </c>
      <c r="C1376" s="5">
        <v>45406</v>
      </c>
      <c r="D1376" s="2" t="s">
        <v>3</v>
      </c>
      <c r="E1376" s="3" t="s">
        <v>8</v>
      </c>
      <c r="F1376" s="2">
        <v>127</v>
      </c>
      <c r="G1376">
        <f t="shared" si="960"/>
        <v>255.00000000000003</v>
      </c>
      <c r="H1376" t="str">
        <f t="shared" si="941"/>
        <v>Apr_2024</v>
      </c>
    </row>
    <row r="1377" spans="2:8" x14ac:dyDescent="0.3">
      <c r="B1377" s="2">
        <f t="shared" si="942"/>
        <v>1374</v>
      </c>
      <c r="C1377" s="5">
        <v>45406</v>
      </c>
      <c r="D1377" s="2" t="s">
        <v>3</v>
      </c>
      <c r="E1377" s="3" t="s">
        <v>9</v>
      </c>
      <c r="F1377" s="2">
        <v>234</v>
      </c>
      <c r="G1377">
        <f t="shared" si="960"/>
        <v>255.00000000000003</v>
      </c>
      <c r="H1377" t="str">
        <f t="shared" si="941"/>
        <v>Apr_2024</v>
      </c>
    </row>
    <row r="1378" spans="2:8" x14ac:dyDescent="0.3">
      <c r="B1378" s="2">
        <f t="shared" si="942"/>
        <v>1375</v>
      </c>
      <c r="C1378" s="5">
        <v>45406</v>
      </c>
      <c r="D1378" s="2" t="s">
        <v>4</v>
      </c>
      <c r="E1378" s="3" t="s">
        <v>5</v>
      </c>
      <c r="F1378" s="2">
        <v>373</v>
      </c>
      <c r="G1378">
        <f t="shared" ref="G1378" si="961">3000/2*0.16</f>
        <v>240</v>
      </c>
      <c r="H1378" t="str">
        <f t="shared" si="941"/>
        <v>Apr_2024</v>
      </c>
    </row>
    <row r="1379" spans="2:8" x14ac:dyDescent="0.3">
      <c r="B1379" s="2">
        <f t="shared" si="942"/>
        <v>1376</v>
      </c>
      <c r="C1379" s="5">
        <v>45406</v>
      </c>
      <c r="D1379" s="2" t="s">
        <v>4</v>
      </c>
      <c r="E1379" s="3" t="s">
        <v>10</v>
      </c>
      <c r="F1379" s="2">
        <v>251</v>
      </c>
      <c r="G1379">
        <f t="shared" ref="G1379" si="962">3000/2*17%</f>
        <v>255.00000000000003</v>
      </c>
      <c r="H1379" t="str">
        <f t="shared" si="941"/>
        <v>Apr_2024</v>
      </c>
    </row>
    <row r="1380" spans="2:8" x14ac:dyDescent="0.3">
      <c r="B1380" s="2">
        <f t="shared" si="942"/>
        <v>1377</v>
      </c>
      <c r="C1380" s="5">
        <v>45406</v>
      </c>
      <c r="D1380" s="2" t="s">
        <v>4</v>
      </c>
      <c r="E1380" s="3" t="s">
        <v>6</v>
      </c>
      <c r="F1380" s="2">
        <v>136</v>
      </c>
      <c r="G1380">
        <f t="shared" ref="G1380" si="963">3000/2*16%</f>
        <v>240</v>
      </c>
      <c r="H1380" t="str">
        <f t="shared" si="941"/>
        <v>Apr_2024</v>
      </c>
    </row>
    <row r="1381" spans="2:8" x14ac:dyDescent="0.3">
      <c r="B1381" s="2">
        <f t="shared" si="942"/>
        <v>1378</v>
      </c>
      <c r="C1381" s="5">
        <v>45406</v>
      </c>
      <c r="D1381" s="2" t="s">
        <v>4</v>
      </c>
      <c r="E1381" s="3" t="s">
        <v>7</v>
      </c>
      <c r="F1381" s="2">
        <v>291</v>
      </c>
      <c r="G1381">
        <f t="shared" ref="G1381:G1383" si="964">3000/2*17%</f>
        <v>255.00000000000003</v>
      </c>
      <c r="H1381" t="str">
        <f t="shared" si="941"/>
        <v>Apr_2024</v>
      </c>
    </row>
    <row r="1382" spans="2:8" x14ac:dyDescent="0.3">
      <c r="B1382" s="2">
        <f t="shared" si="942"/>
        <v>1379</v>
      </c>
      <c r="C1382" s="5">
        <v>45406</v>
      </c>
      <c r="D1382" s="2" t="s">
        <v>4</v>
      </c>
      <c r="E1382" s="3" t="s">
        <v>8</v>
      </c>
      <c r="F1382" s="2">
        <v>152</v>
      </c>
      <c r="G1382">
        <f t="shared" si="964"/>
        <v>255.00000000000003</v>
      </c>
      <c r="H1382" t="str">
        <f t="shared" si="941"/>
        <v>Apr_2024</v>
      </c>
    </row>
    <row r="1383" spans="2:8" x14ac:dyDescent="0.3">
      <c r="B1383" s="2">
        <f t="shared" si="942"/>
        <v>1380</v>
      </c>
      <c r="C1383" s="5">
        <v>45406</v>
      </c>
      <c r="D1383" s="2" t="s">
        <v>4</v>
      </c>
      <c r="E1383" s="3" t="s">
        <v>9</v>
      </c>
      <c r="F1383" s="2">
        <v>231</v>
      </c>
      <c r="G1383">
        <f t="shared" si="964"/>
        <v>255.00000000000003</v>
      </c>
      <c r="H1383" t="str">
        <f t="shared" si="941"/>
        <v>Apr_2024</v>
      </c>
    </row>
    <row r="1384" spans="2:8" x14ac:dyDescent="0.3">
      <c r="B1384" s="2">
        <f t="shared" si="942"/>
        <v>1381</v>
      </c>
      <c r="C1384" s="5">
        <v>45407</v>
      </c>
      <c r="D1384" s="2" t="s">
        <v>3</v>
      </c>
      <c r="E1384" s="3" t="s">
        <v>5</v>
      </c>
      <c r="F1384" s="2">
        <v>370</v>
      </c>
      <c r="G1384">
        <f t="shared" ref="G1384" si="965">3000/2*0.16</f>
        <v>240</v>
      </c>
      <c r="H1384" t="str">
        <f t="shared" si="941"/>
        <v>Apr_2024</v>
      </c>
    </row>
    <row r="1385" spans="2:8" x14ac:dyDescent="0.3">
      <c r="B1385" s="2">
        <f t="shared" si="942"/>
        <v>1382</v>
      </c>
      <c r="C1385" s="5">
        <v>45407</v>
      </c>
      <c r="D1385" s="2" t="s">
        <v>3</v>
      </c>
      <c r="E1385" s="3" t="s">
        <v>10</v>
      </c>
      <c r="F1385" s="2">
        <v>113</v>
      </c>
      <c r="G1385">
        <f t="shared" ref="G1385" si="966">3000/2*17%</f>
        <v>255.00000000000003</v>
      </c>
      <c r="H1385" t="str">
        <f t="shared" si="941"/>
        <v>Apr_2024</v>
      </c>
    </row>
    <row r="1386" spans="2:8" x14ac:dyDescent="0.3">
      <c r="B1386" s="2">
        <f t="shared" si="942"/>
        <v>1383</v>
      </c>
      <c r="C1386" s="5">
        <v>45407</v>
      </c>
      <c r="D1386" s="2" t="s">
        <v>3</v>
      </c>
      <c r="E1386" s="3" t="s">
        <v>6</v>
      </c>
      <c r="F1386" s="2">
        <v>224</v>
      </c>
      <c r="G1386">
        <f t="shared" ref="G1386" si="967">3000/2*16%</f>
        <v>240</v>
      </c>
      <c r="H1386" t="str">
        <f t="shared" si="941"/>
        <v>Apr_2024</v>
      </c>
    </row>
    <row r="1387" spans="2:8" x14ac:dyDescent="0.3">
      <c r="B1387" s="2">
        <f t="shared" si="942"/>
        <v>1384</v>
      </c>
      <c r="C1387" s="5">
        <v>45407</v>
      </c>
      <c r="D1387" s="2" t="s">
        <v>3</v>
      </c>
      <c r="E1387" s="3" t="s">
        <v>7</v>
      </c>
      <c r="F1387" s="2">
        <v>10</v>
      </c>
      <c r="G1387">
        <f t="shared" ref="G1387:G1389" si="968">3000/2*17%</f>
        <v>255.00000000000003</v>
      </c>
      <c r="H1387" t="str">
        <f t="shared" si="941"/>
        <v>Apr_2024</v>
      </c>
    </row>
    <row r="1388" spans="2:8" x14ac:dyDescent="0.3">
      <c r="B1388" s="2">
        <f t="shared" si="942"/>
        <v>1385</v>
      </c>
      <c r="C1388" s="5">
        <v>45407</v>
      </c>
      <c r="D1388" s="2" t="s">
        <v>3</v>
      </c>
      <c r="E1388" s="3" t="s">
        <v>8</v>
      </c>
      <c r="F1388" s="2">
        <v>258</v>
      </c>
      <c r="G1388">
        <f t="shared" si="968"/>
        <v>255.00000000000003</v>
      </c>
      <c r="H1388" t="str">
        <f t="shared" si="941"/>
        <v>Apr_2024</v>
      </c>
    </row>
    <row r="1389" spans="2:8" x14ac:dyDescent="0.3">
      <c r="B1389" s="2">
        <f t="shared" si="942"/>
        <v>1386</v>
      </c>
      <c r="C1389" s="5">
        <v>45407</v>
      </c>
      <c r="D1389" s="2" t="s">
        <v>3</v>
      </c>
      <c r="E1389" s="3" t="s">
        <v>9</v>
      </c>
      <c r="F1389" s="2">
        <v>180</v>
      </c>
      <c r="G1389">
        <f t="shared" si="968"/>
        <v>255.00000000000003</v>
      </c>
      <c r="H1389" t="str">
        <f t="shared" si="941"/>
        <v>Apr_2024</v>
      </c>
    </row>
    <row r="1390" spans="2:8" x14ac:dyDescent="0.3">
      <c r="B1390" s="2">
        <f t="shared" si="942"/>
        <v>1387</v>
      </c>
      <c r="C1390" s="5">
        <v>45407</v>
      </c>
      <c r="D1390" s="2" t="s">
        <v>4</v>
      </c>
      <c r="E1390" s="3" t="s">
        <v>5</v>
      </c>
      <c r="F1390" s="2">
        <v>239</v>
      </c>
      <c r="G1390">
        <f t="shared" ref="G1390" si="969">3000/2*0.16</f>
        <v>240</v>
      </c>
      <c r="H1390" t="str">
        <f t="shared" si="941"/>
        <v>Apr_2024</v>
      </c>
    </row>
    <row r="1391" spans="2:8" x14ac:dyDescent="0.3">
      <c r="B1391" s="2">
        <f t="shared" si="942"/>
        <v>1388</v>
      </c>
      <c r="C1391" s="5">
        <v>45407</v>
      </c>
      <c r="D1391" s="2" t="s">
        <v>4</v>
      </c>
      <c r="E1391" s="3" t="s">
        <v>10</v>
      </c>
      <c r="F1391" s="2">
        <v>157</v>
      </c>
      <c r="G1391">
        <f t="shared" ref="G1391" si="970">3000/2*17%</f>
        <v>255.00000000000003</v>
      </c>
      <c r="H1391" t="str">
        <f t="shared" si="941"/>
        <v>Apr_2024</v>
      </c>
    </row>
    <row r="1392" spans="2:8" x14ac:dyDescent="0.3">
      <c r="B1392" s="2">
        <f t="shared" si="942"/>
        <v>1389</v>
      </c>
      <c r="C1392" s="5">
        <v>45407</v>
      </c>
      <c r="D1392" s="2" t="s">
        <v>4</v>
      </c>
      <c r="E1392" s="3" t="s">
        <v>6</v>
      </c>
      <c r="F1392" s="2">
        <v>75</v>
      </c>
      <c r="G1392">
        <f t="shared" ref="G1392" si="971">3000/2*16%</f>
        <v>240</v>
      </c>
      <c r="H1392" t="str">
        <f t="shared" si="941"/>
        <v>Apr_2024</v>
      </c>
    </row>
    <row r="1393" spans="2:8" x14ac:dyDescent="0.3">
      <c r="B1393" s="2">
        <f t="shared" si="942"/>
        <v>1390</v>
      </c>
      <c r="C1393" s="5">
        <v>45407</v>
      </c>
      <c r="D1393" s="2" t="s">
        <v>4</v>
      </c>
      <c r="E1393" s="3" t="s">
        <v>7</v>
      </c>
      <c r="F1393" s="2">
        <v>127</v>
      </c>
      <c r="G1393">
        <f t="shared" ref="G1393:G1395" si="972">3000/2*17%</f>
        <v>255.00000000000003</v>
      </c>
      <c r="H1393" t="str">
        <f t="shared" si="941"/>
        <v>Apr_2024</v>
      </c>
    </row>
    <row r="1394" spans="2:8" x14ac:dyDescent="0.3">
      <c r="B1394" s="2">
        <f t="shared" si="942"/>
        <v>1391</v>
      </c>
      <c r="C1394" s="5">
        <v>45407</v>
      </c>
      <c r="D1394" s="2" t="s">
        <v>4</v>
      </c>
      <c r="E1394" s="3" t="s">
        <v>8</v>
      </c>
      <c r="F1394" s="2">
        <v>352</v>
      </c>
      <c r="G1394">
        <f t="shared" si="972"/>
        <v>255.00000000000003</v>
      </c>
      <c r="H1394" t="str">
        <f t="shared" si="941"/>
        <v>Apr_2024</v>
      </c>
    </row>
    <row r="1395" spans="2:8" x14ac:dyDescent="0.3">
      <c r="B1395" s="2">
        <f t="shared" si="942"/>
        <v>1392</v>
      </c>
      <c r="C1395" s="5">
        <v>45407</v>
      </c>
      <c r="D1395" s="2" t="s">
        <v>4</v>
      </c>
      <c r="E1395" s="3" t="s">
        <v>9</v>
      </c>
      <c r="F1395" s="2">
        <v>178</v>
      </c>
      <c r="G1395">
        <f t="shared" si="972"/>
        <v>255.00000000000003</v>
      </c>
      <c r="H1395" t="str">
        <f t="shared" si="941"/>
        <v>Apr_2024</v>
      </c>
    </row>
    <row r="1396" spans="2:8" x14ac:dyDescent="0.3">
      <c r="B1396" s="2">
        <f t="shared" si="942"/>
        <v>1393</v>
      </c>
      <c r="C1396" s="5">
        <v>45408</v>
      </c>
      <c r="D1396" s="2" t="s">
        <v>3</v>
      </c>
      <c r="E1396" s="3" t="s">
        <v>5</v>
      </c>
      <c r="F1396" s="2">
        <v>124</v>
      </c>
      <c r="G1396">
        <f t="shared" ref="G1396" si="973">3000/2*0.16</f>
        <v>240</v>
      </c>
      <c r="H1396" t="str">
        <f t="shared" si="941"/>
        <v>Apr_2024</v>
      </c>
    </row>
    <row r="1397" spans="2:8" x14ac:dyDescent="0.3">
      <c r="B1397" s="2">
        <f t="shared" si="942"/>
        <v>1394</v>
      </c>
      <c r="C1397" s="5">
        <v>45408</v>
      </c>
      <c r="D1397" s="2" t="s">
        <v>3</v>
      </c>
      <c r="E1397" s="3" t="s">
        <v>10</v>
      </c>
      <c r="F1397" s="2">
        <v>90</v>
      </c>
      <c r="G1397">
        <f t="shared" ref="G1397" si="974">3000/2*17%</f>
        <v>255.00000000000003</v>
      </c>
      <c r="H1397" t="str">
        <f t="shared" si="941"/>
        <v>Apr_2024</v>
      </c>
    </row>
    <row r="1398" spans="2:8" x14ac:dyDescent="0.3">
      <c r="B1398" s="2">
        <f t="shared" si="942"/>
        <v>1395</v>
      </c>
      <c r="C1398" s="5">
        <v>45408</v>
      </c>
      <c r="D1398" s="2" t="s">
        <v>3</v>
      </c>
      <c r="E1398" s="3" t="s">
        <v>6</v>
      </c>
      <c r="F1398" s="2">
        <v>130</v>
      </c>
      <c r="G1398">
        <f t="shared" ref="G1398" si="975">3000/2*16%</f>
        <v>240</v>
      </c>
      <c r="H1398" t="str">
        <f t="shared" si="941"/>
        <v>Apr_2024</v>
      </c>
    </row>
    <row r="1399" spans="2:8" x14ac:dyDescent="0.3">
      <c r="B1399" s="2">
        <f t="shared" si="942"/>
        <v>1396</v>
      </c>
      <c r="C1399" s="5">
        <v>45408</v>
      </c>
      <c r="D1399" s="2" t="s">
        <v>3</v>
      </c>
      <c r="E1399" s="3" t="s">
        <v>7</v>
      </c>
      <c r="F1399" s="2">
        <v>379</v>
      </c>
      <c r="G1399">
        <f t="shared" ref="G1399:G1401" si="976">3000/2*17%</f>
        <v>255.00000000000003</v>
      </c>
      <c r="H1399" t="str">
        <f t="shared" si="941"/>
        <v>Apr_2024</v>
      </c>
    </row>
    <row r="1400" spans="2:8" x14ac:dyDescent="0.3">
      <c r="B1400" s="2">
        <f t="shared" si="942"/>
        <v>1397</v>
      </c>
      <c r="C1400" s="5">
        <v>45408</v>
      </c>
      <c r="D1400" s="2" t="s">
        <v>3</v>
      </c>
      <c r="E1400" s="3" t="s">
        <v>8</v>
      </c>
      <c r="F1400" s="2">
        <v>87</v>
      </c>
      <c r="G1400">
        <f t="shared" si="976"/>
        <v>255.00000000000003</v>
      </c>
      <c r="H1400" t="str">
        <f t="shared" si="941"/>
        <v>Apr_2024</v>
      </c>
    </row>
    <row r="1401" spans="2:8" x14ac:dyDescent="0.3">
      <c r="B1401" s="2">
        <f t="shared" si="942"/>
        <v>1398</v>
      </c>
      <c r="C1401" s="5">
        <v>45408</v>
      </c>
      <c r="D1401" s="2" t="s">
        <v>3</v>
      </c>
      <c r="E1401" s="3" t="s">
        <v>9</v>
      </c>
      <c r="F1401" s="2">
        <v>371</v>
      </c>
      <c r="G1401">
        <f t="shared" si="976"/>
        <v>255.00000000000003</v>
      </c>
      <c r="H1401" t="str">
        <f t="shared" si="941"/>
        <v>Apr_2024</v>
      </c>
    </row>
    <row r="1402" spans="2:8" x14ac:dyDescent="0.3">
      <c r="B1402" s="2">
        <f t="shared" si="942"/>
        <v>1399</v>
      </c>
      <c r="C1402" s="5">
        <v>45408</v>
      </c>
      <c r="D1402" s="2" t="s">
        <v>4</v>
      </c>
      <c r="E1402" s="3" t="s">
        <v>5</v>
      </c>
      <c r="F1402" s="2">
        <v>178</v>
      </c>
      <c r="G1402">
        <f t="shared" ref="G1402" si="977">3000/2*0.16</f>
        <v>240</v>
      </c>
      <c r="H1402" t="str">
        <f t="shared" si="941"/>
        <v>Apr_2024</v>
      </c>
    </row>
    <row r="1403" spans="2:8" x14ac:dyDescent="0.3">
      <c r="B1403" s="2">
        <f t="shared" si="942"/>
        <v>1400</v>
      </c>
      <c r="C1403" s="5">
        <v>45408</v>
      </c>
      <c r="D1403" s="2" t="s">
        <v>4</v>
      </c>
      <c r="E1403" s="3" t="s">
        <v>10</v>
      </c>
      <c r="F1403" s="2">
        <v>317</v>
      </c>
      <c r="G1403">
        <f t="shared" ref="G1403" si="978">3000/2*17%</f>
        <v>255.00000000000003</v>
      </c>
      <c r="H1403" t="str">
        <f t="shared" si="941"/>
        <v>Apr_2024</v>
      </c>
    </row>
    <row r="1404" spans="2:8" x14ac:dyDescent="0.3">
      <c r="B1404" s="2">
        <f t="shared" si="942"/>
        <v>1401</v>
      </c>
      <c r="C1404" s="5">
        <v>45408</v>
      </c>
      <c r="D1404" s="2" t="s">
        <v>4</v>
      </c>
      <c r="E1404" s="3" t="s">
        <v>6</v>
      </c>
      <c r="F1404" s="2">
        <v>83</v>
      </c>
      <c r="G1404">
        <f t="shared" ref="G1404" si="979">3000/2*16%</f>
        <v>240</v>
      </c>
      <c r="H1404" t="str">
        <f t="shared" si="941"/>
        <v>Apr_2024</v>
      </c>
    </row>
    <row r="1405" spans="2:8" x14ac:dyDescent="0.3">
      <c r="B1405" s="2">
        <f t="shared" si="942"/>
        <v>1402</v>
      </c>
      <c r="C1405" s="5">
        <v>45408</v>
      </c>
      <c r="D1405" s="2" t="s">
        <v>4</v>
      </c>
      <c r="E1405" s="3" t="s">
        <v>7</v>
      </c>
      <c r="F1405" s="2">
        <v>287</v>
      </c>
      <c r="G1405">
        <f t="shared" ref="G1405:G1407" si="980">3000/2*17%</f>
        <v>255.00000000000003</v>
      </c>
      <c r="H1405" t="str">
        <f t="shared" si="941"/>
        <v>Apr_2024</v>
      </c>
    </row>
    <row r="1406" spans="2:8" x14ac:dyDescent="0.3">
      <c r="B1406" s="2">
        <f t="shared" si="942"/>
        <v>1403</v>
      </c>
      <c r="C1406" s="5">
        <v>45408</v>
      </c>
      <c r="D1406" s="2" t="s">
        <v>4</v>
      </c>
      <c r="E1406" s="3" t="s">
        <v>8</v>
      </c>
      <c r="F1406" s="2">
        <v>389</v>
      </c>
      <c r="G1406">
        <f t="shared" si="980"/>
        <v>255.00000000000003</v>
      </c>
      <c r="H1406" t="str">
        <f t="shared" si="941"/>
        <v>Apr_2024</v>
      </c>
    </row>
    <row r="1407" spans="2:8" x14ac:dyDescent="0.3">
      <c r="B1407" s="2">
        <f t="shared" si="942"/>
        <v>1404</v>
      </c>
      <c r="C1407" s="5">
        <v>45408</v>
      </c>
      <c r="D1407" s="2" t="s">
        <v>4</v>
      </c>
      <c r="E1407" s="3" t="s">
        <v>9</v>
      </c>
      <c r="F1407" s="2">
        <v>291</v>
      </c>
      <c r="G1407">
        <f t="shared" si="980"/>
        <v>255.00000000000003</v>
      </c>
      <c r="H1407" t="str">
        <f t="shared" si="941"/>
        <v>Apr_2024</v>
      </c>
    </row>
    <row r="1408" spans="2:8" x14ac:dyDescent="0.3">
      <c r="B1408" s="2">
        <f t="shared" si="942"/>
        <v>1405</v>
      </c>
      <c r="C1408" s="5">
        <v>45409</v>
      </c>
      <c r="D1408" s="2" t="s">
        <v>3</v>
      </c>
      <c r="E1408" s="3" t="s">
        <v>5</v>
      </c>
      <c r="F1408" s="2">
        <v>215</v>
      </c>
      <c r="G1408">
        <f t="shared" ref="G1408" si="981">3000/2*0.16</f>
        <v>240</v>
      </c>
      <c r="H1408" t="str">
        <f t="shared" si="941"/>
        <v>Apr_2024</v>
      </c>
    </row>
    <row r="1409" spans="2:8" x14ac:dyDescent="0.3">
      <c r="B1409" s="2">
        <f t="shared" si="942"/>
        <v>1406</v>
      </c>
      <c r="C1409" s="5">
        <v>45409</v>
      </c>
      <c r="D1409" s="2" t="s">
        <v>3</v>
      </c>
      <c r="E1409" s="3" t="s">
        <v>10</v>
      </c>
      <c r="F1409" s="2">
        <v>333</v>
      </c>
      <c r="G1409">
        <f t="shared" ref="G1409" si="982">3000/2*17%</f>
        <v>255.00000000000003</v>
      </c>
      <c r="H1409" t="str">
        <f t="shared" si="941"/>
        <v>Apr_2024</v>
      </c>
    </row>
    <row r="1410" spans="2:8" x14ac:dyDescent="0.3">
      <c r="B1410" s="2">
        <f t="shared" si="942"/>
        <v>1407</v>
      </c>
      <c r="C1410" s="5">
        <v>45409</v>
      </c>
      <c r="D1410" s="2" t="s">
        <v>3</v>
      </c>
      <c r="E1410" s="3" t="s">
        <v>6</v>
      </c>
      <c r="F1410" s="2">
        <v>111</v>
      </c>
      <c r="G1410">
        <f t="shared" ref="G1410" si="983">3000/2*16%</f>
        <v>240</v>
      </c>
      <c r="H1410" t="str">
        <f t="shared" si="941"/>
        <v>Apr_2024</v>
      </c>
    </row>
    <row r="1411" spans="2:8" x14ac:dyDescent="0.3">
      <c r="B1411" s="2">
        <f t="shared" si="942"/>
        <v>1408</v>
      </c>
      <c r="C1411" s="5">
        <v>45409</v>
      </c>
      <c r="D1411" s="2" t="s">
        <v>3</v>
      </c>
      <c r="E1411" s="3" t="s">
        <v>7</v>
      </c>
      <c r="F1411" s="2">
        <v>218</v>
      </c>
      <c r="G1411">
        <f t="shared" ref="G1411:G1413" si="984">3000/2*17%</f>
        <v>255.00000000000003</v>
      </c>
      <c r="H1411" t="str">
        <f t="shared" si="941"/>
        <v>Apr_2024</v>
      </c>
    </row>
    <row r="1412" spans="2:8" x14ac:dyDescent="0.3">
      <c r="B1412" s="2">
        <f t="shared" si="942"/>
        <v>1409</v>
      </c>
      <c r="C1412" s="5">
        <v>45409</v>
      </c>
      <c r="D1412" s="2" t="s">
        <v>3</v>
      </c>
      <c r="E1412" s="3" t="s">
        <v>8</v>
      </c>
      <c r="F1412" s="2">
        <v>148</v>
      </c>
      <c r="G1412">
        <f t="shared" si="984"/>
        <v>255.00000000000003</v>
      </c>
      <c r="H1412" t="str">
        <f t="shared" si="941"/>
        <v>Apr_2024</v>
      </c>
    </row>
    <row r="1413" spans="2:8" x14ac:dyDescent="0.3">
      <c r="B1413" s="2">
        <f t="shared" si="942"/>
        <v>1410</v>
      </c>
      <c r="C1413" s="5">
        <v>45409</v>
      </c>
      <c r="D1413" s="2" t="s">
        <v>3</v>
      </c>
      <c r="E1413" s="3" t="s">
        <v>9</v>
      </c>
      <c r="F1413" s="2">
        <v>160</v>
      </c>
      <c r="G1413">
        <f t="shared" si="984"/>
        <v>255.00000000000003</v>
      </c>
      <c r="H1413" t="str">
        <f t="shared" ref="H1413:H1476" si="985">CONCATENATE(TEXT(C1413,"mmm"),"_2024")</f>
        <v>Apr_2024</v>
      </c>
    </row>
    <row r="1414" spans="2:8" x14ac:dyDescent="0.3">
      <c r="B1414" s="2">
        <f t="shared" ref="B1414:B1477" si="986">IF(ISBLANK(C1414)=FALSE,B1413+1,"")</f>
        <v>1411</v>
      </c>
      <c r="C1414" s="5">
        <v>45409</v>
      </c>
      <c r="D1414" s="2" t="s">
        <v>4</v>
      </c>
      <c r="E1414" s="3" t="s">
        <v>5</v>
      </c>
      <c r="F1414" s="2">
        <v>123</v>
      </c>
      <c r="G1414">
        <f t="shared" ref="G1414" si="987">3000/2*0.16</f>
        <v>240</v>
      </c>
      <c r="H1414" t="str">
        <f t="shared" si="985"/>
        <v>Apr_2024</v>
      </c>
    </row>
    <row r="1415" spans="2:8" x14ac:dyDescent="0.3">
      <c r="B1415" s="2">
        <f t="shared" si="986"/>
        <v>1412</v>
      </c>
      <c r="C1415" s="5">
        <v>45409</v>
      </c>
      <c r="D1415" s="2" t="s">
        <v>4</v>
      </c>
      <c r="E1415" s="3" t="s">
        <v>10</v>
      </c>
      <c r="F1415" s="2">
        <v>112</v>
      </c>
      <c r="G1415">
        <f t="shared" ref="G1415" si="988">3000/2*17%</f>
        <v>255.00000000000003</v>
      </c>
      <c r="H1415" t="str">
        <f t="shared" si="985"/>
        <v>Apr_2024</v>
      </c>
    </row>
    <row r="1416" spans="2:8" x14ac:dyDescent="0.3">
      <c r="B1416" s="2">
        <f t="shared" si="986"/>
        <v>1413</v>
      </c>
      <c r="C1416" s="5">
        <v>45409</v>
      </c>
      <c r="D1416" s="2" t="s">
        <v>4</v>
      </c>
      <c r="E1416" s="3" t="s">
        <v>6</v>
      </c>
      <c r="F1416" s="2">
        <v>224</v>
      </c>
      <c r="G1416">
        <f t="shared" ref="G1416" si="989">3000/2*16%</f>
        <v>240</v>
      </c>
      <c r="H1416" t="str">
        <f t="shared" si="985"/>
        <v>Apr_2024</v>
      </c>
    </row>
    <row r="1417" spans="2:8" x14ac:dyDescent="0.3">
      <c r="B1417" s="2">
        <f t="shared" si="986"/>
        <v>1414</v>
      </c>
      <c r="C1417" s="5">
        <v>45409</v>
      </c>
      <c r="D1417" s="2" t="s">
        <v>4</v>
      </c>
      <c r="E1417" s="3" t="s">
        <v>7</v>
      </c>
      <c r="F1417" s="2">
        <v>209</v>
      </c>
      <c r="G1417">
        <f t="shared" ref="G1417:G1419" si="990">3000/2*17%</f>
        <v>255.00000000000003</v>
      </c>
      <c r="H1417" t="str">
        <f t="shared" si="985"/>
        <v>Apr_2024</v>
      </c>
    </row>
    <row r="1418" spans="2:8" x14ac:dyDescent="0.3">
      <c r="B1418" s="2">
        <f t="shared" si="986"/>
        <v>1415</v>
      </c>
      <c r="C1418" s="5">
        <v>45409</v>
      </c>
      <c r="D1418" s="2" t="s">
        <v>4</v>
      </c>
      <c r="E1418" s="3" t="s">
        <v>8</v>
      </c>
      <c r="F1418" s="2">
        <v>337</v>
      </c>
      <c r="G1418">
        <f t="shared" si="990"/>
        <v>255.00000000000003</v>
      </c>
      <c r="H1418" t="str">
        <f t="shared" si="985"/>
        <v>Apr_2024</v>
      </c>
    </row>
    <row r="1419" spans="2:8" x14ac:dyDescent="0.3">
      <c r="B1419" s="2">
        <f t="shared" si="986"/>
        <v>1416</v>
      </c>
      <c r="C1419" s="5">
        <v>45409</v>
      </c>
      <c r="D1419" s="2" t="s">
        <v>4</v>
      </c>
      <c r="E1419" s="3" t="s">
        <v>9</v>
      </c>
      <c r="F1419" s="2">
        <v>321</v>
      </c>
      <c r="G1419">
        <f t="shared" si="990"/>
        <v>255.00000000000003</v>
      </c>
      <c r="H1419" t="str">
        <f t="shared" si="985"/>
        <v>Apr_2024</v>
      </c>
    </row>
    <row r="1420" spans="2:8" x14ac:dyDescent="0.3">
      <c r="B1420" s="2">
        <f t="shared" si="986"/>
        <v>1417</v>
      </c>
      <c r="C1420" s="5">
        <v>45410</v>
      </c>
      <c r="D1420" s="2" t="s">
        <v>3</v>
      </c>
      <c r="E1420" s="3" t="s">
        <v>5</v>
      </c>
      <c r="F1420" s="2">
        <v>102</v>
      </c>
      <c r="G1420">
        <f t="shared" ref="G1420" si="991">3000/2*0.16</f>
        <v>240</v>
      </c>
      <c r="H1420" t="str">
        <f t="shared" si="985"/>
        <v>Apr_2024</v>
      </c>
    </row>
    <row r="1421" spans="2:8" x14ac:dyDescent="0.3">
      <c r="B1421" s="2">
        <f t="shared" si="986"/>
        <v>1418</v>
      </c>
      <c r="C1421" s="5">
        <v>45410</v>
      </c>
      <c r="D1421" s="2" t="s">
        <v>3</v>
      </c>
      <c r="E1421" s="3" t="s">
        <v>10</v>
      </c>
      <c r="F1421" s="2">
        <v>74</v>
      </c>
      <c r="G1421">
        <f t="shared" ref="G1421" si="992">3000/2*17%</f>
        <v>255.00000000000003</v>
      </c>
      <c r="H1421" t="str">
        <f t="shared" si="985"/>
        <v>Apr_2024</v>
      </c>
    </row>
    <row r="1422" spans="2:8" x14ac:dyDescent="0.3">
      <c r="B1422" s="2">
        <f t="shared" si="986"/>
        <v>1419</v>
      </c>
      <c r="C1422" s="5">
        <v>45410</v>
      </c>
      <c r="D1422" s="2" t="s">
        <v>3</v>
      </c>
      <c r="E1422" s="3" t="s">
        <v>6</v>
      </c>
      <c r="F1422" s="2">
        <v>354</v>
      </c>
      <c r="G1422">
        <f t="shared" ref="G1422" si="993">3000/2*16%</f>
        <v>240</v>
      </c>
      <c r="H1422" t="str">
        <f t="shared" si="985"/>
        <v>Apr_2024</v>
      </c>
    </row>
    <row r="1423" spans="2:8" x14ac:dyDescent="0.3">
      <c r="B1423" s="2">
        <f t="shared" si="986"/>
        <v>1420</v>
      </c>
      <c r="C1423" s="5">
        <v>45410</v>
      </c>
      <c r="D1423" s="2" t="s">
        <v>3</v>
      </c>
      <c r="E1423" s="3" t="s">
        <v>7</v>
      </c>
      <c r="F1423" s="2">
        <v>182</v>
      </c>
      <c r="G1423">
        <f t="shared" ref="G1423:G1425" si="994">3000/2*17%</f>
        <v>255.00000000000003</v>
      </c>
      <c r="H1423" t="str">
        <f t="shared" si="985"/>
        <v>Apr_2024</v>
      </c>
    </row>
    <row r="1424" spans="2:8" x14ac:dyDescent="0.3">
      <c r="B1424" s="2">
        <f t="shared" si="986"/>
        <v>1421</v>
      </c>
      <c r="C1424" s="5">
        <v>45410</v>
      </c>
      <c r="D1424" s="2" t="s">
        <v>3</v>
      </c>
      <c r="E1424" s="3" t="s">
        <v>8</v>
      </c>
      <c r="F1424" s="2">
        <v>181</v>
      </c>
      <c r="G1424">
        <f t="shared" si="994"/>
        <v>255.00000000000003</v>
      </c>
      <c r="H1424" t="str">
        <f t="shared" si="985"/>
        <v>Apr_2024</v>
      </c>
    </row>
    <row r="1425" spans="2:8" x14ac:dyDescent="0.3">
      <c r="B1425" s="2">
        <f t="shared" si="986"/>
        <v>1422</v>
      </c>
      <c r="C1425" s="5">
        <v>45410</v>
      </c>
      <c r="D1425" s="2" t="s">
        <v>3</v>
      </c>
      <c r="E1425" s="3" t="s">
        <v>9</v>
      </c>
      <c r="F1425" s="2">
        <v>83</v>
      </c>
      <c r="G1425">
        <f t="shared" si="994"/>
        <v>255.00000000000003</v>
      </c>
      <c r="H1425" t="str">
        <f t="shared" si="985"/>
        <v>Apr_2024</v>
      </c>
    </row>
    <row r="1426" spans="2:8" x14ac:dyDescent="0.3">
      <c r="B1426" s="2">
        <f t="shared" si="986"/>
        <v>1423</v>
      </c>
      <c r="C1426" s="5">
        <v>45410</v>
      </c>
      <c r="D1426" s="2" t="s">
        <v>4</v>
      </c>
      <c r="E1426" s="3" t="s">
        <v>5</v>
      </c>
      <c r="F1426" s="2">
        <v>140</v>
      </c>
      <c r="G1426">
        <f t="shared" ref="G1426" si="995">3000/2*0.16</f>
        <v>240</v>
      </c>
      <c r="H1426" t="str">
        <f t="shared" si="985"/>
        <v>Apr_2024</v>
      </c>
    </row>
    <row r="1427" spans="2:8" x14ac:dyDescent="0.3">
      <c r="B1427" s="2">
        <f t="shared" si="986"/>
        <v>1424</v>
      </c>
      <c r="C1427" s="5">
        <v>45410</v>
      </c>
      <c r="D1427" s="2" t="s">
        <v>4</v>
      </c>
      <c r="E1427" s="3" t="s">
        <v>10</v>
      </c>
      <c r="F1427" s="2">
        <v>230</v>
      </c>
      <c r="G1427">
        <f t="shared" ref="G1427" si="996">3000/2*17%</f>
        <v>255.00000000000003</v>
      </c>
      <c r="H1427" t="str">
        <f t="shared" si="985"/>
        <v>Apr_2024</v>
      </c>
    </row>
    <row r="1428" spans="2:8" x14ac:dyDescent="0.3">
      <c r="B1428" s="2">
        <f t="shared" si="986"/>
        <v>1425</v>
      </c>
      <c r="C1428" s="5">
        <v>45410</v>
      </c>
      <c r="D1428" s="2" t="s">
        <v>4</v>
      </c>
      <c r="E1428" s="3" t="s">
        <v>6</v>
      </c>
      <c r="F1428" s="2">
        <v>75</v>
      </c>
      <c r="G1428">
        <f t="shared" ref="G1428" si="997">3000/2*16%</f>
        <v>240</v>
      </c>
      <c r="H1428" t="str">
        <f t="shared" si="985"/>
        <v>Apr_2024</v>
      </c>
    </row>
    <row r="1429" spans="2:8" x14ac:dyDescent="0.3">
      <c r="B1429" s="2">
        <f t="shared" si="986"/>
        <v>1426</v>
      </c>
      <c r="C1429" s="5">
        <v>45410</v>
      </c>
      <c r="D1429" s="2" t="s">
        <v>4</v>
      </c>
      <c r="E1429" s="3" t="s">
        <v>7</v>
      </c>
      <c r="F1429" s="2">
        <v>10</v>
      </c>
      <c r="G1429">
        <f t="shared" ref="G1429:G1431" si="998">3000/2*17%</f>
        <v>255.00000000000003</v>
      </c>
      <c r="H1429" t="str">
        <f t="shared" si="985"/>
        <v>Apr_2024</v>
      </c>
    </row>
    <row r="1430" spans="2:8" x14ac:dyDescent="0.3">
      <c r="B1430" s="2">
        <f t="shared" si="986"/>
        <v>1427</v>
      </c>
      <c r="C1430" s="5">
        <v>45410</v>
      </c>
      <c r="D1430" s="2" t="s">
        <v>4</v>
      </c>
      <c r="E1430" s="3" t="s">
        <v>8</v>
      </c>
      <c r="F1430" s="2">
        <v>31</v>
      </c>
      <c r="G1430">
        <f t="shared" si="998"/>
        <v>255.00000000000003</v>
      </c>
      <c r="H1430" t="str">
        <f t="shared" si="985"/>
        <v>Apr_2024</v>
      </c>
    </row>
    <row r="1431" spans="2:8" x14ac:dyDescent="0.3">
      <c r="B1431" s="2">
        <f t="shared" si="986"/>
        <v>1428</v>
      </c>
      <c r="C1431" s="5">
        <v>45410</v>
      </c>
      <c r="D1431" s="2" t="s">
        <v>4</v>
      </c>
      <c r="E1431" s="3" t="s">
        <v>9</v>
      </c>
      <c r="F1431" s="2">
        <v>56</v>
      </c>
      <c r="G1431">
        <f t="shared" si="998"/>
        <v>255.00000000000003</v>
      </c>
      <c r="H1431" t="str">
        <f t="shared" si="985"/>
        <v>Apr_2024</v>
      </c>
    </row>
    <row r="1432" spans="2:8" x14ac:dyDescent="0.3">
      <c r="B1432" s="2">
        <f t="shared" si="986"/>
        <v>1429</v>
      </c>
      <c r="C1432" s="5">
        <v>45411</v>
      </c>
      <c r="D1432" s="2" t="s">
        <v>3</v>
      </c>
      <c r="E1432" s="3" t="s">
        <v>5</v>
      </c>
      <c r="F1432" s="2">
        <v>37</v>
      </c>
      <c r="G1432">
        <f t="shared" ref="G1432" si="999">3000/2*0.16</f>
        <v>240</v>
      </c>
      <c r="H1432" t="str">
        <f t="shared" si="985"/>
        <v>Apr_2024</v>
      </c>
    </row>
    <row r="1433" spans="2:8" x14ac:dyDescent="0.3">
      <c r="B1433" s="2">
        <f t="shared" si="986"/>
        <v>1430</v>
      </c>
      <c r="C1433" s="5">
        <v>45411</v>
      </c>
      <c r="D1433" s="2" t="s">
        <v>3</v>
      </c>
      <c r="E1433" s="3" t="s">
        <v>10</v>
      </c>
      <c r="F1433" s="2">
        <v>376</v>
      </c>
      <c r="G1433">
        <f t="shared" ref="G1433" si="1000">3000/2*17%</f>
        <v>255.00000000000003</v>
      </c>
      <c r="H1433" t="str">
        <f t="shared" si="985"/>
        <v>Apr_2024</v>
      </c>
    </row>
    <row r="1434" spans="2:8" x14ac:dyDescent="0.3">
      <c r="B1434" s="2">
        <f t="shared" si="986"/>
        <v>1431</v>
      </c>
      <c r="C1434" s="5">
        <v>45411</v>
      </c>
      <c r="D1434" s="2" t="s">
        <v>3</v>
      </c>
      <c r="E1434" s="3" t="s">
        <v>6</v>
      </c>
      <c r="F1434" s="2">
        <v>134</v>
      </c>
      <c r="G1434">
        <f t="shared" ref="G1434" si="1001">3000/2*16%</f>
        <v>240</v>
      </c>
      <c r="H1434" t="str">
        <f t="shared" si="985"/>
        <v>Apr_2024</v>
      </c>
    </row>
    <row r="1435" spans="2:8" x14ac:dyDescent="0.3">
      <c r="B1435" s="2">
        <f t="shared" si="986"/>
        <v>1432</v>
      </c>
      <c r="C1435" s="5">
        <v>45411</v>
      </c>
      <c r="D1435" s="2" t="s">
        <v>3</v>
      </c>
      <c r="E1435" s="3" t="s">
        <v>7</v>
      </c>
      <c r="F1435" s="2">
        <v>19</v>
      </c>
      <c r="G1435">
        <f t="shared" ref="G1435:G1437" si="1002">3000/2*17%</f>
        <v>255.00000000000003</v>
      </c>
      <c r="H1435" t="str">
        <f t="shared" si="985"/>
        <v>Apr_2024</v>
      </c>
    </row>
    <row r="1436" spans="2:8" x14ac:dyDescent="0.3">
      <c r="B1436" s="2">
        <f t="shared" si="986"/>
        <v>1433</v>
      </c>
      <c r="C1436" s="5">
        <v>45411</v>
      </c>
      <c r="D1436" s="2" t="s">
        <v>3</v>
      </c>
      <c r="E1436" s="3" t="s">
        <v>8</v>
      </c>
      <c r="F1436" s="2">
        <v>169</v>
      </c>
      <c r="G1436">
        <f t="shared" si="1002"/>
        <v>255.00000000000003</v>
      </c>
      <c r="H1436" t="str">
        <f t="shared" si="985"/>
        <v>Apr_2024</v>
      </c>
    </row>
    <row r="1437" spans="2:8" x14ac:dyDescent="0.3">
      <c r="B1437" s="2">
        <f t="shared" si="986"/>
        <v>1434</v>
      </c>
      <c r="C1437" s="5">
        <v>45411</v>
      </c>
      <c r="D1437" s="2" t="s">
        <v>3</v>
      </c>
      <c r="E1437" s="3" t="s">
        <v>9</v>
      </c>
      <c r="F1437" s="2">
        <v>43</v>
      </c>
      <c r="G1437">
        <f t="shared" si="1002"/>
        <v>255.00000000000003</v>
      </c>
      <c r="H1437" t="str">
        <f t="shared" si="985"/>
        <v>Apr_2024</v>
      </c>
    </row>
    <row r="1438" spans="2:8" x14ac:dyDescent="0.3">
      <c r="B1438" s="2">
        <f t="shared" si="986"/>
        <v>1435</v>
      </c>
      <c r="C1438" s="5">
        <v>45411</v>
      </c>
      <c r="D1438" s="2" t="s">
        <v>4</v>
      </c>
      <c r="E1438" s="3" t="s">
        <v>5</v>
      </c>
      <c r="F1438" s="2">
        <v>136</v>
      </c>
      <c r="G1438">
        <f t="shared" ref="G1438" si="1003">3000/2*0.16</f>
        <v>240</v>
      </c>
      <c r="H1438" t="str">
        <f t="shared" si="985"/>
        <v>Apr_2024</v>
      </c>
    </row>
    <row r="1439" spans="2:8" x14ac:dyDescent="0.3">
      <c r="B1439" s="2">
        <f t="shared" si="986"/>
        <v>1436</v>
      </c>
      <c r="C1439" s="5">
        <v>45411</v>
      </c>
      <c r="D1439" s="2" t="s">
        <v>4</v>
      </c>
      <c r="E1439" s="3" t="s">
        <v>10</v>
      </c>
      <c r="F1439" s="2">
        <v>215</v>
      </c>
      <c r="G1439">
        <f t="shared" ref="G1439" si="1004">3000/2*17%</f>
        <v>255.00000000000003</v>
      </c>
      <c r="H1439" t="str">
        <f t="shared" si="985"/>
        <v>Apr_2024</v>
      </c>
    </row>
    <row r="1440" spans="2:8" x14ac:dyDescent="0.3">
      <c r="B1440" s="2">
        <f t="shared" si="986"/>
        <v>1437</v>
      </c>
      <c r="C1440" s="5">
        <v>45411</v>
      </c>
      <c r="D1440" s="2" t="s">
        <v>4</v>
      </c>
      <c r="E1440" s="3" t="s">
        <v>6</v>
      </c>
      <c r="F1440" s="2">
        <v>145</v>
      </c>
      <c r="G1440">
        <f t="shared" ref="G1440" si="1005">3000/2*16%</f>
        <v>240</v>
      </c>
      <c r="H1440" t="str">
        <f t="shared" si="985"/>
        <v>Apr_2024</v>
      </c>
    </row>
    <row r="1441" spans="2:8" x14ac:dyDescent="0.3">
      <c r="B1441" s="2">
        <f t="shared" si="986"/>
        <v>1438</v>
      </c>
      <c r="C1441" s="5">
        <v>45411</v>
      </c>
      <c r="D1441" s="2" t="s">
        <v>4</v>
      </c>
      <c r="E1441" s="3" t="s">
        <v>7</v>
      </c>
      <c r="F1441" s="2">
        <v>32</v>
      </c>
      <c r="G1441">
        <f t="shared" ref="G1441:G1443" si="1006">3000/2*17%</f>
        <v>255.00000000000003</v>
      </c>
      <c r="H1441" t="str">
        <f t="shared" si="985"/>
        <v>Apr_2024</v>
      </c>
    </row>
    <row r="1442" spans="2:8" x14ac:dyDescent="0.3">
      <c r="B1442" s="2">
        <f t="shared" si="986"/>
        <v>1439</v>
      </c>
      <c r="C1442" s="5">
        <v>45411</v>
      </c>
      <c r="D1442" s="2" t="s">
        <v>4</v>
      </c>
      <c r="E1442" s="3" t="s">
        <v>8</v>
      </c>
      <c r="F1442" s="2">
        <v>179</v>
      </c>
      <c r="G1442">
        <f t="shared" si="1006"/>
        <v>255.00000000000003</v>
      </c>
      <c r="H1442" t="str">
        <f t="shared" si="985"/>
        <v>Apr_2024</v>
      </c>
    </row>
    <row r="1443" spans="2:8" x14ac:dyDescent="0.3">
      <c r="B1443" s="2">
        <f t="shared" si="986"/>
        <v>1440</v>
      </c>
      <c r="C1443" s="5">
        <v>45411</v>
      </c>
      <c r="D1443" s="2" t="s">
        <v>4</v>
      </c>
      <c r="E1443" s="3" t="s">
        <v>9</v>
      </c>
      <c r="F1443" s="2">
        <v>90</v>
      </c>
      <c r="G1443">
        <f t="shared" si="1006"/>
        <v>255.00000000000003</v>
      </c>
      <c r="H1443" t="str">
        <f t="shared" si="985"/>
        <v>Apr_2024</v>
      </c>
    </row>
    <row r="1444" spans="2:8" x14ac:dyDescent="0.3">
      <c r="B1444" s="2">
        <f t="shared" si="986"/>
        <v>1441</v>
      </c>
      <c r="C1444" s="5">
        <v>45412</v>
      </c>
      <c r="D1444" s="2" t="s">
        <v>3</v>
      </c>
      <c r="E1444" s="3" t="s">
        <v>5</v>
      </c>
      <c r="F1444" s="2">
        <v>75</v>
      </c>
      <c r="G1444">
        <f t="shared" ref="G1444" si="1007">3000/2*0.16</f>
        <v>240</v>
      </c>
      <c r="H1444" t="str">
        <f t="shared" si="985"/>
        <v>Apr_2024</v>
      </c>
    </row>
    <row r="1445" spans="2:8" x14ac:dyDescent="0.3">
      <c r="B1445" s="2">
        <f t="shared" si="986"/>
        <v>1442</v>
      </c>
      <c r="C1445" s="5">
        <v>45412</v>
      </c>
      <c r="D1445" s="2" t="s">
        <v>3</v>
      </c>
      <c r="E1445" s="3" t="s">
        <v>10</v>
      </c>
      <c r="F1445" s="2">
        <v>302</v>
      </c>
      <c r="G1445">
        <f t="shared" ref="G1445" si="1008">3000/2*17%</f>
        <v>255.00000000000003</v>
      </c>
      <c r="H1445" t="str">
        <f t="shared" si="985"/>
        <v>Apr_2024</v>
      </c>
    </row>
    <row r="1446" spans="2:8" x14ac:dyDescent="0.3">
      <c r="B1446" s="2">
        <f t="shared" si="986"/>
        <v>1443</v>
      </c>
      <c r="C1446" s="5">
        <v>45412</v>
      </c>
      <c r="D1446" s="2" t="s">
        <v>3</v>
      </c>
      <c r="E1446" s="3" t="s">
        <v>6</v>
      </c>
      <c r="F1446" s="2">
        <v>104</v>
      </c>
      <c r="G1446">
        <f t="shared" ref="G1446" si="1009">3000/2*16%</f>
        <v>240</v>
      </c>
      <c r="H1446" t="str">
        <f t="shared" si="985"/>
        <v>Apr_2024</v>
      </c>
    </row>
    <row r="1447" spans="2:8" x14ac:dyDescent="0.3">
      <c r="B1447" s="2">
        <f t="shared" si="986"/>
        <v>1444</v>
      </c>
      <c r="C1447" s="5">
        <v>45412</v>
      </c>
      <c r="D1447" s="2" t="s">
        <v>3</v>
      </c>
      <c r="E1447" s="3" t="s">
        <v>7</v>
      </c>
      <c r="F1447" s="2">
        <v>153</v>
      </c>
      <c r="G1447">
        <f t="shared" ref="G1447:G1449" si="1010">3000/2*17%</f>
        <v>255.00000000000003</v>
      </c>
      <c r="H1447" t="str">
        <f t="shared" si="985"/>
        <v>Apr_2024</v>
      </c>
    </row>
    <row r="1448" spans="2:8" x14ac:dyDescent="0.3">
      <c r="B1448" s="2">
        <f t="shared" si="986"/>
        <v>1445</v>
      </c>
      <c r="C1448" s="5">
        <v>45412</v>
      </c>
      <c r="D1448" s="2" t="s">
        <v>3</v>
      </c>
      <c r="E1448" s="3" t="s">
        <v>8</v>
      </c>
      <c r="F1448" s="2">
        <v>87</v>
      </c>
      <c r="G1448">
        <f t="shared" si="1010"/>
        <v>255.00000000000003</v>
      </c>
      <c r="H1448" t="str">
        <f t="shared" si="985"/>
        <v>Apr_2024</v>
      </c>
    </row>
    <row r="1449" spans="2:8" x14ac:dyDescent="0.3">
      <c r="B1449" s="2">
        <f t="shared" si="986"/>
        <v>1446</v>
      </c>
      <c r="C1449" s="5">
        <v>45412</v>
      </c>
      <c r="D1449" s="2" t="s">
        <v>3</v>
      </c>
      <c r="E1449" s="3" t="s">
        <v>9</v>
      </c>
      <c r="F1449" s="2">
        <v>320</v>
      </c>
      <c r="G1449">
        <f t="shared" si="1010"/>
        <v>255.00000000000003</v>
      </c>
      <c r="H1449" t="str">
        <f t="shared" si="985"/>
        <v>Apr_2024</v>
      </c>
    </row>
    <row r="1450" spans="2:8" x14ac:dyDescent="0.3">
      <c r="B1450" s="2">
        <f t="shared" si="986"/>
        <v>1447</v>
      </c>
      <c r="C1450" s="5">
        <v>45412</v>
      </c>
      <c r="D1450" s="2" t="s">
        <v>4</v>
      </c>
      <c r="E1450" s="3" t="s">
        <v>5</v>
      </c>
      <c r="F1450" s="2">
        <v>334</v>
      </c>
      <c r="G1450">
        <f t="shared" ref="G1450" si="1011">3000/2*0.16</f>
        <v>240</v>
      </c>
      <c r="H1450" t="str">
        <f t="shared" si="985"/>
        <v>Apr_2024</v>
      </c>
    </row>
    <row r="1451" spans="2:8" x14ac:dyDescent="0.3">
      <c r="B1451" s="2">
        <f t="shared" si="986"/>
        <v>1448</v>
      </c>
      <c r="C1451" s="5">
        <v>45412</v>
      </c>
      <c r="D1451" s="2" t="s">
        <v>4</v>
      </c>
      <c r="E1451" s="3" t="s">
        <v>10</v>
      </c>
      <c r="F1451" s="2">
        <v>229</v>
      </c>
      <c r="G1451">
        <f t="shared" ref="G1451" si="1012">3000/2*17%</f>
        <v>255.00000000000003</v>
      </c>
      <c r="H1451" t="str">
        <f t="shared" si="985"/>
        <v>Apr_2024</v>
      </c>
    </row>
    <row r="1452" spans="2:8" x14ac:dyDescent="0.3">
      <c r="B1452" s="2">
        <f t="shared" si="986"/>
        <v>1449</v>
      </c>
      <c r="C1452" s="5">
        <v>45412</v>
      </c>
      <c r="D1452" s="2" t="s">
        <v>4</v>
      </c>
      <c r="E1452" s="3" t="s">
        <v>6</v>
      </c>
      <c r="F1452" s="2">
        <v>282</v>
      </c>
      <c r="G1452">
        <f t="shared" ref="G1452" si="1013">3000/2*16%</f>
        <v>240</v>
      </c>
      <c r="H1452" t="str">
        <f t="shared" si="985"/>
        <v>Apr_2024</v>
      </c>
    </row>
    <row r="1453" spans="2:8" x14ac:dyDescent="0.3">
      <c r="B1453" s="2">
        <f t="shared" si="986"/>
        <v>1450</v>
      </c>
      <c r="C1453" s="5">
        <v>45412</v>
      </c>
      <c r="D1453" s="2" t="s">
        <v>4</v>
      </c>
      <c r="E1453" s="3" t="s">
        <v>7</v>
      </c>
      <c r="F1453" s="2">
        <v>174</v>
      </c>
      <c r="G1453">
        <f t="shared" ref="G1453:G1455" si="1014">3000/2*17%</f>
        <v>255.00000000000003</v>
      </c>
      <c r="H1453" t="str">
        <f t="shared" si="985"/>
        <v>Apr_2024</v>
      </c>
    </row>
    <row r="1454" spans="2:8" x14ac:dyDescent="0.3">
      <c r="B1454" s="2">
        <f t="shared" si="986"/>
        <v>1451</v>
      </c>
      <c r="C1454" s="5">
        <v>45412</v>
      </c>
      <c r="D1454" s="2" t="s">
        <v>4</v>
      </c>
      <c r="E1454" s="3" t="s">
        <v>8</v>
      </c>
      <c r="F1454" s="2">
        <v>231</v>
      </c>
      <c r="G1454">
        <f t="shared" si="1014"/>
        <v>255.00000000000003</v>
      </c>
      <c r="H1454" t="str">
        <f t="shared" si="985"/>
        <v>Apr_2024</v>
      </c>
    </row>
    <row r="1455" spans="2:8" x14ac:dyDescent="0.3">
      <c r="B1455" s="2">
        <f t="shared" si="986"/>
        <v>1452</v>
      </c>
      <c r="C1455" s="5">
        <v>45412</v>
      </c>
      <c r="D1455" s="2" t="s">
        <v>4</v>
      </c>
      <c r="E1455" s="3" t="s">
        <v>9</v>
      </c>
      <c r="F1455" s="2">
        <v>303</v>
      </c>
      <c r="G1455">
        <f t="shared" si="1014"/>
        <v>255.00000000000003</v>
      </c>
      <c r="H1455" t="str">
        <f t="shared" si="985"/>
        <v>Apr_2024</v>
      </c>
    </row>
    <row r="1456" spans="2:8" x14ac:dyDescent="0.3">
      <c r="B1456" s="2">
        <f t="shared" si="986"/>
        <v>1453</v>
      </c>
      <c r="C1456" s="5">
        <v>45413</v>
      </c>
      <c r="D1456" s="2" t="s">
        <v>3</v>
      </c>
      <c r="E1456" s="3" t="s">
        <v>5</v>
      </c>
      <c r="F1456" s="2">
        <v>244</v>
      </c>
      <c r="G1456">
        <f t="shared" ref="G1456" si="1015">3000/2*0.16</f>
        <v>240</v>
      </c>
      <c r="H1456" t="str">
        <f t="shared" si="985"/>
        <v>May_2024</v>
      </c>
    </row>
    <row r="1457" spans="2:8" x14ac:dyDescent="0.3">
      <c r="B1457" s="2">
        <f t="shared" si="986"/>
        <v>1454</v>
      </c>
      <c r="C1457" s="5">
        <v>45413</v>
      </c>
      <c r="D1457" s="2" t="s">
        <v>3</v>
      </c>
      <c r="E1457" s="3" t="s">
        <v>10</v>
      </c>
      <c r="F1457" s="2">
        <v>210</v>
      </c>
      <c r="G1457">
        <f t="shared" ref="G1457" si="1016">3000/2*17%</f>
        <v>255.00000000000003</v>
      </c>
      <c r="H1457" t="str">
        <f t="shared" si="985"/>
        <v>May_2024</v>
      </c>
    </row>
    <row r="1458" spans="2:8" x14ac:dyDescent="0.3">
      <c r="B1458" s="2">
        <f t="shared" si="986"/>
        <v>1455</v>
      </c>
      <c r="C1458" s="5">
        <v>45413</v>
      </c>
      <c r="D1458" s="2" t="s">
        <v>3</v>
      </c>
      <c r="E1458" s="3" t="s">
        <v>6</v>
      </c>
      <c r="F1458" s="2">
        <v>165</v>
      </c>
      <c r="G1458">
        <f t="shared" ref="G1458" si="1017">3000/2*16%</f>
        <v>240</v>
      </c>
      <c r="H1458" t="str">
        <f t="shared" si="985"/>
        <v>May_2024</v>
      </c>
    </row>
    <row r="1459" spans="2:8" x14ac:dyDescent="0.3">
      <c r="B1459" s="2">
        <f t="shared" si="986"/>
        <v>1456</v>
      </c>
      <c r="C1459" s="5">
        <v>45413</v>
      </c>
      <c r="D1459" s="2" t="s">
        <v>3</v>
      </c>
      <c r="E1459" s="3" t="s">
        <v>7</v>
      </c>
      <c r="F1459" s="2">
        <v>105</v>
      </c>
      <c r="G1459">
        <f t="shared" ref="G1459:G1461" si="1018">3000/2*17%</f>
        <v>255.00000000000003</v>
      </c>
      <c r="H1459" t="str">
        <f t="shared" si="985"/>
        <v>May_2024</v>
      </c>
    </row>
    <row r="1460" spans="2:8" x14ac:dyDescent="0.3">
      <c r="B1460" s="2">
        <f t="shared" si="986"/>
        <v>1457</v>
      </c>
      <c r="C1460" s="5">
        <v>45413</v>
      </c>
      <c r="D1460" s="2" t="s">
        <v>3</v>
      </c>
      <c r="E1460" s="3" t="s">
        <v>8</v>
      </c>
      <c r="F1460" s="2">
        <v>249</v>
      </c>
      <c r="G1460">
        <f t="shared" si="1018"/>
        <v>255.00000000000003</v>
      </c>
      <c r="H1460" t="str">
        <f t="shared" si="985"/>
        <v>May_2024</v>
      </c>
    </row>
    <row r="1461" spans="2:8" x14ac:dyDescent="0.3">
      <c r="B1461" s="2">
        <f t="shared" si="986"/>
        <v>1458</v>
      </c>
      <c r="C1461" s="5">
        <v>45413</v>
      </c>
      <c r="D1461" s="2" t="s">
        <v>3</v>
      </c>
      <c r="E1461" s="3" t="s">
        <v>9</v>
      </c>
      <c r="F1461" s="2">
        <v>180</v>
      </c>
      <c r="G1461">
        <f t="shared" si="1018"/>
        <v>255.00000000000003</v>
      </c>
      <c r="H1461" t="str">
        <f t="shared" si="985"/>
        <v>May_2024</v>
      </c>
    </row>
    <row r="1462" spans="2:8" x14ac:dyDescent="0.3">
      <c r="B1462" s="2">
        <f t="shared" si="986"/>
        <v>1459</v>
      </c>
      <c r="C1462" s="5">
        <v>45413</v>
      </c>
      <c r="D1462" s="2" t="s">
        <v>4</v>
      </c>
      <c r="E1462" s="3" t="s">
        <v>5</v>
      </c>
      <c r="F1462" s="2">
        <v>38</v>
      </c>
      <c r="G1462">
        <f t="shared" ref="G1462" si="1019">3000/2*0.16</f>
        <v>240</v>
      </c>
      <c r="H1462" t="str">
        <f t="shared" si="985"/>
        <v>May_2024</v>
      </c>
    </row>
    <row r="1463" spans="2:8" x14ac:dyDescent="0.3">
      <c r="B1463" s="2">
        <f t="shared" si="986"/>
        <v>1460</v>
      </c>
      <c r="C1463" s="5">
        <v>45413</v>
      </c>
      <c r="D1463" s="2" t="s">
        <v>4</v>
      </c>
      <c r="E1463" s="3" t="s">
        <v>10</v>
      </c>
      <c r="F1463" s="2">
        <v>370</v>
      </c>
      <c r="G1463">
        <f t="shared" ref="G1463" si="1020">3000/2*17%</f>
        <v>255.00000000000003</v>
      </c>
      <c r="H1463" t="str">
        <f t="shared" si="985"/>
        <v>May_2024</v>
      </c>
    </row>
    <row r="1464" spans="2:8" x14ac:dyDescent="0.3">
      <c r="B1464" s="2">
        <f t="shared" si="986"/>
        <v>1461</v>
      </c>
      <c r="C1464" s="5">
        <v>45413</v>
      </c>
      <c r="D1464" s="2" t="s">
        <v>4</v>
      </c>
      <c r="E1464" s="3" t="s">
        <v>6</v>
      </c>
      <c r="F1464" s="2">
        <v>200</v>
      </c>
      <c r="G1464">
        <f t="shared" ref="G1464" si="1021">3000/2*16%</f>
        <v>240</v>
      </c>
      <c r="H1464" t="str">
        <f t="shared" si="985"/>
        <v>May_2024</v>
      </c>
    </row>
    <row r="1465" spans="2:8" x14ac:dyDescent="0.3">
      <c r="B1465" s="2">
        <f t="shared" si="986"/>
        <v>1462</v>
      </c>
      <c r="C1465" s="5">
        <v>45413</v>
      </c>
      <c r="D1465" s="2" t="s">
        <v>4</v>
      </c>
      <c r="E1465" s="3" t="s">
        <v>7</v>
      </c>
      <c r="F1465" s="2">
        <v>56</v>
      </c>
      <c r="G1465">
        <f t="shared" ref="G1465:G1467" si="1022">3000/2*17%</f>
        <v>255.00000000000003</v>
      </c>
      <c r="H1465" t="str">
        <f t="shared" si="985"/>
        <v>May_2024</v>
      </c>
    </row>
    <row r="1466" spans="2:8" x14ac:dyDescent="0.3">
      <c r="B1466" s="2">
        <f t="shared" si="986"/>
        <v>1463</v>
      </c>
      <c r="C1466" s="5">
        <v>45413</v>
      </c>
      <c r="D1466" s="2" t="s">
        <v>4</v>
      </c>
      <c r="E1466" s="3" t="s">
        <v>8</v>
      </c>
      <c r="F1466" s="2">
        <v>119</v>
      </c>
      <c r="G1466">
        <f t="shared" si="1022"/>
        <v>255.00000000000003</v>
      </c>
      <c r="H1466" t="str">
        <f t="shared" si="985"/>
        <v>May_2024</v>
      </c>
    </row>
    <row r="1467" spans="2:8" x14ac:dyDescent="0.3">
      <c r="B1467" s="2">
        <f t="shared" si="986"/>
        <v>1464</v>
      </c>
      <c r="C1467" s="5">
        <v>45413</v>
      </c>
      <c r="D1467" s="2" t="s">
        <v>4</v>
      </c>
      <c r="E1467" s="3" t="s">
        <v>9</v>
      </c>
      <c r="F1467" s="2">
        <v>162</v>
      </c>
      <c r="G1467">
        <f t="shared" si="1022"/>
        <v>255.00000000000003</v>
      </c>
      <c r="H1467" t="str">
        <f t="shared" si="985"/>
        <v>May_2024</v>
      </c>
    </row>
    <row r="1468" spans="2:8" x14ac:dyDescent="0.3">
      <c r="B1468" s="2">
        <f t="shared" si="986"/>
        <v>1465</v>
      </c>
      <c r="C1468" s="5">
        <v>45414</v>
      </c>
      <c r="D1468" s="2" t="s">
        <v>3</v>
      </c>
      <c r="E1468" s="3" t="s">
        <v>5</v>
      </c>
      <c r="F1468" s="2">
        <v>32</v>
      </c>
      <c r="G1468">
        <f t="shared" ref="G1468" si="1023">3000/2*0.16</f>
        <v>240</v>
      </c>
      <c r="H1468" t="str">
        <f t="shared" si="985"/>
        <v>May_2024</v>
      </c>
    </row>
    <row r="1469" spans="2:8" x14ac:dyDescent="0.3">
      <c r="B1469" s="2">
        <f t="shared" si="986"/>
        <v>1466</v>
      </c>
      <c r="C1469" s="5">
        <v>45414</v>
      </c>
      <c r="D1469" s="2" t="s">
        <v>3</v>
      </c>
      <c r="E1469" s="3" t="s">
        <v>10</v>
      </c>
      <c r="F1469" s="2">
        <v>305</v>
      </c>
      <c r="G1469">
        <f t="shared" ref="G1469" si="1024">3000/2*17%</f>
        <v>255.00000000000003</v>
      </c>
      <c r="H1469" t="str">
        <f t="shared" si="985"/>
        <v>May_2024</v>
      </c>
    </row>
    <row r="1470" spans="2:8" x14ac:dyDescent="0.3">
      <c r="B1470" s="2">
        <f t="shared" si="986"/>
        <v>1467</v>
      </c>
      <c r="C1470" s="5">
        <v>45414</v>
      </c>
      <c r="D1470" s="2" t="s">
        <v>3</v>
      </c>
      <c r="E1470" s="3" t="s">
        <v>6</v>
      </c>
      <c r="F1470" s="2">
        <v>124</v>
      </c>
      <c r="G1470">
        <f t="shared" ref="G1470" si="1025">3000/2*16%</f>
        <v>240</v>
      </c>
      <c r="H1470" t="str">
        <f t="shared" si="985"/>
        <v>May_2024</v>
      </c>
    </row>
    <row r="1471" spans="2:8" x14ac:dyDescent="0.3">
      <c r="B1471" s="2">
        <f t="shared" si="986"/>
        <v>1468</v>
      </c>
      <c r="C1471" s="5">
        <v>45414</v>
      </c>
      <c r="D1471" s="2" t="s">
        <v>3</v>
      </c>
      <c r="E1471" s="3" t="s">
        <v>7</v>
      </c>
      <c r="F1471" s="2">
        <v>243</v>
      </c>
      <c r="G1471">
        <f t="shared" ref="G1471:G1473" si="1026">3000/2*17%</f>
        <v>255.00000000000003</v>
      </c>
      <c r="H1471" t="str">
        <f t="shared" si="985"/>
        <v>May_2024</v>
      </c>
    </row>
    <row r="1472" spans="2:8" x14ac:dyDescent="0.3">
      <c r="B1472" s="2">
        <f t="shared" si="986"/>
        <v>1469</v>
      </c>
      <c r="C1472" s="5">
        <v>45414</v>
      </c>
      <c r="D1472" s="2" t="s">
        <v>3</v>
      </c>
      <c r="E1472" s="3" t="s">
        <v>8</v>
      </c>
      <c r="F1472" s="2">
        <v>388</v>
      </c>
      <c r="G1472">
        <f t="shared" si="1026"/>
        <v>255.00000000000003</v>
      </c>
      <c r="H1472" t="str">
        <f t="shared" si="985"/>
        <v>May_2024</v>
      </c>
    </row>
    <row r="1473" spans="2:8" x14ac:dyDescent="0.3">
      <c r="B1473" s="2">
        <f t="shared" si="986"/>
        <v>1470</v>
      </c>
      <c r="C1473" s="5">
        <v>45414</v>
      </c>
      <c r="D1473" s="2" t="s">
        <v>3</v>
      </c>
      <c r="E1473" s="3" t="s">
        <v>9</v>
      </c>
      <c r="F1473" s="2">
        <v>369</v>
      </c>
      <c r="G1473">
        <f t="shared" si="1026"/>
        <v>255.00000000000003</v>
      </c>
      <c r="H1473" t="str">
        <f t="shared" si="985"/>
        <v>May_2024</v>
      </c>
    </row>
    <row r="1474" spans="2:8" x14ac:dyDescent="0.3">
      <c r="B1474" s="2">
        <f t="shared" si="986"/>
        <v>1471</v>
      </c>
      <c r="C1474" s="5">
        <v>45414</v>
      </c>
      <c r="D1474" s="2" t="s">
        <v>4</v>
      </c>
      <c r="E1474" s="3" t="s">
        <v>5</v>
      </c>
      <c r="F1474" s="2">
        <v>139</v>
      </c>
      <c r="G1474">
        <f t="shared" ref="G1474" si="1027">3000/2*0.16</f>
        <v>240</v>
      </c>
      <c r="H1474" t="str">
        <f t="shared" si="985"/>
        <v>May_2024</v>
      </c>
    </row>
    <row r="1475" spans="2:8" x14ac:dyDescent="0.3">
      <c r="B1475" s="2">
        <f t="shared" si="986"/>
        <v>1472</v>
      </c>
      <c r="C1475" s="5">
        <v>45414</v>
      </c>
      <c r="D1475" s="2" t="s">
        <v>4</v>
      </c>
      <c r="E1475" s="3" t="s">
        <v>10</v>
      </c>
      <c r="F1475" s="2">
        <v>111</v>
      </c>
      <c r="G1475">
        <f t="shared" ref="G1475" si="1028">3000/2*17%</f>
        <v>255.00000000000003</v>
      </c>
      <c r="H1475" t="str">
        <f t="shared" si="985"/>
        <v>May_2024</v>
      </c>
    </row>
    <row r="1476" spans="2:8" x14ac:dyDescent="0.3">
      <c r="B1476" s="2">
        <f t="shared" si="986"/>
        <v>1473</v>
      </c>
      <c r="C1476" s="5">
        <v>45414</v>
      </c>
      <c r="D1476" s="2" t="s">
        <v>4</v>
      </c>
      <c r="E1476" s="3" t="s">
        <v>6</v>
      </c>
      <c r="F1476" s="2">
        <v>208</v>
      </c>
      <c r="G1476">
        <f t="shared" ref="G1476" si="1029">3000/2*16%</f>
        <v>240</v>
      </c>
      <c r="H1476" t="str">
        <f t="shared" si="985"/>
        <v>May_2024</v>
      </c>
    </row>
    <row r="1477" spans="2:8" x14ac:dyDescent="0.3">
      <c r="B1477" s="2">
        <f t="shared" si="986"/>
        <v>1474</v>
      </c>
      <c r="C1477" s="5">
        <v>45414</v>
      </c>
      <c r="D1477" s="2" t="s">
        <v>4</v>
      </c>
      <c r="E1477" s="3" t="s">
        <v>7</v>
      </c>
      <c r="F1477" s="2">
        <v>323</v>
      </c>
      <c r="G1477">
        <f t="shared" ref="G1477:G1479" si="1030">3000/2*17%</f>
        <v>255.00000000000003</v>
      </c>
      <c r="H1477" t="str">
        <f t="shared" ref="H1477:H1540" si="1031">CONCATENATE(TEXT(C1477,"mmm"),"_2024")</f>
        <v>May_2024</v>
      </c>
    </row>
    <row r="1478" spans="2:8" x14ac:dyDescent="0.3">
      <c r="B1478" s="2">
        <f t="shared" ref="B1478:B1541" si="1032">IF(ISBLANK(C1478)=FALSE,B1477+1,"")</f>
        <v>1475</v>
      </c>
      <c r="C1478" s="5">
        <v>45414</v>
      </c>
      <c r="D1478" s="2" t="s">
        <v>4</v>
      </c>
      <c r="E1478" s="3" t="s">
        <v>8</v>
      </c>
      <c r="F1478" s="2">
        <v>368</v>
      </c>
      <c r="G1478">
        <f t="shared" si="1030"/>
        <v>255.00000000000003</v>
      </c>
      <c r="H1478" t="str">
        <f t="shared" si="1031"/>
        <v>May_2024</v>
      </c>
    </row>
    <row r="1479" spans="2:8" x14ac:dyDescent="0.3">
      <c r="B1479" s="2">
        <f t="shared" si="1032"/>
        <v>1476</v>
      </c>
      <c r="C1479" s="5">
        <v>45414</v>
      </c>
      <c r="D1479" s="2" t="s">
        <v>4</v>
      </c>
      <c r="E1479" s="3" t="s">
        <v>9</v>
      </c>
      <c r="F1479" s="2">
        <v>324</v>
      </c>
      <c r="G1479">
        <f t="shared" si="1030"/>
        <v>255.00000000000003</v>
      </c>
      <c r="H1479" t="str">
        <f t="shared" si="1031"/>
        <v>May_2024</v>
      </c>
    </row>
    <row r="1480" spans="2:8" x14ac:dyDescent="0.3">
      <c r="B1480" s="2">
        <f t="shared" si="1032"/>
        <v>1477</v>
      </c>
      <c r="C1480" s="5">
        <v>45415</v>
      </c>
      <c r="D1480" s="2" t="s">
        <v>3</v>
      </c>
      <c r="E1480" s="3" t="s">
        <v>5</v>
      </c>
      <c r="F1480" s="2">
        <v>343</v>
      </c>
      <c r="G1480">
        <f t="shared" ref="G1480" si="1033">3000/2*0.16</f>
        <v>240</v>
      </c>
      <c r="H1480" t="str">
        <f t="shared" si="1031"/>
        <v>May_2024</v>
      </c>
    </row>
    <row r="1481" spans="2:8" x14ac:dyDescent="0.3">
      <c r="B1481" s="2">
        <f t="shared" si="1032"/>
        <v>1478</v>
      </c>
      <c r="C1481" s="5">
        <v>45415</v>
      </c>
      <c r="D1481" s="2" t="s">
        <v>3</v>
      </c>
      <c r="E1481" s="3" t="s">
        <v>10</v>
      </c>
      <c r="F1481" s="2">
        <v>202</v>
      </c>
      <c r="G1481">
        <f t="shared" ref="G1481" si="1034">3000/2*17%</f>
        <v>255.00000000000003</v>
      </c>
      <c r="H1481" t="str">
        <f t="shared" si="1031"/>
        <v>May_2024</v>
      </c>
    </row>
    <row r="1482" spans="2:8" x14ac:dyDescent="0.3">
      <c r="B1482" s="2">
        <f t="shared" si="1032"/>
        <v>1479</v>
      </c>
      <c r="C1482" s="5">
        <v>45415</v>
      </c>
      <c r="D1482" s="2" t="s">
        <v>3</v>
      </c>
      <c r="E1482" s="3" t="s">
        <v>6</v>
      </c>
      <c r="F1482" s="2">
        <v>180</v>
      </c>
      <c r="G1482">
        <f t="shared" ref="G1482" si="1035">3000/2*16%</f>
        <v>240</v>
      </c>
      <c r="H1482" t="str">
        <f t="shared" si="1031"/>
        <v>May_2024</v>
      </c>
    </row>
    <row r="1483" spans="2:8" x14ac:dyDescent="0.3">
      <c r="B1483" s="2">
        <f t="shared" si="1032"/>
        <v>1480</v>
      </c>
      <c r="C1483" s="5">
        <v>45415</v>
      </c>
      <c r="D1483" s="2" t="s">
        <v>3</v>
      </c>
      <c r="E1483" s="3" t="s">
        <v>7</v>
      </c>
      <c r="F1483" s="2">
        <v>26</v>
      </c>
      <c r="G1483">
        <f t="shared" ref="G1483:G1485" si="1036">3000/2*17%</f>
        <v>255.00000000000003</v>
      </c>
      <c r="H1483" t="str">
        <f t="shared" si="1031"/>
        <v>May_2024</v>
      </c>
    </row>
    <row r="1484" spans="2:8" x14ac:dyDescent="0.3">
      <c r="B1484" s="2">
        <f t="shared" si="1032"/>
        <v>1481</v>
      </c>
      <c r="C1484" s="5">
        <v>45415</v>
      </c>
      <c r="D1484" s="2" t="s">
        <v>3</v>
      </c>
      <c r="E1484" s="3" t="s">
        <v>8</v>
      </c>
      <c r="F1484" s="2">
        <v>141</v>
      </c>
      <c r="G1484">
        <f t="shared" si="1036"/>
        <v>255.00000000000003</v>
      </c>
      <c r="H1484" t="str">
        <f t="shared" si="1031"/>
        <v>May_2024</v>
      </c>
    </row>
    <row r="1485" spans="2:8" x14ac:dyDescent="0.3">
      <c r="B1485" s="2">
        <f t="shared" si="1032"/>
        <v>1482</v>
      </c>
      <c r="C1485" s="5">
        <v>45415</v>
      </c>
      <c r="D1485" s="2" t="s">
        <v>3</v>
      </c>
      <c r="E1485" s="3" t="s">
        <v>9</v>
      </c>
      <c r="F1485" s="2">
        <v>363</v>
      </c>
      <c r="G1485">
        <f t="shared" si="1036"/>
        <v>255.00000000000003</v>
      </c>
      <c r="H1485" t="str">
        <f t="shared" si="1031"/>
        <v>May_2024</v>
      </c>
    </row>
    <row r="1486" spans="2:8" x14ac:dyDescent="0.3">
      <c r="B1486" s="2">
        <f t="shared" si="1032"/>
        <v>1483</v>
      </c>
      <c r="C1486" s="5">
        <v>45415</v>
      </c>
      <c r="D1486" s="2" t="s">
        <v>4</v>
      </c>
      <c r="E1486" s="3" t="s">
        <v>5</v>
      </c>
      <c r="F1486" s="2">
        <v>48</v>
      </c>
      <c r="G1486">
        <f t="shared" ref="G1486" si="1037">3000/2*0.16</f>
        <v>240</v>
      </c>
      <c r="H1486" t="str">
        <f t="shared" si="1031"/>
        <v>May_2024</v>
      </c>
    </row>
    <row r="1487" spans="2:8" x14ac:dyDescent="0.3">
      <c r="B1487" s="2">
        <f t="shared" si="1032"/>
        <v>1484</v>
      </c>
      <c r="C1487" s="5">
        <v>45415</v>
      </c>
      <c r="D1487" s="2" t="s">
        <v>4</v>
      </c>
      <c r="E1487" s="3" t="s">
        <v>10</v>
      </c>
      <c r="F1487" s="2">
        <v>93</v>
      </c>
      <c r="G1487">
        <f t="shared" ref="G1487" si="1038">3000/2*17%</f>
        <v>255.00000000000003</v>
      </c>
      <c r="H1487" t="str">
        <f t="shared" si="1031"/>
        <v>May_2024</v>
      </c>
    </row>
    <row r="1488" spans="2:8" x14ac:dyDescent="0.3">
      <c r="B1488" s="2">
        <f t="shared" si="1032"/>
        <v>1485</v>
      </c>
      <c r="C1488" s="5">
        <v>45415</v>
      </c>
      <c r="D1488" s="2" t="s">
        <v>4</v>
      </c>
      <c r="E1488" s="3" t="s">
        <v>6</v>
      </c>
      <c r="F1488" s="2">
        <v>39</v>
      </c>
      <c r="G1488">
        <f t="shared" ref="G1488" si="1039">3000/2*16%</f>
        <v>240</v>
      </c>
      <c r="H1488" t="str">
        <f t="shared" si="1031"/>
        <v>May_2024</v>
      </c>
    </row>
    <row r="1489" spans="2:8" x14ac:dyDescent="0.3">
      <c r="B1489" s="2">
        <f t="shared" si="1032"/>
        <v>1486</v>
      </c>
      <c r="C1489" s="5">
        <v>45415</v>
      </c>
      <c r="D1489" s="2" t="s">
        <v>4</v>
      </c>
      <c r="E1489" s="3" t="s">
        <v>7</v>
      </c>
      <c r="F1489" s="2">
        <v>39</v>
      </c>
      <c r="G1489">
        <f t="shared" ref="G1489:G1491" si="1040">3000/2*17%</f>
        <v>255.00000000000003</v>
      </c>
      <c r="H1489" t="str">
        <f t="shared" si="1031"/>
        <v>May_2024</v>
      </c>
    </row>
    <row r="1490" spans="2:8" x14ac:dyDescent="0.3">
      <c r="B1490" s="2">
        <f t="shared" si="1032"/>
        <v>1487</v>
      </c>
      <c r="C1490" s="5">
        <v>45415</v>
      </c>
      <c r="D1490" s="2" t="s">
        <v>4</v>
      </c>
      <c r="E1490" s="3" t="s">
        <v>8</v>
      </c>
      <c r="F1490" s="2">
        <v>69</v>
      </c>
      <c r="G1490">
        <f t="shared" si="1040"/>
        <v>255.00000000000003</v>
      </c>
      <c r="H1490" t="str">
        <f t="shared" si="1031"/>
        <v>May_2024</v>
      </c>
    </row>
    <row r="1491" spans="2:8" x14ac:dyDescent="0.3">
      <c r="B1491" s="2">
        <f t="shared" si="1032"/>
        <v>1488</v>
      </c>
      <c r="C1491" s="5">
        <v>45415</v>
      </c>
      <c r="D1491" s="2" t="s">
        <v>4</v>
      </c>
      <c r="E1491" s="3" t="s">
        <v>9</v>
      </c>
      <c r="F1491" s="2">
        <v>363</v>
      </c>
      <c r="G1491">
        <f t="shared" si="1040"/>
        <v>255.00000000000003</v>
      </c>
      <c r="H1491" t="str">
        <f t="shared" si="1031"/>
        <v>May_2024</v>
      </c>
    </row>
    <row r="1492" spans="2:8" x14ac:dyDescent="0.3">
      <c r="B1492" s="2">
        <f t="shared" si="1032"/>
        <v>1489</v>
      </c>
      <c r="C1492" s="5">
        <v>45416</v>
      </c>
      <c r="D1492" s="2" t="s">
        <v>3</v>
      </c>
      <c r="E1492" s="3" t="s">
        <v>5</v>
      </c>
      <c r="F1492" s="2">
        <v>181</v>
      </c>
      <c r="G1492">
        <f t="shared" ref="G1492" si="1041">3000/2*0.16</f>
        <v>240</v>
      </c>
      <c r="H1492" t="str">
        <f t="shared" si="1031"/>
        <v>May_2024</v>
      </c>
    </row>
    <row r="1493" spans="2:8" x14ac:dyDescent="0.3">
      <c r="B1493" s="2">
        <f t="shared" si="1032"/>
        <v>1490</v>
      </c>
      <c r="C1493" s="5">
        <v>45416</v>
      </c>
      <c r="D1493" s="2" t="s">
        <v>3</v>
      </c>
      <c r="E1493" s="3" t="s">
        <v>10</v>
      </c>
      <c r="F1493" s="2">
        <v>348</v>
      </c>
      <c r="G1493">
        <f t="shared" ref="G1493" si="1042">3000/2*17%</f>
        <v>255.00000000000003</v>
      </c>
      <c r="H1493" t="str">
        <f t="shared" si="1031"/>
        <v>May_2024</v>
      </c>
    </row>
    <row r="1494" spans="2:8" x14ac:dyDescent="0.3">
      <c r="B1494" s="2">
        <f t="shared" si="1032"/>
        <v>1491</v>
      </c>
      <c r="C1494" s="5">
        <v>45416</v>
      </c>
      <c r="D1494" s="2" t="s">
        <v>3</v>
      </c>
      <c r="E1494" s="3" t="s">
        <v>6</v>
      </c>
      <c r="F1494" s="2">
        <v>280</v>
      </c>
      <c r="G1494">
        <f t="shared" ref="G1494" si="1043">3000/2*16%</f>
        <v>240</v>
      </c>
      <c r="H1494" t="str">
        <f t="shared" si="1031"/>
        <v>May_2024</v>
      </c>
    </row>
    <row r="1495" spans="2:8" x14ac:dyDescent="0.3">
      <c r="B1495" s="2">
        <f t="shared" si="1032"/>
        <v>1492</v>
      </c>
      <c r="C1495" s="5">
        <v>45416</v>
      </c>
      <c r="D1495" s="2" t="s">
        <v>3</v>
      </c>
      <c r="E1495" s="3" t="s">
        <v>7</v>
      </c>
      <c r="F1495" s="2">
        <v>111</v>
      </c>
      <c r="G1495">
        <f t="shared" ref="G1495:G1497" si="1044">3000/2*17%</f>
        <v>255.00000000000003</v>
      </c>
      <c r="H1495" t="str">
        <f t="shared" si="1031"/>
        <v>May_2024</v>
      </c>
    </row>
    <row r="1496" spans="2:8" x14ac:dyDescent="0.3">
      <c r="B1496" s="2">
        <f t="shared" si="1032"/>
        <v>1493</v>
      </c>
      <c r="C1496" s="5">
        <v>45416</v>
      </c>
      <c r="D1496" s="2" t="s">
        <v>3</v>
      </c>
      <c r="E1496" s="3" t="s">
        <v>8</v>
      </c>
      <c r="F1496" s="2">
        <v>291</v>
      </c>
      <c r="G1496">
        <f t="shared" si="1044"/>
        <v>255.00000000000003</v>
      </c>
      <c r="H1496" t="str">
        <f t="shared" si="1031"/>
        <v>May_2024</v>
      </c>
    </row>
    <row r="1497" spans="2:8" x14ac:dyDescent="0.3">
      <c r="B1497" s="2">
        <f t="shared" si="1032"/>
        <v>1494</v>
      </c>
      <c r="C1497" s="5">
        <v>45416</v>
      </c>
      <c r="D1497" s="2" t="s">
        <v>3</v>
      </c>
      <c r="E1497" s="3" t="s">
        <v>9</v>
      </c>
      <c r="F1497" s="2">
        <v>173</v>
      </c>
      <c r="G1497">
        <f t="shared" si="1044"/>
        <v>255.00000000000003</v>
      </c>
      <c r="H1497" t="str">
        <f t="shared" si="1031"/>
        <v>May_2024</v>
      </c>
    </row>
    <row r="1498" spans="2:8" x14ac:dyDescent="0.3">
      <c r="B1498" s="2">
        <f t="shared" si="1032"/>
        <v>1495</v>
      </c>
      <c r="C1498" s="5">
        <v>45416</v>
      </c>
      <c r="D1498" s="2" t="s">
        <v>4</v>
      </c>
      <c r="E1498" s="3" t="s">
        <v>5</v>
      </c>
      <c r="F1498" s="2">
        <v>343</v>
      </c>
      <c r="G1498">
        <f t="shared" ref="G1498" si="1045">3000/2*0.16</f>
        <v>240</v>
      </c>
      <c r="H1498" t="str">
        <f t="shared" si="1031"/>
        <v>May_2024</v>
      </c>
    </row>
    <row r="1499" spans="2:8" x14ac:dyDescent="0.3">
      <c r="B1499" s="2">
        <f t="shared" si="1032"/>
        <v>1496</v>
      </c>
      <c r="C1499" s="5">
        <v>45416</v>
      </c>
      <c r="D1499" s="2" t="s">
        <v>4</v>
      </c>
      <c r="E1499" s="3" t="s">
        <v>10</v>
      </c>
      <c r="F1499" s="2">
        <v>368</v>
      </c>
      <c r="G1499">
        <f t="shared" ref="G1499" si="1046">3000/2*17%</f>
        <v>255.00000000000003</v>
      </c>
      <c r="H1499" t="str">
        <f t="shared" si="1031"/>
        <v>May_2024</v>
      </c>
    </row>
    <row r="1500" spans="2:8" x14ac:dyDescent="0.3">
      <c r="B1500" s="2">
        <f t="shared" si="1032"/>
        <v>1497</v>
      </c>
      <c r="C1500" s="5">
        <v>45416</v>
      </c>
      <c r="D1500" s="2" t="s">
        <v>4</v>
      </c>
      <c r="E1500" s="3" t="s">
        <v>6</v>
      </c>
      <c r="F1500" s="2">
        <v>347</v>
      </c>
      <c r="G1500">
        <f t="shared" ref="G1500" si="1047">3000/2*16%</f>
        <v>240</v>
      </c>
      <c r="H1500" t="str">
        <f t="shared" si="1031"/>
        <v>May_2024</v>
      </c>
    </row>
    <row r="1501" spans="2:8" x14ac:dyDescent="0.3">
      <c r="B1501" s="2">
        <f t="shared" si="1032"/>
        <v>1498</v>
      </c>
      <c r="C1501" s="5">
        <v>45416</v>
      </c>
      <c r="D1501" s="2" t="s">
        <v>4</v>
      </c>
      <c r="E1501" s="3" t="s">
        <v>7</v>
      </c>
      <c r="F1501" s="2">
        <v>229</v>
      </c>
      <c r="G1501">
        <f t="shared" ref="G1501:G1503" si="1048">3000/2*17%</f>
        <v>255.00000000000003</v>
      </c>
      <c r="H1501" t="str">
        <f t="shared" si="1031"/>
        <v>May_2024</v>
      </c>
    </row>
    <row r="1502" spans="2:8" x14ac:dyDescent="0.3">
      <c r="B1502" s="2">
        <f t="shared" si="1032"/>
        <v>1499</v>
      </c>
      <c r="C1502" s="5">
        <v>45416</v>
      </c>
      <c r="D1502" s="2" t="s">
        <v>4</v>
      </c>
      <c r="E1502" s="3" t="s">
        <v>8</v>
      </c>
      <c r="F1502" s="2">
        <v>372</v>
      </c>
      <c r="G1502">
        <f t="shared" si="1048"/>
        <v>255.00000000000003</v>
      </c>
      <c r="H1502" t="str">
        <f t="shared" si="1031"/>
        <v>May_2024</v>
      </c>
    </row>
    <row r="1503" spans="2:8" x14ac:dyDescent="0.3">
      <c r="B1503" s="2">
        <f t="shared" si="1032"/>
        <v>1500</v>
      </c>
      <c r="C1503" s="5">
        <v>45416</v>
      </c>
      <c r="D1503" s="2" t="s">
        <v>4</v>
      </c>
      <c r="E1503" s="3" t="s">
        <v>9</v>
      </c>
      <c r="F1503" s="2">
        <v>285</v>
      </c>
      <c r="G1503">
        <f t="shared" si="1048"/>
        <v>255.00000000000003</v>
      </c>
      <c r="H1503" t="str">
        <f t="shared" si="1031"/>
        <v>May_2024</v>
      </c>
    </row>
    <row r="1504" spans="2:8" x14ac:dyDescent="0.3">
      <c r="B1504" s="2">
        <f t="shared" si="1032"/>
        <v>1501</v>
      </c>
      <c r="C1504" s="5">
        <v>45417</v>
      </c>
      <c r="D1504" s="2" t="s">
        <v>3</v>
      </c>
      <c r="E1504" s="3" t="s">
        <v>5</v>
      </c>
      <c r="F1504" s="2">
        <v>208</v>
      </c>
      <c r="G1504">
        <f t="shared" ref="G1504" si="1049">3000/2*0.16</f>
        <v>240</v>
      </c>
      <c r="H1504" t="str">
        <f t="shared" si="1031"/>
        <v>May_2024</v>
      </c>
    </row>
    <row r="1505" spans="2:8" x14ac:dyDescent="0.3">
      <c r="B1505" s="2">
        <f t="shared" si="1032"/>
        <v>1502</v>
      </c>
      <c r="C1505" s="5">
        <v>45417</v>
      </c>
      <c r="D1505" s="2" t="s">
        <v>3</v>
      </c>
      <c r="E1505" s="3" t="s">
        <v>10</v>
      </c>
      <c r="F1505" s="2">
        <v>288</v>
      </c>
      <c r="G1505">
        <f t="shared" ref="G1505" si="1050">3000/2*17%</f>
        <v>255.00000000000003</v>
      </c>
      <c r="H1505" t="str">
        <f t="shared" si="1031"/>
        <v>May_2024</v>
      </c>
    </row>
    <row r="1506" spans="2:8" x14ac:dyDescent="0.3">
      <c r="B1506" s="2">
        <f t="shared" si="1032"/>
        <v>1503</v>
      </c>
      <c r="C1506" s="5">
        <v>45417</v>
      </c>
      <c r="D1506" s="2" t="s">
        <v>3</v>
      </c>
      <c r="E1506" s="3" t="s">
        <v>6</v>
      </c>
      <c r="F1506" s="2">
        <v>350</v>
      </c>
      <c r="G1506">
        <f t="shared" ref="G1506" si="1051">3000/2*16%</f>
        <v>240</v>
      </c>
      <c r="H1506" t="str">
        <f t="shared" si="1031"/>
        <v>May_2024</v>
      </c>
    </row>
    <row r="1507" spans="2:8" x14ac:dyDescent="0.3">
      <c r="B1507" s="2">
        <f t="shared" si="1032"/>
        <v>1504</v>
      </c>
      <c r="C1507" s="5">
        <v>45417</v>
      </c>
      <c r="D1507" s="2" t="s">
        <v>3</v>
      </c>
      <c r="E1507" s="3" t="s">
        <v>7</v>
      </c>
      <c r="F1507" s="2">
        <v>130</v>
      </c>
      <c r="G1507">
        <f t="shared" ref="G1507:G1509" si="1052">3000/2*17%</f>
        <v>255.00000000000003</v>
      </c>
      <c r="H1507" t="str">
        <f t="shared" si="1031"/>
        <v>May_2024</v>
      </c>
    </row>
    <row r="1508" spans="2:8" x14ac:dyDescent="0.3">
      <c r="B1508" s="2">
        <f t="shared" si="1032"/>
        <v>1505</v>
      </c>
      <c r="C1508" s="5">
        <v>45417</v>
      </c>
      <c r="D1508" s="2" t="s">
        <v>3</v>
      </c>
      <c r="E1508" s="3" t="s">
        <v>8</v>
      </c>
      <c r="F1508" s="2">
        <v>245</v>
      </c>
      <c r="G1508">
        <f t="shared" si="1052"/>
        <v>255.00000000000003</v>
      </c>
      <c r="H1508" t="str">
        <f t="shared" si="1031"/>
        <v>May_2024</v>
      </c>
    </row>
    <row r="1509" spans="2:8" x14ac:dyDescent="0.3">
      <c r="B1509" s="2">
        <f t="shared" si="1032"/>
        <v>1506</v>
      </c>
      <c r="C1509" s="5">
        <v>45417</v>
      </c>
      <c r="D1509" s="2" t="s">
        <v>3</v>
      </c>
      <c r="E1509" s="3" t="s">
        <v>9</v>
      </c>
      <c r="F1509" s="2">
        <v>139</v>
      </c>
      <c r="G1509">
        <f t="shared" si="1052"/>
        <v>255.00000000000003</v>
      </c>
      <c r="H1509" t="str">
        <f t="shared" si="1031"/>
        <v>May_2024</v>
      </c>
    </row>
    <row r="1510" spans="2:8" x14ac:dyDescent="0.3">
      <c r="B1510" s="2">
        <f t="shared" si="1032"/>
        <v>1507</v>
      </c>
      <c r="C1510" s="5">
        <v>45417</v>
      </c>
      <c r="D1510" s="2" t="s">
        <v>4</v>
      </c>
      <c r="E1510" s="3" t="s">
        <v>5</v>
      </c>
      <c r="F1510" s="2">
        <v>279</v>
      </c>
      <c r="G1510">
        <f t="shared" ref="G1510" si="1053">3000/2*0.16</f>
        <v>240</v>
      </c>
      <c r="H1510" t="str">
        <f t="shared" si="1031"/>
        <v>May_2024</v>
      </c>
    </row>
    <row r="1511" spans="2:8" x14ac:dyDescent="0.3">
      <c r="B1511" s="2">
        <f t="shared" si="1032"/>
        <v>1508</v>
      </c>
      <c r="C1511" s="5">
        <v>45417</v>
      </c>
      <c r="D1511" s="2" t="s">
        <v>4</v>
      </c>
      <c r="E1511" s="3" t="s">
        <v>10</v>
      </c>
      <c r="F1511" s="2">
        <v>334</v>
      </c>
      <c r="G1511">
        <f t="shared" ref="G1511" si="1054">3000/2*17%</f>
        <v>255.00000000000003</v>
      </c>
      <c r="H1511" t="str">
        <f t="shared" si="1031"/>
        <v>May_2024</v>
      </c>
    </row>
    <row r="1512" spans="2:8" x14ac:dyDescent="0.3">
      <c r="B1512" s="2">
        <f t="shared" si="1032"/>
        <v>1509</v>
      </c>
      <c r="C1512" s="5">
        <v>45417</v>
      </c>
      <c r="D1512" s="2" t="s">
        <v>4</v>
      </c>
      <c r="E1512" s="3" t="s">
        <v>6</v>
      </c>
      <c r="F1512" s="2">
        <v>304</v>
      </c>
      <c r="G1512">
        <f t="shared" ref="G1512" si="1055">3000/2*16%</f>
        <v>240</v>
      </c>
      <c r="H1512" t="str">
        <f t="shared" si="1031"/>
        <v>May_2024</v>
      </c>
    </row>
    <row r="1513" spans="2:8" x14ac:dyDescent="0.3">
      <c r="B1513" s="2">
        <f t="shared" si="1032"/>
        <v>1510</v>
      </c>
      <c r="C1513" s="5">
        <v>45417</v>
      </c>
      <c r="D1513" s="2" t="s">
        <v>4</v>
      </c>
      <c r="E1513" s="3" t="s">
        <v>7</v>
      </c>
      <c r="F1513" s="2">
        <v>145</v>
      </c>
      <c r="G1513">
        <f t="shared" ref="G1513:G1515" si="1056">3000/2*17%</f>
        <v>255.00000000000003</v>
      </c>
      <c r="H1513" t="str">
        <f t="shared" si="1031"/>
        <v>May_2024</v>
      </c>
    </row>
    <row r="1514" spans="2:8" x14ac:dyDescent="0.3">
      <c r="B1514" s="2">
        <f t="shared" si="1032"/>
        <v>1511</v>
      </c>
      <c r="C1514" s="5">
        <v>45417</v>
      </c>
      <c r="D1514" s="2" t="s">
        <v>4</v>
      </c>
      <c r="E1514" s="3" t="s">
        <v>8</v>
      </c>
      <c r="F1514" s="2">
        <v>123</v>
      </c>
      <c r="G1514">
        <f t="shared" si="1056"/>
        <v>255.00000000000003</v>
      </c>
      <c r="H1514" t="str">
        <f t="shared" si="1031"/>
        <v>May_2024</v>
      </c>
    </row>
    <row r="1515" spans="2:8" x14ac:dyDescent="0.3">
      <c r="B1515" s="2">
        <f t="shared" si="1032"/>
        <v>1512</v>
      </c>
      <c r="C1515" s="5">
        <v>45417</v>
      </c>
      <c r="D1515" s="2" t="s">
        <v>4</v>
      </c>
      <c r="E1515" s="3" t="s">
        <v>9</v>
      </c>
      <c r="F1515" s="2">
        <v>118</v>
      </c>
      <c r="G1515">
        <f t="shared" si="1056"/>
        <v>255.00000000000003</v>
      </c>
      <c r="H1515" t="str">
        <f t="shared" si="1031"/>
        <v>May_2024</v>
      </c>
    </row>
    <row r="1516" spans="2:8" x14ac:dyDescent="0.3">
      <c r="B1516" s="2">
        <f t="shared" si="1032"/>
        <v>1513</v>
      </c>
      <c r="C1516" s="5">
        <v>45418</v>
      </c>
      <c r="D1516" s="2" t="s">
        <v>3</v>
      </c>
      <c r="E1516" s="3" t="s">
        <v>5</v>
      </c>
      <c r="F1516" s="2">
        <v>311</v>
      </c>
      <c r="G1516">
        <f t="shared" ref="G1516" si="1057">3000/2*0.16</f>
        <v>240</v>
      </c>
      <c r="H1516" t="str">
        <f t="shared" si="1031"/>
        <v>May_2024</v>
      </c>
    </row>
    <row r="1517" spans="2:8" x14ac:dyDescent="0.3">
      <c r="B1517" s="2">
        <f t="shared" si="1032"/>
        <v>1514</v>
      </c>
      <c r="C1517" s="5">
        <v>45418</v>
      </c>
      <c r="D1517" s="2" t="s">
        <v>3</v>
      </c>
      <c r="E1517" s="3" t="s">
        <v>10</v>
      </c>
      <c r="F1517" s="2">
        <v>294</v>
      </c>
      <c r="G1517">
        <f t="shared" ref="G1517" si="1058">3000/2*17%</f>
        <v>255.00000000000003</v>
      </c>
      <c r="H1517" t="str">
        <f t="shared" si="1031"/>
        <v>May_2024</v>
      </c>
    </row>
    <row r="1518" spans="2:8" x14ac:dyDescent="0.3">
      <c r="B1518" s="2">
        <f t="shared" si="1032"/>
        <v>1515</v>
      </c>
      <c r="C1518" s="5">
        <v>45418</v>
      </c>
      <c r="D1518" s="2" t="s">
        <v>3</v>
      </c>
      <c r="E1518" s="3" t="s">
        <v>6</v>
      </c>
      <c r="F1518" s="2">
        <v>294</v>
      </c>
      <c r="G1518">
        <f t="shared" ref="G1518" si="1059">3000/2*16%</f>
        <v>240</v>
      </c>
      <c r="H1518" t="str">
        <f t="shared" si="1031"/>
        <v>May_2024</v>
      </c>
    </row>
    <row r="1519" spans="2:8" x14ac:dyDescent="0.3">
      <c r="B1519" s="2">
        <f t="shared" si="1032"/>
        <v>1516</v>
      </c>
      <c r="C1519" s="5">
        <v>45418</v>
      </c>
      <c r="D1519" s="2" t="s">
        <v>3</v>
      </c>
      <c r="E1519" s="3" t="s">
        <v>7</v>
      </c>
      <c r="F1519" s="2">
        <v>70</v>
      </c>
      <c r="G1519">
        <f t="shared" ref="G1519:G1521" si="1060">3000/2*17%</f>
        <v>255.00000000000003</v>
      </c>
      <c r="H1519" t="str">
        <f t="shared" si="1031"/>
        <v>May_2024</v>
      </c>
    </row>
    <row r="1520" spans="2:8" x14ac:dyDescent="0.3">
      <c r="B1520" s="2">
        <f t="shared" si="1032"/>
        <v>1517</v>
      </c>
      <c r="C1520" s="5">
        <v>45418</v>
      </c>
      <c r="D1520" s="2" t="s">
        <v>3</v>
      </c>
      <c r="E1520" s="3" t="s">
        <v>8</v>
      </c>
      <c r="F1520" s="2">
        <v>32</v>
      </c>
      <c r="G1520">
        <f t="shared" si="1060"/>
        <v>255.00000000000003</v>
      </c>
      <c r="H1520" t="str">
        <f t="shared" si="1031"/>
        <v>May_2024</v>
      </c>
    </row>
    <row r="1521" spans="2:8" x14ac:dyDescent="0.3">
      <c r="B1521" s="2">
        <f t="shared" si="1032"/>
        <v>1518</v>
      </c>
      <c r="C1521" s="5">
        <v>45418</v>
      </c>
      <c r="D1521" s="2" t="s">
        <v>3</v>
      </c>
      <c r="E1521" s="3" t="s">
        <v>9</v>
      </c>
      <c r="F1521" s="2">
        <v>212</v>
      </c>
      <c r="G1521">
        <f t="shared" si="1060"/>
        <v>255.00000000000003</v>
      </c>
      <c r="H1521" t="str">
        <f t="shared" si="1031"/>
        <v>May_2024</v>
      </c>
    </row>
    <row r="1522" spans="2:8" x14ac:dyDescent="0.3">
      <c r="B1522" s="2">
        <f t="shared" si="1032"/>
        <v>1519</v>
      </c>
      <c r="C1522" s="5">
        <v>45418</v>
      </c>
      <c r="D1522" s="2" t="s">
        <v>4</v>
      </c>
      <c r="E1522" s="3" t="s">
        <v>5</v>
      </c>
      <c r="F1522" s="2">
        <v>299</v>
      </c>
      <c r="G1522">
        <f t="shared" ref="G1522" si="1061">3000/2*0.16</f>
        <v>240</v>
      </c>
      <c r="H1522" t="str">
        <f t="shared" si="1031"/>
        <v>May_2024</v>
      </c>
    </row>
    <row r="1523" spans="2:8" x14ac:dyDescent="0.3">
      <c r="B1523" s="2">
        <f t="shared" si="1032"/>
        <v>1520</v>
      </c>
      <c r="C1523" s="5">
        <v>45418</v>
      </c>
      <c r="D1523" s="2" t="s">
        <v>4</v>
      </c>
      <c r="E1523" s="3" t="s">
        <v>10</v>
      </c>
      <c r="F1523" s="2">
        <v>121</v>
      </c>
      <c r="G1523">
        <f t="shared" ref="G1523" si="1062">3000/2*17%</f>
        <v>255.00000000000003</v>
      </c>
      <c r="H1523" t="str">
        <f t="shared" si="1031"/>
        <v>May_2024</v>
      </c>
    </row>
    <row r="1524" spans="2:8" x14ac:dyDescent="0.3">
      <c r="B1524" s="2">
        <f t="shared" si="1032"/>
        <v>1521</v>
      </c>
      <c r="C1524" s="5">
        <v>45418</v>
      </c>
      <c r="D1524" s="2" t="s">
        <v>4</v>
      </c>
      <c r="E1524" s="3" t="s">
        <v>6</v>
      </c>
      <c r="F1524" s="2">
        <v>274</v>
      </c>
      <c r="G1524">
        <f t="shared" ref="G1524" si="1063">3000/2*16%</f>
        <v>240</v>
      </c>
      <c r="H1524" t="str">
        <f t="shared" si="1031"/>
        <v>May_2024</v>
      </c>
    </row>
    <row r="1525" spans="2:8" x14ac:dyDescent="0.3">
      <c r="B1525" s="2">
        <f t="shared" si="1032"/>
        <v>1522</v>
      </c>
      <c r="C1525" s="5">
        <v>45418</v>
      </c>
      <c r="D1525" s="2" t="s">
        <v>4</v>
      </c>
      <c r="E1525" s="3" t="s">
        <v>7</v>
      </c>
      <c r="F1525" s="2">
        <v>194</v>
      </c>
      <c r="G1525">
        <f t="shared" ref="G1525:G1527" si="1064">3000/2*17%</f>
        <v>255.00000000000003</v>
      </c>
      <c r="H1525" t="str">
        <f t="shared" si="1031"/>
        <v>May_2024</v>
      </c>
    </row>
    <row r="1526" spans="2:8" x14ac:dyDescent="0.3">
      <c r="B1526" s="2">
        <f t="shared" si="1032"/>
        <v>1523</v>
      </c>
      <c r="C1526" s="5">
        <v>45418</v>
      </c>
      <c r="D1526" s="2" t="s">
        <v>4</v>
      </c>
      <c r="E1526" s="3" t="s">
        <v>8</v>
      </c>
      <c r="F1526" s="2">
        <v>34</v>
      </c>
      <c r="G1526">
        <f t="shared" si="1064"/>
        <v>255.00000000000003</v>
      </c>
      <c r="H1526" t="str">
        <f t="shared" si="1031"/>
        <v>May_2024</v>
      </c>
    </row>
    <row r="1527" spans="2:8" x14ac:dyDescent="0.3">
      <c r="B1527" s="2">
        <f t="shared" si="1032"/>
        <v>1524</v>
      </c>
      <c r="C1527" s="5">
        <v>45418</v>
      </c>
      <c r="D1527" s="2" t="s">
        <v>4</v>
      </c>
      <c r="E1527" s="3" t="s">
        <v>9</v>
      </c>
      <c r="F1527" s="2">
        <v>24</v>
      </c>
      <c r="G1527">
        <f t="shared" si="1064"/>
        <v>255.00000000000003</v>
      </c>
      <c r="H1527" t="str">
        <f t="shared" si="1031"/>
        <v>May_2024</v>
      </c>
    </row>
    <row r="1528" spans="2:8" x14ac:dyDescent="0.3">
      <c r="B1528" s="2">
        <f t="shared" si="1032"/>
        <v>1525</v>
      </c>
      <c r="C1528" s="5">
        <v>45419</v>
      </c>
      <c r="D1528" s="2" t="s">
        <v>3</v>
      </c>
      <c r="E1528" s="3" t="s">
        <v>5</v>
      </c>
      <c r="F1528" s="2">
        <v>357</v>
      </c>
      <c r="G1528">
        <f t="shared" ref="G1528" si="1065">3000/2*0.16</f>
        <v>240</v>
      </c>
      <c r="H1528" t="str">
        <f t="shared" si="1031"/>
        <v>May_2024</v>
      </c>
    </row>
    <row r="1529" spans="2:8" x14ac:dyDescent="0.3">
      <c r="B1529" s="2">
        <f t="shared" si="1032"/>
        <v>1526</v>
      </c>
      <c r="C1529" s="5">
        <v>45419</v>
      </c>
      <c r="D1529" s="2" t="s">
        <v>3</v>
      </c>
      <c r="E1529" s="3" t="s">
        <v>10</v>
      </c>
      <c r="F1529" s="2">
        <v>283</v>
      </c>
      <c r="G1529">
        <f t="shared" ref="G1529" si="1066">3000/2*17%</f>
        <v>255.00000000000003</v>
      </c>
      <c r="H1529" t="str">
        <f t="shared" si="1031"/>
        <v>May_2024</v>
      </c>
    </row>
    <row r="1530" spans="2:8" x14ac:dyDescent="0.3">
      <c r="B1530" s="2">
        <f t="shared" si="1032"/>
        <v>1527</v>
      </c>
      <c r="C1530" s="5">
        <v>45419</v>
      </c>
      <c r="D1530" s="2" t="s">
        <v>3</v>
      </c>
      <c r="E1530" s="3" t="s">
        <v>6</v>
      </c>
      <c r="F1530" s="2">
        <v>3</v>
      </c>
      <c r="G1530">
        <f t="shared" ref="G1530" si="1067">3000/2*16%</f>
        <v>240</v>
      </c>
      <c r="H1530" t="str">
        <f t="shared" si="1031"/>
        <v>May_2024</v>
      </c>
    </row>
    <row r="1531" spans="2:8" x14ac:dyDescent="0.3">
      <c r="B1531" s="2">
        <f t="shared" si="1032"/>
        <v>1528</v>
      </c>
      <c r="C1531" s="5">
        <v>45419</v>
      </c>
      <c r="D1531" s="2" t="s">
        <v>3</v>
      </c>
      <c r="E1531" s="3" t="s">
        <v>7</v>
      </c>
      <c r="F1531" s="2">
        <v>293</v>
      </c>
      <c r="G1531">
        <f t="shared" ref="G1531:G1533" si="1068">3000/2*17%</f>
        <v>255.00000000000003</v>
      </c>
      <c r="H1531" t="str">
        <f t="shared" si="1031"/>
        <v>May_2024</v>
      </c>
    </row>
    <row r="1532" spans="2:8" x14ac:dyDescent="0.3">
      <c r="B1532" s="2">
        <f t="shared" si="1032"/>
        <v>1529</v>
      </c>
      <c r="C1532" s="5">
        <v>45419</v>
      </c>
      <c r="D1532" s="2" t="s">
        <v>3</v>
      </c>
      <c r="E1532" s="3" t="s">
        <v>8</v>
      </c>
      <c r="F1532" s="2">
        <v>319</v>
      </c>
      <c r="G1532">
        <f t="shared" si="1068"/>
        <v>255.00000000000003</v>
      </c>
      <c r="H1532" t="str">
        <f t="shared" si="1031"/>
        <v>May_2024</v>
      </c>
    </row>
    <row r="1533" spans="2:8" x14ac:dyDescent="0.3">
      <c r="B1533" s="2">
        <f t="shared" si="1032"/>
        <v>1530</v>
      </c>
      <c r="C1533" s="5">
        <v>45419</v>
      </c>
      <c r="D1533" s="2" t="s">
        <v>3</v>
      </c>
      <c r="E1533" s="3" t="s">
        <v>9</v>
      </c>
      <c r="F1533" s="2">
        <v>101</v>
      </c>
      <c r="G1533">
        <f t="shared" si="1068"/>
        <v>255.00000000000003</v>
      </c>
      <c r="H1533" t="str">
        <f t="shared" si="1031"/>
        <v>May_2024</v>
      </c>
    </row>
    <row r="1534" spans="2:8" x14ac:dyDescent="0.3">
      <c r="B1534" s="2">
        <f t="shared" si="1032"/>
        <v>1531</v>
      </c>
      <c r="C1534" s="5">
        <v>45419</v>
      </c>
      <c r="D1534" s="2" t="s">
        <v>4</v>
      </c>
      <c r="E1534" s="3" t="s">
        <v>5</v>
      </c>
      <c r="F1534" s="2">
        <v>270</v>
      </c>
      <c r="G1534">
        <f t="shared" ref="G1534" si="1069">3000/2*0.16</f>
        <v>240</v>
      </c>
      <c r="H1534" t="str">
        <f t="shared" si="1031"/>
        <v>May_2024</v>
      </c>
    </row>
    <row r="1535" spans="2:8" x14ac:dyDescent="0.3">
      <c r="B1535" s="2">
        <f t="shared" si="1032"/>
        <v>1532</v>
      </c>
      <c r="C1535" s="5">
        <v>45419</v>
      </c>
      <c r="D1535" s="2" t="s">
        <v>4</v>
      </c>
      <c r="E1535" s="3" t="s">
        <v>10</v>
      </c>
      <c r="F1535" s="2">
        <v>54</v>
      </c>
      <c r="G1535">
        <f t="shared" ref="G1535" si="1070">3000/2*17%</f>
        <v>255.00000000000003</v>
      </c>
      <c r="H1535" t="str">
        <f t="shared" si="1031"/>
        <v>May_2024</v>
      </c>
    </row>
    <row r="1536" spans="2:8" x14ac:dyDescent="0.3">
      <c r="B1536" s="2">
        <f t="shared" si="1032"/>
        <v>1533</v>
      </c>
      <c r="C1536" s="5">
        <v>45419</v>
      </c>
      <c r="D1536" s="2" t="s">
        <v>4</v>
      </c>
      <c r="E1536" s="3" t="s">
        <v>6</v>
      </c>
      <c r="F1536" s="2">
        <v>30</v>
      </c>
      <c r="G1536">
        <f t="shared" ref="G1536" si="1071">3000/2*16%</f>
        <v>240</v>
      </c>
      <c r="H1536" t="str">
        <f t="shared" si="1031"/>
        <v>May_2024</v>
      </c>
    </row>
    <row r="1537" spans="2:8" x14ac:dyDescent="0.3">
      <c r="B1537" s="2">
        <f t="shared" si="1032"/>
        <v>1534</v>
      </c>
      <c r="C1537" s="5">
        <v>45419</v>
      </c>
      <c r="D1537" s="2" t="s">
        <v>4</v>
      </c>
      <c r="E1537" s="3" t="s">
        <v>7</v>
      </c>
      <c r="F1537" s="2">
        <v>394</v>
      </c>
      <c r="G1537">
        <f t="shared" ref="G1537:G1539" si="1072">3000/2*17%</f>
        <v>255.00000000000003</v>
      </c>
      <c r="H1537" t="str">
        <f t="shared" si="1031"/>
        <v>May_2024</v>
      </c>
    </row>
    <row r="1538" spans="2:8" x14ac:dyDescent="0.3">
      <c r="B1538" s="2">
        <f t="shared" si="1032"/>
        <v>1535</v>
      </c>
      <c r="C1538" s="5">
        <v>45419</v>
      </c>
      <c r="D1538" s="2" t="s">
        <v>4</v>
      </c>
      <c r="E1538" s="3" t="s">
        <v>8</v>
      </c>
      <c r="F1538" s="2">
        <v>6</v>
      </c>
      <c r="G1538">
        <f t="shared" si="1072"/>
        <v>255.00000000000003</v>
      </c>
      <c r="H1538" t="str">
        <f t="shared" si="1031"/>
        <v>May_2024</v>
      </c>
    </row>
    <row r="1539" spans="2:8" x14ac:dyDescent="0.3">
      <c r="B1539" s="2">
        <f t="shared" si="1032"/>
        <v>1536</v>
      </c>
      <c r="C1539" s="5">
        <v>45419</v>
      </c>
      <c r="D1539" s="2" t="s">
        <v>4</v>
      </c>
      <c r="E1539" s="3" t="s">
        <v>9</v>
      </c>
      <c r="F1539" s="2">
        <v>91</v>
      </c>
      <c r="G1539">
        <f t="shared" si="1072"/>
        <v>255.00000000000003</v>
      </c>
      <c r="H1539" t="str">
        <f t="shared" si="1031"/>
        <v>May_2024</v>
      </c>
    </row>
    <row r="1540" spans="2:8" x14ac:dyDescent="0.3">
      <c r="B1540" s="2">
        <f t="shared" si="1032"/>
        <v>1537</v>
      </c>
      <c r="C1540" s="5">
        <v>45420</v>
      </c>
      <c r="D1540" s="2" t="s">
        <v>3</v>
      </c>
      <c r="E1540" s="3" t="s">
        <v>5</v>
      </c>
      <c r="F1540" s="2">
        <v>211</v>
      </c>
      <c r="G1540">
        <f t="shared" ref="G1540" si="1073">3000/2*0.16</f>
        <v>240</v>
      </c>
      <c r="H1540" t="str">
        <f t="shared" si="1031"/>
        <v>May_2024</v>
      </c>
    </row>
    <row r="1541" spans="2:8" x14ac:dyDescent="0.3">
      <c r="B1541" s="2">
        <f t="shared" si="1032"/>
        <v>1538</v>
      </c>
      <c r="C1541" s="5">
        <v>45420</v>
      </c>
      <c r="D1541" s="2" t="s">
        <v>3</v>
      </c>
      <c r="E1541" s="3" t="s">
        <v>10</v>
      </c>
      <c r="F1541" s="2">
        <v>0</v>
      </c>
      <c r="G1541">
        <f t="shared" ref="G1541" si="1074">3000/2*17%</f>
        <v>255.00000000000003</v>
      </c>
      <c r="H1541" t="str">
        <f t="shared" ref="H1541:H1604" si="1075">CONCATENATE(TEXT(C1541,"mmm"),"_2024")</f>
        <v>May_2024</v>
      </c>
    </row>
    <row r="1542" spans="2:8" x14ac:dyDescent="0.3">
      <c r="B1542" s="2">
        <f t="shared" ref="B1542:B1605" si="1076">IF(ISBLANK(C1542)=FALSE,B1541+1,"")</f>
        <v>1539</v>
      </c>
      <c r="C1542" s="5">
        <v>45420</v>
      </c>
      <c r="D1542" s="2" t="s">
        <v>3</v>
      </c>
      <c r="E1542" s="3" t="s">
        <v>6</v>
      </c>
      <c r="F1542" s="2">
        <v>177</v>
      </c>
      <c r="G1542">
        <f t="shared" ref="G1542" si="1077">3000/2*16%</f>
        <v>240</v>
      </c>
      <c r="H1542" t="str">
        <f t="shared" si="1075"/>
        <v>May_2024</v>
      </c>
    </row>
    <row r="1543" spans="2:8" x14ac:dyDescent="0.3">
      <c r="B1543" s="2">
        <f t="shared" si="1076"/>
        <v>1540</v>
      </c>
      <c r="C1543" s="5">
        <v>45420</v>
      </c>
      <c r="D1543" s="2" t="s">
        <v>3</v>
      </c>
      <c r="E1543" s="3" t="s">
        <v>7</v>
      </c>
      <c r="F1543" s="2">
        <v>391</v>
      </c>
      <c r="G1543">
        <f t="shared" ref="G1543:G1545" si="1078">3000/2*17%</f>
        <v>255.00000000000003</v>
      </c>
      <c r="H1543" t="str">
        <f t="shared" si="1075"/>
        <v>May_2024</v>
      </c>
    </row>
    <row r="1544" spans="2:8" x14ac:dyDescent="0.3">
      <c r="B1544" s="2">
        <f t="shared" si="1076"/>
        <v>1541</v>
      </c>
      <c r="C1544" s="5">
        <v>45420</v>
      </c>
      <c r="D1544" s="2" t="s">
        <v>3</v>
      </c>
      <c r="E1544" s="3" t="s">
        <v>8</v>
      </c>
      <c r="F1544" s="2">
        <v>211</v>
      </c>
      <c r="G1544">
        <f t="shared" si="1078"/>
        <v>255.00000000000003</v>
      </c>
      <c r="H1544" t="str">
        <f t="shared" si="1075"/>
        <v>May_2024</v>
      </c>
    </row>
    <row r="1545" spans="2:8" x14ac:dyDescent="0.3">
      <c r="B1545" s="2">
        <f t="shared" si="1076"/>
        <v>1542</v>
      </c>
      <c r="C1545" s="5">
        <v>45420</v>
      </c>
      <c r="D1545" s="2" t="s">
        <v>3</v>
      </c>
      <c r="E1545" s="3" t="s">
        <v>9</v>
      </c>
      <c r="F1545" s="2">
        <v>372</v>
      </c>
      <c r="G1545">
        <f t="shared" si="1078"/>
        <v>255.00000000000003</v>
      </c>
      <c r="H1545" t="str">
        <f t="shared" si="1075"/>
        <v>May_2024</v>
      </c>
    </row>
    <row r="1546" spans="2:8" x14ac:dyDescent="0.3">
      <c r="B1546" s="2">
        <f t="shared" si="1076"/>
        <v>1543</v>
      </c>
      <c r="C1546" s="5">
        <v>45420</v>
      </c>
      <c r="D1546" s="2" t="s">
        <v>4</v>
      </c>
      <c r="E1546" s="3" t="s">
        <v>5</v>
      </c>
      <c r="F1546" s="2">
        <v>32</v>
      </c>
      <c r="G1546">
        <f t="shared" ref="G1546" si="1079">3000/2*0.16</f>
        <v>240</v>
      </c>
      <c r="H1546" t="str">
        <f t="shared" si="1075"/>
        <v>May_2024</v>
      </c>
    </row>
    <row r="1547" spans="2:8" x14ac:dyDescent="0.3">
      <c r="B1547" s="2">
        <f t="shared" si="1076"/>
        <v>1544</v>
      </c>
      <c r="C1547" s="5">
        <v>45420</v>
      </c>
      <c r="D1547" s="2" t="s">
        <v>4</v>
      </c>
      <c r="E1547" s="3" t="s">
        <v>10</v>
      </c>
      <c r="F1547" s="2">
        <v>257</v>
      </c>
      <c r="G1547">
        <f t="shared" ref="G1547" si="1080">3000/2*17%</f>
        <v>255.00000000000003</v>
      </c>
      <c r="H1547" t="str">
        <f t="shared" si="1075"/>
        <v>May_2024</v>
      </c>
    </row>
    <row r="1548" spans="2:8" x14ac:dyDescent="0.3">
      <c r="B1548" s="2">
        <f t="shared" si="1076"/>
        <v>1545</v>
      </c>
      <c r="C1548" s="5">
        <v>45420</v>
      </c>
      <c r="D1548" s="2" t="s">
        <v>4</v>
      </c>
      <c r="E1548" s="3" t="s">
        <v>6</v>
      </c>
      <c r="F1548" s="2">
        <v>283</v>
      </c>
      <c r="G1548">
        <f t="shared" ref="G1548" si="1081">3000/2*16%</f>
        <v>240</v>
      </c>
      <c r="H1548" t="str">
        <f t="shared" si="1075"/>
        <v>May_2024</v>
      </c>
    </row>
    <row r="1549" spans="2:8" x14ac:dyDescent="0.3">
      <c r="B1549" s="2">
        <f t="shared" si="1076"/>
        <v>1546</v>
      </c>
      <c r="C1549" s="5">
        <v>45420</v>
      </c>
      <c r="D1549" s="2" t="s">
        <v>4</v>
      </c>
      <c r="E1549" s="3" t="s">
        <v>7</v>
      </c>
      <c r="F1549" s="2">
        <v>397</v>
      </c>
      <c r="G1549">
        <f t="shared" ref="G1549:G1551" si="1082">3000/2*17%</f>
        <v>255.00000000000003</v>
      </c>
      <c r="H1549" t="str">
        <f t="shared" si="1075"/>
        <v>May_2024</v>
      </c>
    </row>
    <row r="1550" spans="2:8" x14ac:dyDescent="0.3">
      <c r="B1550" s="2">
        <f t="shared" si="1076"/>
        <v>1547</v>
      </c>
      <c r="C1550" s="5">
        <v>45420</v>
      </c>
      <c r="D1550" s="2" t="s">
        <v>4</v>
      </c>
      <c r="E1550" s="3" t="s">
        <v>8</v>
      </c>
      <c r="F1550" s="2">
        <v>361</v>
      </c>
      <c r="G1550">
        <f t="shared" si="1082"/>
        <v>255.00000000000003</v>
      </c>
      <c r="H1550" t="str">
        <f t="shared" si="1075"/>
        <v>May_2024</v>
      </c>
    </row>
    <row r="1551" spans="2:8" x14ac:dyDescent="0.3">
      <c r="B1551" s="2">
        <f t="shared" si="1076"/>
        <v>1548</v>
      </c>
      <c r="C1551" s="5">
        <v>45420</v>
      </c>
      <c r="D1551" s="2" t="s">
        <v>4</v>
      </c>
      <c r="E1551" s="3" t="s">
        <v>9</v>
      </c>
      <c r="F1551" s="2">
        <v>245</v>
      </c>
      <c r="G1551">
        <f t="shared" si="1082"/>
        <v>255.00000000000003</v>
      </c>
      <c r="H1551" t="str">
        <f t="shared" si="1075"/>
        <v>May_2024</v>
      </c>
    </row>
    <row r="1552" spans="2:8" x14ac:dyDescent="0.3">
      <c r="B1552" s="2">
        <f t="shared" si="1076"/>
        <v>1549</v>
      </c>
      <c r="C1552" s="5">
        <v>45421</v>
      </c>
      <c r="D1552" s="2" t="s">
        <v>3</v>
      </c>
      <c r="E1552" s="3" t="s">
        <v>5</v>
      </c>
      <c r="F1552" s="2">
        <v>120</v>
      </c>
      <c r="G1552">
        <f t="shared" ref="G1552" si="1083">3000/2*0.16</f>
        <v>240</v>
      </c>
      <c r="H1552" t="str">
        <f t="shared" si="1075"/>
        <v>May_2024</v>
      </c>
    </row>
    <row r="1553" spans="2:8" x14ac:dyDescent="0.3">
      <c r="B1553" s="2">
        <f t="shared" si="1076"/>
        <v>1550</v>
      </c>
      <c r="C1553" s="5">
        <v>45421</v>
      </c>
      <c r="D1553" s="2" t="s">
        <v>3</v>
      </c>
      <c r="E1553" s="3" t="s">
        <v>10</v>
      </c>
      <c r="F1553" s="2">
        <v>372</v>
      </c>
      <c r="G1553">
        <f t="shared" ref="G1553" si="1084">3000/2*17%</f>
        <v>255.00000000000003</v>
      </c>
      <c r="H1553" t="str">
        <f t="shared" si="1075"/>
        <v>May_2024</v>
      </c>
    </row>
    <row r="1554" spans="2:8" x14ac:dyDescent="0.3">
      <c r="B1554" s="2">
        <f t="shared" si="1076"/>
        <v>1551</v>
      </c>
      <c r="C1554" s="5">
        <v>45421</v>
      </c>
      <c r="D1554" s="2" t="s">
        <v>3</v>
      </c>
      <c r="E1554" s="3" t="s">
        <v>6</v>
      </c>
      <c r="F1554" s="2">
        <v>7</v>
      </c>
      <c r="G1554">
        <f t="shared" ref="G1554" si="1085">3000/2*16%</f>
        <v>240</v>
      </c>
      <c r="H1554" t="str">
        <f t="shared" si="1075"/>
        <v>May_2024</v>
      </c>
    </row>
    <row r="1555" spans="2:8" x14ac:dyDescent="0.3">
      <c r="B1555" s="2">
        <f t="shared" si="1076"/>
        <v>1552</v>
      </c>
      <c r="C1555" s="5">
        <v>45421</v>
      </c>
      <c r="D1555" s="2" t="s">
        <v>3</v>
      </c>
      <c r="E1555" s="3" t="s">
        <v>7</v>
      </c>
      <c r="F1555" s="2">
        <v>120</v>
      </c>
      <c r="G1555">
        <f t="shared" ref="G1555:G1557" si="1086">3000/2*17%</f>
        <v>255.00000000000003</v>
      </c>
      <c r="H1555" t="str">
        <f t="shared" si="1075"/>
        <v>May_2024</v>
      </c>
    </row>
    <row r="1556" spans="2:8" x14ac:dyDescent="0.3">
      <c r="B1556" s="2">
        <f t="shared" si="1076"/>
        <v>1553</v>
      </c>
      <c r="C1556" s="5">
        <v>45421</v>
      </c>
      <c r="D1556" s="2" t="s">
        <v>3</v>
      </c>
      <c r="E1556" s="3" t="s">
        <v>8</v>
      </c>
      <c r="F1556" s="2">
        <v>154</v>
      </c>
      <c r="G1556">
        <f t="shared" si="1086"/>
        <v>255.00000000000003</v>
      </c>
      <c r="H1556" t="str">
        <f t="shared" si="1075"/>
        <v>May_2024</v>
      </c>
    </row>
    <row r="1557" spans="2:8" x14ac:dyDescent="0.3">
      <c r="B1557" s="2">
        <f t="shared" si="1076"/>
        <v>1554</v>
      </c>
      <c r="C1557" s="5">
        <v>45421</v>
      </c>
      <c r="D1557" s="2" t="s">
        <v>3</v>
      </c>
      <c r="E1557" s="3" t="s">
        <v>9</v>
      </c>
      <c r="F1557" s="2">
        <v>77</v>
      </c>
      <c r="G1557">
        <f t="shared" si="1086"/>
        <v>255.00000000000003</v>
      </c>
      <c r="H1557" t="str">
        <f t="shared" si="1075"/>
        <v>May_2024</v>
      </c>
    </row>
    <row r="1558" spans="2:8" x14ac:dyDescent="0.3">
      <c r="B1558" s="2">
        <f t="shared" si="1076"/>
        <v>1555</v>
      </c>
      <c r="C1558" s="5">
        <v>45421</v>
      </c>
      <c r="D1558" s="2" t="s">
        <v>4</v>
      </c>
      <c r="E1558" s="3" t="s">
        <v>5</v>
      </c>
      <c r="F1558" s="2">
        <v>61</v>
      </c>
      <c r="G1558">
        <f t="shared" ref="G1558" si="1087">3000/2*0.16</f>
        <v>240</v>
      </c>
      <c r="H1558" t="str">
        <f t="shared" si="1075"/>
        <v>May_2024</v>
      </c>
    </row>
    <row r="1559" spans="2:8" x14ac:dyDescent="0.3">
      <c r="B1559" s="2">
        <f t="shared" si="1076"/>
        <v>1556</v>
      </c>
      <c r="C1559" s="5">
        <v>45421</v>
      </c>
      <c r="D1559" s="2" t="s">
        <v>4</v>
      </c>
      <c r="E1559" s="3" t="s">
        <v>10</v>
      </c>
      <c r="F1559" s="2">
        <v>19</v>
      </c>
      <c r="G1559">
        <f t="shared" ref="G1559" si="1088">3000/2*17%</f>
        <v>255.00000000000003</v>
      </c>
      <c r="H1559" t="str">
        <f t="shared" si="1075"/>
        <v>May_2024</v>
      </c>
    </row>
    <row r="1560" spans="2:8" x14ac:dyDescent="0.3">
      <c r="B1560" s="2">
        <f t="shared" si="1076"/>
        <v>1557</v>
      </c>
      <c r="C1560" s="5">
        <v>45421</v>
      </c>
      <c r="D1560" s="2" t="s">
        <v>4</v>
      </c>
      <c r="E1560" s="3" t="s">
        <v>6</v>
      </c>
      <c r="F1560" s="2">
        <v>143</v>
      </c>
      <c r="G1560">
        <f t="shared" ref="G1560" si="1089">3000/2*16%</f>
        <v>240</v>
      </c>
      <c r="H1560" t="str">
        <f t="shared" si="1075"/>
        <v>May_2024</v>
      </c>
    </row>
    <row r="1561" spans="2:8" x14ac:dyDescent="0.3">
      <c r="B1561" s="2">
        <f t="shared" si="1076"/>
        <v>1558</v>
      </c>
      <c r="C1561" s="5">
        <v>45421</v>
      </c>
      <c r="D1561" s="2" t="s">
        <v>4</v>
      </c>
      <c r="E1561" s="3" t="s">
        <v>7</v>
      </c>
      <c r="F1561" s="2">
        <v>296</v>
      </c>
      <c r="G1561">
        <f t="shared" ref="G1561:G1563" si="1090">3000/2*17%</f>
        <v>255.00000000000003</v>
      </c>
      <c r="H1561" t="str">
        <f t="shared" si="1075"/>
        <v>May_2024</v>
      </c>
    </row>
    <row r="1562" spans="2:8" x14ac:dyDescent="0.3">
      <c r="B1562" s="2">
        <f t="shared" si="1076"/>
        <v>1559</v>
      </c>
      <c r="C1562" s="5">
        <v>45421</v>
      </c>
      <c r="D1562" s="2" t="s">
        <v>4</v>
      </c>
      <c r="E1562" s="3" t="s">
        <v>8</v>
      </c>
      <c r="F1562" s="2">
        <v>331</v>
      </c>
      <c r="G1562">
        <f t="shared" si="1090"/>
        <v>255.00000000000003</v>
      </c>
      <c r="H1562" t="str">
        <f t="shared" si="1075"/>
        <v>May_2024</v>
      </c>
    </row>
    <row r="1563" spans="2:8" x14ac:dyDescent="0.3">
      <c r="B1563" s="2">
        <f t="shared" si="1076"/>
        <v>1560</v>
      </c>
      <c r="C1563" s="5">
        <v>45421</v>
      </c>
      <c r="D1563" s="2" t="s">
        <v>4</v>
      </c>
      <c r="E1563" s="3" t="s">
        <v>9</v>
      </c>
      <c r="F1563" s="2">
        <v>385</v>
      </c>
      <c r="G1563">
        <f t="shared" si="1090"/>
        <v>255.00000000000003</v>
      </c>
      <c r="H1563" t="str">
        <f t="shared" si="1075"/>
        <v>May_2024</v>
      </c>
    </row>
    <row r="1564" spans="2:8" x14ac:dyDescent="0.3">
      <c r="B1564" s="2">
        <f t="shared" si="1076"/>
        <v>1561</v>
      </c>
      <c r="C1564" s="5">
        <v>45422</v>
      </c>
      <c r="D1564" s="2" t="s">
        <v>3</v>
      </c>
      <c r="E1564" s="3" t="s">
        <v>5</v>
      </c>
      <c r="F1564" s="2">
        <v>201</v>
      </c>
      <c r="G1564">
        <f t="shared" ref="G1564" si="1091">3000/2*0.16</f>
        <v>240</v>
      </c>
      <c r="H1564" t="str">
        <f t="shared" si="1075"/>
        <v>May_2024</v>
      </c>
    </row>
    <row r="1565" spans="2:8" x14ac:dyDescent="0.3">
      <c r="B1565" s="2">
        <f t="shared" si="1076"/>
        <v>1562</v>
      </c>
      <c r="C1565" s="5">
        <v>45422</v>
      </c>
      <c r="D1565" s="2" t="s">
        <v>3</v>
      </c>
      <c r="E1565" s="3" t="s">
        <v>10</v>
      </c>
      <c r="F1565" s="2">
        <v>130</v>
      </c>
      <c r="G1565">
        <f t="shared" ref="G1565" si="1092">3000/2*17%</f>
        <v>255.00000000000003</v>
      </c>
      <c r="H1565" t="str">
        <f t="shared" si="1075"/>
        <v>May_2024</v>
      </c>
    </row>
    <row r="1566" spans="2:8" x14ac:dyDescent="0.3">
      <c r="B1566" s="2">
        <f t="shared" si="1076"/>
        <v>1563</v>
      </c>
      <c r="C1566" s="5">
        <v>45422</v>
      </c>
      <c r="D1566" s="2" t="s">
        <v>3</v>
      </c>
      <c r="E1566" s="3" t="s">
        <v>6</v>
      </c>
      <c r="F1566" s="2">
        <v>276</v>
      </c>
      <c r="G1566">
        <f t="shared" ref="G1566" si="1093">3000/2*16%</f>
        <v>240</v>
      </c>
      <c r="H1566" t="str">
        <f t="shared" si="1075"/>
        <v>May_2024</v>
      </c>
    </row>
    <row r="1567" spans="2:8" x14ac:dyDescent="0.3">
      <c r="B1567" s="2">
        <f t="shared" si="1076"/>
        <v>1564</v>
      </c>
      <c r="C1567" s="5">
        <v>45422</v>
      </c>
      <c r="D1567" s="2" t="s">
        <v>3</v>
      </c>
      <c r="E1567" s="3" t="s">
        <v>7</v>
      </c>
      <c r="F1567" s="2">
        <v>39</v>
      </c>
      <c r="G1567">
        <f t="shared" ref="G1567:G1569" si="1094">3000/2*17%</f>
        <v>255.00000000000003</v>
      </c>
      <c r="H1567" t="str">
        <f t="shared" si="1075"/>
        <v>May_2024</v>
      </c>
    </row>
    <row r="1568" spans="2:8" x14ac:dyDescent="0.3">
      <c r="B1568" s="2">
        <f t="shared" si="1076"/>
        <v>1565</v>
      </c>
      <c r="C1568" s="5">
        <v>45422</v>
      </c>
      <c r="D1568" s="2" t="s">
        <v>3</v>
      </c>
      <c r="E1568" s="3" t="s">
        <v>8</v>
      </c>
      <c r="F1568" s="2">
        <v>128</v>
      </c>
      <c r="G1568">
        <f t="shared" si="1094"/>
        <v>255.00000000000003</v>
      </c>
      <c r="H1568" t="str">
        <f t="shared" si="1075"/>
        <v>May_2024</v>
      </c>
    </row>
    <row r="1569" spans="2:8" x14ac:dyDescent="0.3">
      <c r="B1569" s="2">
        <f t="shared" si="1076"/>
        <v>1566</v>
      </c>
      <c r="C1569" s="5">
        <v>45422</v>
      </c>
      <c r="D1569" s="2" t="s">
        <v>3</v>
      </c>
      <c r="E1569" s="3" t="s">
        <v>9</v>
      </c>
      <c r="F1569" s="2">
        <v>117</v>
      </c>
      <c r="G1569">
        <f t="shared" si="1094"/>
        <v>255.00000000000003</v>
      </c>
      <c r="H1569" t="str">
        <f t="shared" si="1075"/>
        <v>May_2024</v>
      </c>
    </row>
    <row r="1570" spans="2:8" x14ac:dyDescent="0.3">
      <c r="B1570" s="2">
        <f t="shared" si="1076"/>
        <v>1567</v>
      </c>
      <c r="C1570" s="5">
        <v>45422</v>
      </c>
      <c r="D1570" s="2" t="s">
        <v>4</v>
      </c>
      <c r="E1570" s="3" t="s">
        <v>5</v>
      </c>
      <c r="F1570" s="2">
        <v>219</v>
      </c>
      <c r="G1570">
        <f t="shared" ref="G1570" si="1095">3000/2*0.16</f>
        <v>240</v>
      </c>
      <c r="H1570" t="str">
        <f t="shared" si="1075"/>
        <v>May_2024</v>
      </c>
    </row>
    <row r="1571" spans="2:8" x14ac:dyDescent="0.3">
      <c r="B1571" s="2">
        <f t="shared" si="1076"/>
        <v>1568</v>
      </c>
      <c r="C1571" s="5">
        <v>45422</v>
      </c>
      <c r="D1571" s="2" t="s">
        <v>4</v>
      </c>
      <c r="E1571" s="3" t="s">
        <v>10</v>
      </c>
      <c r="F1571" s="2">
        <v>389</v>
      </c>
      <c r="G1571">
        <f t="shared" ref="G1571" si="1096">3000/2*17%</f>
        <v>255.00000000000003</v>
      </c>
      <c r="H1571" t="str">
        <f t="shared" si="1075"/>
        <v>May_2024</v>
      </c>
    </row>
    <row r="1572" spans="2:8" x14ac:dyDescent="0.3">
      <c r="B1572" s="2">
        <f t="shared" si="1076"/>
        <v>1569</v>
      </c>
      <c r="C1572" s="5">
        <v>45422</v>
      </c>
      <c r="D1572" s="2" t="s">
        <v>4</v>
      </c>
      <c r="E1572" s="3" t="s">
        <v>6</v>
      </c>
      <c r="F1572" s="2">
        <v>335</v>
      </c>
      <c r="G1572">
        <f t="shared" ref="G1572" si="1097">3000/2*16%</f>
        <v>240</v>
      </c>
      <c r="H1572" t="str">
        <f t="shared" si="1075"/>
        <v>May_2024</v>
      </c>
    </row>
    <row r="1573" spans="2:8" x14ac:dyDescent="0.3">
      <c r="B1573" s="2">
        <f t="shared" si="1076"/>
        <v>1570</v>
      </c>
      <c r="C1573" s="5">
        <v>45422</v>
      </c>
      <c r="D1573" s="2" t="s">
        <v>4</v>
      </c>
      <c r="E1573" s="3" t="s">
        <v>7</v>
      </c>
      <c r="F1573" s="2">
        <v>347</v>
      </c>
      <c r="G1573">
        <f t="shared" ref="G1573:G1575" si="1098">3000/2*17%</f>
        <v>255.00000000000003</v>
      </c>
      <c r="H1573" t="str">
        <f t="shared" si="1075"/>
        <v>May_2024</v>
      </c>
    </row>
    <row r="1574" spans="2:8" x14ac:dyDescent="0.3">
      <c r="B1574" s="2">
        <f t="shared" si="1076"/>
        <v>1571</v>
      </c>
      <c r="C1574" s="5">
        <v>45422</v>
      </c>
      <c r="D1574" s="2" t="s">
        <v>4</v>
      </c>
      <c r="E1574" s="3" t="s">
        <v>8</v>
      </c>
      <c r="F1574" s="2">
        <v>313</v>
      </c>
      <c r="G1574">
        <f t="shared" si="1098"/>
        <v>255.00000000000003</v>
      </c>
      <c r="H1574" t="str">
        <f t="shared" si="1075"/>
        <v>May_2024</v>
      </c>
    </row>
    <row r="1575" spans="2:8" x14ac:dyDescent="0.3">
      <c r="B1575" s="2">
        <f t="shared" si="1076"/>
        <v>1572</v>
      </c>
      <c r="C1575" s="5">
        <v>45422</v>
      </c>
      <c r="D1575" s="2" t="s">
        <v>4</v>
      </c>
      <c r="E1575" s="3" t="s">
        <v>9</v>
      </c>
      <c r="F1575" s="2">
        <v>334</v>
      </c>
      <c r="G1575">
        <f t="shared" si="1098"/>
        <v>255.00000000000003</v>
      </c>
      <c r="H1575" t="str">
        <f t="shared" si="1075"/>
        <v>May_2024</v>
      </c>
    </row>
    <row r="1576" spans="2:8" x14ac:dyDescent="0.3">
      <c r="B1576" s="2">
        <f t="shared" si="1076"/>
        <v>1573</v>
      </c>
      <c r="C1576" s="5">
        <v>45423</v>
      </c>
      <c r="D1576" s="2" t="s">
        <v>3</v>
      </c>
      <c r="E1576" s="3" t="s">
        <v>5</v>
      </c>
      <c r="F1576" s="2">
        <v>127</v>
      </c>
      <c r="G1576">
        <f t="shared" ref="G1576" si="1099">3000/2*0.16</f>
        <v>240</v>
      </c>
      <c r="H1576" t="str">
        <f t="shared" si="1075"/>
        <v>May_2024</v>
      </c>
    </row>
    <row r="1577" spans="2:8" x14ac:dyDescent="0.3">
      <c r="B1577" s="2">
        <f t="shared" si="1076"/>
        <v>1574</v>
      </c>
      <c r="C1577" s="5">
        <v>45423</v>
      </c>
      <c r="D1577" s="2" t="s">
        <v>3</v>
      </c>
      <c r="E1577" s="3" t="s">
        <v>10</v>
      </c>
      <c r="F1577" s="2">
        <v>104</v>
      </c>
      <c r="G1577">
        <f t="shared" ref="G1577" si="1100">3000/2*17%</f>
        <v>255.00000000000003</v>
      </c>
      <c r="H1577" t="str">
        <f t="shared" si="1075"/>
        <v>May_2024</v>
      </c>
    </row>
    <row r="1578" spans="2:8" x14ac:dyDescent="0.3">
      <c r="B1578" s="2">
        <f t="shared" si="1076"/>
        <v>1575</v>
      </c>
      <c r="C1578" s="5">
        <v>45423</v>
      </c>
      <c r="D1578" s="2" t="s">
        <v>3</v>
      </c>
      <c r="E1578" s="3" t="s">
        <v>6</v>
      </c>
      <c r="F1578" s="2">
        <v>36</v>
      </c>
      <c r="G1578">
        <f t="shared" ref="G1578" si="1101">3000/2*16%</f>
        <v>240</v>
      </c>
      <c r="H1578" t="str">
        <f t="shared" si="1075"/>
        <v>May_2024</v>
      </c>
    </row>
    <row r="1579" spans="2:8" x14ac:dyDescent="0.3">
      <c r="B1579" s="2">
        <f t="shared" si="1076"/>
        <v>1576</v>
      </c>
      <c r="C1579" s="5">
        <v>45423</v>
      </c>
      <c r="D1579" s="2" t="s">
        <v>3</v>
      </c>
      <c r="E1579" s="3" t="s">
        <v>7</v>
      </c>
      <c r="F1579" s="2">
        <v>59</v>
      </c>
      <c r="G1579">
        <f t="shared" ref="G1579:G1581" si="1102">3000/2*17%</f>
        <v>255.00000000000003</v>
      </c>
      <c r="H1579" t="str">
        <f t="shared" si="1075"/>
        <v>May_2024</v>
      </c>
    </row>
    <row r="1580" spans="2:8" x14ac:dyDescent="0.3">
      <c r="B1580" s="2">
        <f t="shared" si="1076"/>
        <v>1577</v>
      </c>
      <c r="C1580" s="5">
        <v>45423</v>
      </c>
      <c r="D1580" s="2" t="s">
        <v>3</v>
      </c>
      <c r="E1580" s="3" t="s">
        <v>8</v>
      </c>
      <c r="F1580" s="2">
        <v>36</v>
      </c>
      <c r="G1580">
        <f t="shared" si="1102"/>
        <v>255.00000000000003</v>
      </c>
      <c r="H1580" t="str">
        <f t="shared" si="1075"/>
        <v>May_2024</v>
      </c>
    </row>
    <row r="1581" spans="2:8" x14ac:dyDescent="0.3">
      <c r="B1581" s="2">
        <f t="shared" si="1076"/>
        <v>1578</v>
      </c>
      <c r="C1581" s="5">
        <v>45423</v>
      </c>
      <c r="D1581" s="2" t="s">
        <v>3</v>
      </c>
      <c r="E1581" s="3" t="s">
        <v>9</v>
      </c>
      <c r="F1581" s="2">
        <v>139</v>
      </c>
      <c r="G1581">
        <f t="shared" si="1102"/>
        <v>255.00000000000003</v>
      </c>
      <c r="H1581" t="str">
        <f t="shared" si="1075"/>
        <v>May_2024</v>
      </c>
    </row>
    <row r="1582" spans="2:8" x14ac:dyDescent="0.3">
      <c r="B1582" s="2">
        <f t="shared" si="1076"/>
        <v>1579</v>
      </c>
      <c r="C1582" s="5">
        <v>45423</v>
      </c>
      <c r="D1582" s="2" t="s">
        <v>4</v>
      </c>
      <c r="E1582" s="3" t="s">
        <v>5</v>
      </c>
      <c r="F1582" s="2">
        <v>158</v>
      </c>
      <c r="G1582">
        <f t="shared" ref="G1582" si="1103">3000/2*0.16</f>
        <v>240</v>
      </c>
      <c r="H1582" t="str">
        <f t="shared" si="1075"/>
        <v>May_2024</v>
      </c>
    </row>
    <row r="1583" spans="2:8" x14ac:dyDescent="0.3">
      <c r="B1583" s="2">
        <f t="shared" si="1076"/>
        <v>1580</v>
      </c>
      <c r="C1583" s="5">
        <v>45423</v>
      </c>
      <c r="D1583" s="2" t="s">
        <v>4</v>
      </c>
      <c r="E1583" s="3" t="s">
        <v>10</v>
      </c>
      <c r="F1583" s="2">
        <v>68</v>
      </c>
      <c r="G1583">
        <f t="shared" ref="G1583" si="1104">3000/2*17%</f>
        <v>255.00000000000003</v>
      </c>
      <c r="H1583" t="str">
        <f t="shared" si="1075"/>
        <v>May_2024</v>
      </c>
    </row>
    <row r="1584" spans="2:8" x14ac:dyDescent="0.3">
      <c r="B1584" s="2">
        <f t="shared" si="1076"/>
        <v>1581</v>
      </c>
      <c r="C1584" s="5">
        <v>45423</v>
      </c>
      <c r="D1584" s="2" t="s">
        <v>4</v>
      </c>
      <c r="E1584" s="3" t="s">
        <v>6</v>
      </c>
      <c r="F1584" s="2">
        <v>291</v>
      </c>
      <c r="G1584">
        <f t="shared" ref="G1584" si="1105">3000/2*16%</f>
        <v>240</v>
      </c>
      <c r="H1584" t="str">
        <f t="shared" si="1075"/>
        <v>May_2024</v>
      </c>
    </row>
    <row r="1585" spans="2:8" x14ac:dyDescent="0.3">
      <c r="B1585" s="2">
        <f t="shared" si="1076"/>
        <v>1582</v>
      </c>
      <c r="C1585" s="5">
        <v>45423</v>
      </c>
      <c r="D1585" s="2" t="s">
        <v>4</v>
      </c>
      <c r="E1585" s="3" t="s">
        <v>7</v>
      </c>
      <c r="F1585" s="2">
        <v>24</v>
      </c>
      <c r="G1585">
        <f t="shared" ref="G1585:G1587" si="1106">3000/2*17%</f>
        <v>255.00000000000003</v>
      </c>
      <c r="H1585" t="str">
        <f t="shared" si="1075"/>
        <v>May_2024</v>
      </c>
    </row>
    <row r="1586" spans="2:8" x14ac:dyDescent="0.3">
      <c r="B1586" s="2">
        <f t="shared" si="1076"/>
        <v>1583</v>
      </c>
      <c r="C1586" s="5">
        <v>45423</v>
      </c>
      <c r="D1586" s="2" t="s">
        <v>4</v>
      </c>
      <c r="E1586" s="3" t="s">
        <v>8</v>
      </c>
      <c r="F1586" s="2">
        <v>191</v>
      </c>
      <c r="G1586">
        <f t="shared" si="1106"/>
        <v>255.00000000000003</v>
      </c>
      <c r="H1586" t="str">
        <f t="shared" si="1075"/>
        <v>May_2024</v>
      </c>
    </row>
    <row r="1587" spans="2:8" x14ac:dyDescent="0.3">
      <c r="B1587" s="2">
        <f t="shared" si="1076"/>
        <v>1584</v>
      </c>
      <c r="C1587" s="5">
        <v>45423</v>
      </c>
      <c r="D1587" s="2" t="s">
        <v>4</v>
      </c>
      <c r="E1587" s="3" t="s">
        <v>9</v>
      </c>
      <c r="F1587" s="2">
        <v>108</v>
      </c>
      <c r="G1587">
        <f t="shared" si="1106"/>
        <v>255.00000000000003</v>
      </c>
      <c r="H1587" t="str">
        <f t="shared" si="1075"/>
        <v>May_2024</v>
      </c>
    </row>
    <row r="1588" spans="2:8" x14ac:dyDescent="0.3">
      <c r="B1588" s="2">
        <f t="shared" si="1076"/>
        <v>1585</v>
      </c>
      <c r="C1588" s="5">
        <v>45424</v>
      </c>
      <c r="D1588" s="2" t="s">
        <v>3</v>
      </c>
      <c r="E1588" s="3" t="s">
        <v>5</v>
      </c>
      <c r="F1588" s="2">
        <v>112</v>
      </c>
      <c r="G1588">
        <f t="shared" ref="G1588" si="1107">3000/2*0.16</f>
        <v>240</v>
      </c>
      <c r="H1588" t="str">
        <f t="shared" si="1075"/>
        <v>May_2024</v>
      </c>
    </row>
    <row r="1589" spans="2:8" x14ac:dyDescent="0.3">
      <c r="B1589" s="2">
        <f t="shared" si="1076"/>
        <v>1586</v>
      </c>
      <c r="C1589" s="5">
        <v>45424</v>
      </c>
      <c r="D1589" s="2" t="s">
        <v>3</v>
      </c>
      <c r="E1589" s="3" t="s">
        <v>10</v>
      </c>
      <c r="F1589" s="2">
        <v>240</v>
      </c>
      <c r="G1589">
        <f t="shared" ref="G1589" si="1108">3000/2*17%</f>
        <v>255.00000000000003</v>
      </c>
      <c r="H1589" t="str">
        <f t="shared" si="1075"/>
        <v>May_2024</v>
      </c>
    </row>
    <row r="1590" spans="2:8" x14ac:dyDescent="0.3">
      <c r="B1590" s="2">
        <f t="shared" si="1076"/>
        <v>1587</v>
      </c>
      <c r="C1590" s="5">
        <v>45424</v>
      </c>
      <c r="D1590" s="2" t="s">
        <v>3</v>
      </c>
      <c r="E1590" s="3" t="s">
        <v>6</v>
      </c>
      <c r="F1590" s="2">
        <v>388</v>
      </c>
      <c r="G1590">
        <f t="shared" ref="G1590" si="1109">3000/2*16%</f>
        <v>240</v>
      </c>
      <c r="H1590" t="str">
        <f t="shared" si="1075"/>
        <v>May_2024</v>
      </c>
    </row>
    <row r="1591" spans="2:8" x14ac:dyDescent="0.3">
      <c r="B1591" s="2">
        <f t="shared" si="1076"/>
        <v>1588</v>
      </c>
      <c r="C1591" s="5">
        <v>45424</v>
      </c>
      <c r="D1591" s="2" t="s">
        <v>3</v>
      </c>
      <c r="E1591" s="3" t="s">
        <v>7</v>
      </c>
      <c r="F1591" s="2">
        <v>61</v>
      </c>
      <c r="G1591">
        <f t="shared" ref="G1591:G1593" si="1110">3000/2*17%</f>
        <v>255.00000000000003</v>
      </c>
      <c r="H1591" t="str">
        <f t="shared" si="1075"/>
        <v>May_2024</v>
      </c>
    </row>
    <row r="1592" spans="2:8" x14ac:dyDescent="0.3">
      <c r="B1592" s="2">
        <f t="shared" si="1076"/>
        <v>1589</v>
      </c>
      <c r="C1592" s="5">
        <v>45424</v>
      </c>
      <c r="D1592" s="2" t="s">
        <v>3</v>
      </c>
      <c r="E1592" s="3" t="s">
        <v>8</v>
      </c>
      <c r="F1592" s="2">
        <v>326</v>
      </c>
      <c r="G1592">
        <f t="shared" si="1110"/>
        <v>255.00000000000003</v>
      </c>
      <c r="H1592" t="str">
        <f t="shared" si="1075"/>
        <v>May_2024</v>
      </c>
    </row>
    <row r="1593" spans="2:8" x14ac:dyDescent="0.3">
      <c r="B1593" s="2">
        <f t="shared" si="1076"/>
        <v>1590</v>
      </c>
      <c r="C1593" s="5">
        <v>45424</v>
      </c>
      <c r="D1593" s="2" t="s">
        <v>3</v>
      </c>
      <c r="E1593" s="3" t="s">
        <v>9</v>
      </c>
      <c r="F1593" s="2">
        <v>253</v>
      </c>
      <c r="G1593">
        <f t="shared" si="1110"/>
        <v>255.00000000000003</v>
      </c>
      <c r="H1593" t="str">
        <f t="shared" si="1075"/>
        <v>May_2024</v>
      </c>
    </row>
    <row r="1594" spans="2:8" x14ac:dyDescent="0.3">
      <c r="B1594" s="2">
        <f t="shared" si="1076"/>
        <v>1591</v>
      </c>
      <c r="C1594" s="5">
        <v>45424</v>
      </c>
      <c r="D1594" s="2" t="s">
        <v>4</v>
      </c>
      <c r="E1594" s="3" t="s">
        <v>5</v>
      </c>
      <c r="F1594" s="2">
        <v>137</v>
      </c>
      <c r="G1594">
        <f t="shared" ref="G1594" si="1111">3000/2*0.16</f>
        <v>240</v>
      </c>
      <c r="H1594" t="str">
        <f t="shared" si="1075"/>
        <v>May_2024</v>
      </c>
    </row>
    <row r="1595" spans="2:8" x14ac:dyDescent="0.3">
      <c r="B1595" s="2">
        <f t="shared" si="1076"/>
        <v>1592</v>
      </c>
      <c r="C1595" s="5">
        <v>45424</v>
      </c>
      <c r="D1595" s="2" t="s">
        <v>4</v>
      </c>
      <c r="E1595" s="3" t="s">
        <v>10</v>
      </c>
      <c r="F1595" s="2">
        <v>134</v>
      </c>
      <c r="G1595">
        <f t="shared" ref="G1595" si="1112">3000/2*17%</f>
        <v>255.00000000000003</v>
      </c>
      <c r="H1595" t="str">
        <f t="shared" si="1075"/>
        <v>May_2024</v>
      </c>
    </row>
    <row r="1596" spans="2:8" x14ac:dyDescent="0.3">
      <c r="B1596" s="2">
        <f t="shared" si="1076"/>
        <v>1593</v>
      </c>
      <c r="C1596" s="5">
        <v>45424</v>
      </c>
      <c r="D1596" s="2" t="s">
        <v>4</v>
      </c>
      <c r="E1596" s="3" t="s">
        <v>6</v>
      </c>
      <c r="F1596" s="2">
        <v>199</v>
      </c>
      <c r="G1596">
        <f t="shared" ref="G1596" si="1113">3000/2*16%</f>
        <v>240</v>
      </c>
      <c r="H1596" t="str">
        <f t="shared" si="1075"/>
        <v>May_2024</v>
      </c>
    </row>
    <row r="1597" spans="2:8" x14ac:dyDescent="0.3">
      <c r="B1597" s="2">
        <f t="shared" si="1076"/>
        <v>1594</v>
      </c>
      <c r="C1597" s="5">
        <v>45424</v>
      </c>
      <c r="D1597" s="2" t="s">
        <v>4</v>
      </c>
      <c r="E1597" s="3" t="s">
        <v>7</v>
      </c>
      <c r="F1597" s="2">
        <v>189</v>
      </c>
      <c r="G1597">
        <f t="shared" ref="G1597:G1599" si="1114">3000/2*17%</f>
        <v>255.00000000000003</v>
      </c>
      <c r="H1597" t="str">
        <f t="shared" si="1075"/>
        <v>May_2024</v>
      </c>
    </row>
    <row r="1598" spans="2:8" x14ac:dyDescent="0.3">
      <c r="B1598" s="2">
        <f t="shared" si="1076"/>
        <v>1595</v>
      </c>
      <c r="C1598" s="5">
        <v>45424</v>
      </c>
      <c r="D1598" s="2" t="s">
        <v>4</v>
      </c>
      <c r="E1598" s="3" t="s">
        <v>8</v>
      </c>
      <c r="F1598" s="2">
        <v>349</v>
      </c>
      <c r="G1598">
        <f t="shared" si="1114"/>
        <v>255.00000000000003</v>
      </c>
      <c r="H1598" t="str">
        <f t="shared" si="1075"/>
        <v>May_2024</v>
      </c>
    </row>
    <row r="1599" spans="2:8" x14ac:dyDescent="0.3">
      <c r="B1599" s="2">
        <f t="shared" si="1076"/>
        <v>1596</v>
      </c>
      <c r="C1599" s="5">
        <v>45424</v>
      </c>
      <c r="D1599" s="2" t="s">
        <v>4</v>
      </c>
      <c r="E1599" s="3" t="s">
        <v>9</v>
      </c>
      <c r="F1599" s="2">
        <v>270</v>
      </c>
      <c r="G1599">
        <f t="shared" si="1114"/>
        <v>255.00000000000003</v>
      </c>
      <c r="H1599" t="str">
        <f t="shared" si="1075"/>
        <v>May_2024</v>
      </c>
    </row>
    <row r="1600" spans="2:8" x14ac:dyDescent="0.3">
      <c r="B1600" s="2">
        <f t="shared" si="1076"/>
        <v>1597</v>
      </c>
      <c r="C1600" s="5">
        <v>45425</v>
      </c>
      <c r="D1600" s="2" t="s">
        <v>3</v>
      </c>
      <c r="E1600" s="3" t="s">
        <v>5</v>
      </c>
      <c r="F1600" s="2">
        <v>38</v>
      </c>
      <c r="G1600">
        <f t="shared" ref="G1600" si="1115">3000/2*0.16</f>
        <v>240</v>
      </c>
      <c r="H1600" t="str">
        <f t="shared" si="1075"/>
        <v>May_2024</v>
      </c>
    </row>
    <row r="1601" spans="2:8" x14ac:dyDescent="0.3">
      <c r="B1601" s="2">
        <f t="shared" si="1076"/>
        <v>1598</v>
      </c>
      <c r="C1601" s="5">
        <v>45425</v>
      </c>
      <c r="D1601" s="2" t="s">
        <v>3</v>
      </c>
      <c r="E1601" s="3" t="s">
        <v>10</v>
      </c>
      <c r="F1601" s="2">
        <v>43</v>
      </c>
      <c r="G1601">
        <f t="shared" ref="G1601" si="1116">3000/2*17%</f>
        <v>255.00000000000003</v>
      </c>
      <c r="H1601" t="str">
        <f t="shared" si="1075"/>
        <v>May_2024</v>
      </c>
    </row>
    <row r="1602" spans="2:8" x14ac:dyDescent="0.3">
      <c r="B1602" s="2">
        <f t="shared" si="1076"/>
        <v>1599</v>
      </c>
      <c r="C1602" s="5">
        <v>45425</v>
      </c>
      <c r="D1602" s="2" t="s">
        <v>3</v>
      </c>
      <c r="E1602" s="3" t="s">
        <v>6</v>
      </c>
      <c r="F1602" s="2">
        <v>240</v>
      </c>
      <c r="G1602">
        <f t="shared" ref="G1602" si="1117">3000/2*16%</f>
        <v>240</v>
      </c>
      <c r="H1602" t="str">
        <f t="shared" si="1075"/>
        <v>May_2024</v>
      </c>
    </row>
    <row r="1603" spans="2:8" x14ac:dyDescent="0.3">
      <c r="B1603" s="2">
        <f t="shared" si="1076"/>
        <v>1600</v>
      </c>
      <c r="C1603" s="5">
        <v>45425</v>
      </c>
      <c r="D1603" s="2" t="s">
        <v>3</v>
      </c>
      <c r="E1603" s="3" t="s">
        <v>7</v>
      </c>
      <c r="F1603" s="2">
        <v>97</v>
      </c>
      <c r="G1603">
        <f t="shared" ref="G1603:G1605" si="1118">3000/2*17%</f>
        <v>255.00000000000003</v>
      </c>
      <c r="H1603" t="str">
        <f t="shared" si="1075"/>
        <v>May_2024</v>
      </c>
    </row>
    <row r="1604" spans="2:8" x14ac:dyDescent="0.3">
      <c r="B1604" s="2">
        <f t="shared" si="1076"/>
        <v>1601</v>
      </c>
      <c r="C1604" s="5">
        <v>45425</v>
      </c>
      <c r="D1604" s="2" t="s">
        <v>3</v>
      </c>
      <c r="E1604" s="3" t="s">
        <v>8</v>
      </c>
      <c r="F1604" s="2">
        <v>359</v>
      </c>
      <c r="G1604">
        <f t="shared" si="1118"/>
        <v>255.00000000000003</v>
      </c>
      <c r="H1604" t="str">
        <f t="shared" si="1075"/>
        <v>May_2024</v>
      </c>
    </row>
    <row r="1605" spans="2:8" x14ac:dyDescent="0.3">
      <c r="B1605" s="2">
        <f t="shared" si="1076"/>
        <v>1602</v>
      </c>
      <c r="C1605" s="5">
        <v>45425</v>
      </c>
      <c r="D1605" s="2" t="s">
        <v>3</v>
      </c>
      <c r="E1605" s="3" t="s">
        <v>9</v>
      </c>
      <c r="F1605" s="2">
        <v>201</v>
      </c>
      <c r="G1605">
        <f t="shared" si="1118"/>
        <v>255.00000000000003</v>
      </c>
      <c r="H1605" t="str">
        <f t="shared" ref="H1605:H1668" si="1119">CONCATENATE(TEXT(C1605,"mmm"),"_2024")</f>
        <v>May_2024</v>
      </c>
    </row>
    <row r="1606" spans="2:8" x14ac:dyDescent="0.3">
      <c r="B1606" s="2">
        <f t="shared" ref="B1606:B1669" si="1120">IF(ISBLANK(C1606)=FALSE,B1605+1,"")</f>
        <v>1603</v>
      </c>
      <c r="C1606" s="5">
        <v>45425</v>
      </c>
      <c r="D1606" s="2" t="s">
        <v>4</v>
      </c>
      <c r="E1606" s="3" t="s">
        <v>5</v>
      </c>
      <c r="F1606" s="2">
        <v>49</v>
      </c>
      <c r="G1606">
        <f t="shared" ref="G1606" si="1121">3000/2*0.16</f>
        <v>240</v>
      </c>
      <c r="H1606" t="str">
        <f t="shared" si="1119"/>
        <v>May_2024</v>
      </c>
    </row>
    <row r="1607" spans="2:8" x14ac:dyDescent="0.3">
      <c r="B1607" s="2">
        <f t="shared" si="1120"/>
        <v>1604</v>
      </c>
      <c r="C1607" s="5">
        <v>45425</v>
      </c>
      <c r="D1607" s="2" t="s">
        <v>4</v>
      </c>
      <c r="E1607" s="3" t="s">
        <v>10</v>
      </c>
      <c r="F1607" s="2">
        <v>117</v>
      </c>
      <c r="G1607">
        <f t="shared" ref="G1607" si="1122">3000/2*17%</f>
        <v>255.00000000000003</v>
      </c>
      <c r="H1607" t="str">
        <f t="shared" si="1119"/>
        <v>May_2024</v>
      </c>
    </row>
    <row r="1608" spans="2:8" x14ac:dyDescent="0.3">
      <c r="B1608" s="2">
        <f t="shared" si="1120"/>
        <v>1605</v>
      </c>
      <c r="C1608" s="5">
        <v>45425</v>
      </c>
      <c r="D1608" s="2" t="s">
        <v>4</v>
      </c>
      <c r="E1608" s="3" t="s">
        <v>6</v>
      </c>
      <c r="F1608" s="2">
        <v>391</v>
      </c>
      <c r="G1608">
        <f t="shared" ref="G1608" si="1123">3000/2*16%</f>
        <v>240</v>
      </c>
      <c r="H1608" t="str">
        <f t="shared" si="1119"/>
        <v>May_2024</v>
      </c>
    </row>
    <row r="1609" spans="2:8" x14ac:dyDescent="0.3">
      <c r="B1609" s="2">
        <f t="shared" si="1120"/>
        <v>1606</v>
      </c>
      <c r="C1609" s="5">
        <v>45425</v>
      </c>
      <c r="D1609" s="2" t="s">
        <v>4</v>
      </c>
      <c r="E1609" s="3" t="s">
        <v>7</v>
      </c>
      <c r="F1609" s="2">
        <v>238</v>
      </c>
      <c r="G1609">
        <f t="shared" ref="G1609:G1611" si="1124">3000/2*17%</f>
        <v>255.00000000000003</v>
      </c>
      <c r="H1609" t="str">
        <f t="shared" si="1119"/>
        <v>May_2024</v>
      </c>
    </row>
    <row r="1610" spans="2:8" x14ac:dyDescent="0.3">
      <c r="B1610" s="2">
        <f t="shared" si="1120"/>
        <v>1607</v>
      </c>
      <c r="C1610" s="5">
        <v>45425</v>
      </c>
      <c r="D1610" s="2" t="s">
        <v>4</v>
      </c>
      <c r="E1610" s="3" t="s">
        <v>8</v>
      </c>
      <c r="F1610" s="2">
        <v>99</v>
      </c>
      <c r="G1610">
        <f t="shared" si="1124"/>
        <v>255.00000000000003</v>
      </c>
      <c r="H1610" t="str">
        <f t="shared" si="1119"/>
        <v>May_2024</v>
      </c>
    </row>
    <row r="1611" spans="2:8" x14ac:dyDescent="0.3">
      <c r="B1611" s="2">
        <f t="shared" si="1120"/>
        <v>1608</v>
      </c>
      <c r="C1611" s="5">
        <v>45425</v>
      </c>
      <c r="D1611" s="2" t="s">
        <v>4</v>
      </c>
      <c r="E1611" s="3" t="s">
        <v>9</v>
      </c>
      <c r="F1611" s="2">
        <v>341</v>
      </c>
      <c r="G1611">
        <f t="shared" si="1124"/>
        <v>255.00000000000003</v>
      </c>
      <c r="H1611" t="str">
        <f t="shared" si="1119"/>
        <v>May_2024</v>
      </c>
    </row>
    <row r="1612" spans="2:8" x14ac:dyDescent="0.3">
      <c r="B1612" s="2">
        <f t="shared" si="1120"/>
        <v>1609</v>
      </c>
      <c r="C1612" s="5">
        <v>45426</v>
      </c>
      <c r="D1612" s="2" t="s">
        <v>3</v>
      </c>
      <c r="E1612" s="3" t="s">
        <v>5</v>
      </c>
      <c r="F1612" s="2">
        <v>39</v>
      </c>
      <c r="G1612">
        <f t="shared" ref="G1612" si="1125">3000/2*0.16</f>
        <v>240</v>
      </c>
      <c r="H1612" t="str">
        <f t="shared" si="1119"/>
        <v>May_2024</v>
      </c>
    </row>
    <row r="1613" spans="2:8" x14ac:dyDescent="0.3">
      <c r="B1613" s="2">
        <f t="shared" si="1120"/>
        <v>1610</v>
      </c>
      <c r="C1613" s="5">
        <v>45426</v>
      </c>
      <c r="D1613" s="2" t="s">
        <v>3</v>
      </c>
      <c r="E1613" s="3" t="s">
        <v>10</v>
      </c>
      <c r="F1613" s="2">
        <v>218</v>
      </c>
      <c r="G1613">
        <f t="shared" ref="G1613" si="1126">3000/2*17%</f>
        <v>255.00000000000003</v>
      </c>
      <c r="H1613" t="str">
        <f t="shared" si="1119"/>
        <v>May_2024</v>
      </c>
    </row>
    <row r="1614" spans="2:8" x14ac:dyDescent="0.3">
      <c r="B1614" s="2">
        <f t="shared" si="1120"/>
        <v>1611</v>
      </c>
      <c r="C1614" s="5">
        <v>45426</v>
      </c>
      <c r="D1614" s="2" t="s">
        <v>3</v>
      </c>
      <c r="E1614" s="3" t="s">
        <v>6</v>
      </c>
      <c r="F1614" s="2">
        <v>218</v>
      </c>
      <c r="G1614">
        <f t="shared" ref="G1614" si="1127">3000/2*16%</f>
        <v>240</v>
      </c>
      <c r="H1614" t="str">
        <f t="shared" si="1119"/>
        <v>May_2024</v>
      </c>
    </row>
    <row r="1615" spans="2:8" x14ac:dyDescent="0.3">
      <c r="B1615" s="2">
        <f t="shared" si="1120"/>
        <v>1612</v>
      </c>
      <c r="C1615" s="5">
        <v>45426</v>
      </c>
      <c r="D1615" s="2" t="s">
        <v>3</v>
      </c>
      <c r="E1615" s="3" t="s">
        <v>7</v>
      </c>
      <c r="F1615" s="2">
        <v>41</v>
      </c>
      <c r="G1615">
        <f t="shared" ref="G1615:G1617" si="1128">3000/2*17%</f>
        <v>255.00000000000003</v>
      </c>
      <c r="H1615" t="str">
        <f t="shared" si="1119"/>
        <v>May_2024</v>
      </c>
    </row>
    <row r="1616" spans="2:8" x14ac:dyDescent="0.3">
      <c r="B1616" s="2">
        <f t="shared" si="1120"/>
        <v>1613</v>
      </c>
      <c r="C1616" s="5">
        <v>45426</v>
      </c>
      <c r="D1616" s="2" t="s">
        <v>3</v>
      </c>
      <c r="E1616" s="3" t="s">
        <v>8</v>
      </c>
      <c r="F1616" s="2">
        <v>328</v>
      </c>
      <c r="G1616">
        <f t="shared" si="1128"/>
        <v>255.00000000000003</v>
      </c>
      <c r="H1616" t="str">
        <f t="shared" si="1119"/>
        <v>May_2024</v>
      </c>
    </row>
    <row r="1617" spans="2:8" x14ac:dyDescent="0.3">
      <c r="B1617" s="2">
        <f t="shared" si="1120"/>
        <v>1614</v>
      </c>
      <c r="C1617" s="5">
        <v>45426</v>
      </c>
      <c r="D1617" s="2" t="s">
        <v>3</v>
      </c>
      <c r="E1617" s="3" t="s">
        <v>9</v>
      </c>
      <c r="F1617" s="2">
        <v>218</v>
      </c>
      <c r="G1617">
        <f t="shared" si="1128"/>
        <v>255.00000000000003</v>
      </c>
      <c r="H1617" t="str">
        <f t="shared" si="1119"/>
        <v>May_2024</v>
      </c>
    </row>
    <row r="1618" spans="2:8" x14ac:dyDescent="0.3">
      <c r="B1618" s="2">
        <f t="shared" si="1120"/>
        <v>1615</v>
      </c>
      <c r="C1618" s="5">
        <v>45426</v>
      </c>
      <c r="D1618" s="2" t="s">
        <v>4</v>
      </c>
      <c r="E1618" s="3" t="s">
        <v>5</v>
      </c>
      <c r="F1618" s="2">
        <v>234</v>
      </c>
      <c r="G1618">
        <f t="shared" ref="G1618" si="1129">3000/2*0.16</f>
        <v>240</v>
      </c>
      <c r="H1618" t="str">
        <f t="shared" si="1119"/>
        <v>May_2024</v>
      </c>
    </row>
    <row r="1619" spans="2:8" x14ac:dyDescent="0.3">
      <c r="B1619" s="2">
        <f t="shared" si="1120"/>
        <v>1616</v>
      </c>
      <c r="C1619" s="5">
        <v>45426</v>
      </c>
      <c r="D1619" s="2" t="s">
        <v>4</v>
      </c>
      <c r="E1619" s="3" t="s">
        <v>10</v>
      </c>
      <c r="F1619" s="2">
        <v>129</v>
      </c>
      <c r="G1619">
        <f t="shared" ref="G1619" si="1130">3000/2*17%</f>
        <v>255.00000000000003</v>
      </c>
      <c r="H1619" t="str">
        <f t="shared" si="1119"/>
        <v>May_2024</v>
      </c>
    </row>
    <row r="1620" spans="2:8" x14ac:dyDescent="0.3">
      <c r="B1620" s="2">
        <f t="shared" si="1120"/>
        <v>1617</v>
      </c>
      <c r="C1620" s="5">
        <v>45426</v>
      </c>
      <c r="D1620" s="2" t="s">
        <v>4</v>
      </c>
      <c r="E1620" s="3" t="s">
        <v>6</v>
      </c>
      <c r="F1620" s="2">
        <v>299</v>
      </c>
      <c r="G1620">
        <f t="shared" ref="G1620" si="1131">3000/2*16%</f>
        <v>240</v>
      </c>
      <c r="H1620" t="str">
        <f t="shared" si="1119"/>
        <v>May_2024</v>
      </c>
    </row>
    <row r="1621" spans="2:8" x14ac:dyDescent="0.3">
      <c r="B1621" s="2">
        <f t="shared" si="1120"/>
        <v>1618</v>
      </c>
      <c r="C1621" s="5">
        <v>45426</v>
      </c>
      <c r="D1621" s="2" t="s">
        <v>4</v>
      </c>
      <c r="E1621" s="3" t="s">
        <v>7</v>
      </c>
      <c r="F1621" s="2">
        <v>321</v>
      </c>
      <c r="G1621">
        <f t="shared" ref="G1621:G1623" si="1132">3000/2*17%</f>
        <v>255.00000000000003</v>
      </c>
      <c r="H1621" t="str">
        <f t="shared" si="1119"/>
        <v>May_2024</v>
      </c>
    </row>
    <row r="1622" spans="2:8" x14ac:dyDescent="0.3">
      <c r="B1622" s="2">
        <f t="shared" si="1120"/>
        <v>1619</v>
      </c>
      <c r="C1622" s="5">
        <v>45426</v>
      </c>
      <c r="D1622" s="2" t="s">
        <v>4</v>
      </c>
      <c r="E1622" s="3" t="s">
        <v>8</v>
      </c>
      <c r="F1622" s="2">
        <v>5</v>
      </c>
      <c r="G1622">
        <f t="shared" si="1132"/>
        <v>255.00000000000003</v>
      </c>
      <c r="H1622" t="str">
        <f t="shared" si="1119"/>
        <v>May_2024</v>
      </c>
    </row>
    <row r="1623" spans="2:8" x14ac:dyDescent="0.3">
      <c r="B1623" s="2">
        <f t="shared" si="1120"/>
        <v>1620</v>
      </c>
      <c r="C1623" s="5">
        <v>45426</v>
      </c>
      <c r="D1623" s="2" t="s">
        <v>4</v>
      </c>
      <c r="E1623" s="3" t="s">
        <v>9</v>
      </c>
      <c r="F1623" s="2">
        <v>296</v>
      </c>
      <c r="G1623">
        <f t="shared" si="1132"/>
        <v>255.00000000000003</v>
      </c>
      <c r="H1623" t="str">
        <f t="shared" si="1119"/>
        <v>May_2024</v>
      </c>
    </row>
    <row r="1624" spans="2:8" x14ac:dyDescent="0.3">
      <c r="B1624" s="2">
        <f t="shared" si="1120"/>
        <v>1621</v>
      </c>
      <c r="C1624" s="5">
        <v>45427</v>
      </c>
      <c r="D1624" s="2" t="s">
        <v>3</v>
      </c>
      <c r="E1624" s="3" t="s">
        <v>5</v>
      </c>
      <c r="F1624" s="2">
        <v>327</v>
      </c>
      <c r="G1624">
        <f t="shared" ref="G1624" si="1133">3000/2*0.16</f>
        <v>240</v>
      </c>
      <c r="H1624" t="str">
        <f t="shared" si="1119"/>
        <v>May_2024</v>
      </c>
    </row>
    <row r="1625" spans="2:8" x14ac:dyDescent="0.3">
      <c r="B1625" s="2">
        <f t="shared" si="1120"/>
        <v>1622</v>
      </c>
      <c r="C1625" s="5">
        <v>45427</v>
      </c>
      <c r="D1625" s="2" t="s">
        <v>3</v>
      </c>
      <c r="E1625" s="3" t="s">
        <v>10</v>
      </c>
      <c r="F1625" s="2">
        <v>53</v>
      </c>
      <c r="G1625">
        <f t="shared" ref="G1625" si="1134">3000/2*17%</f>
        <v>255.00000000000003</v>
      </c>
      <c r="H1625" t="str">
        <f t="shared" si="1119"/>
        <v>May_2024</v>
      </c>
    </row>
    <row r="1626" spans="2:8" x14ac:dyDescent="0.3">
      <c r="B1626" s="2">
        <f t="shared" si="1120"/>
        <v>1623</v>
      </c>
      <c r="C1626" s="5">
        <v>45427</v>
      </c>
      <c r="D1626" s="2" t="s">
        <v>3</v>
      </c>
      <c r="E1626" s="3" t="s">
        <v>6</v>
      </c>
      <c r="F1626" s="2">
        <v>49</v>
      </c>
      <c r="G1626">
        <f t="shared" ref="G1626" si="1135">3000/2*16%</f>
        <v>240</v>
      </c>
      <c r="H1626" t="str">
        <f t="shared" si="1119"/>
        <v>May_2024</v>
      </c>
    </row>
    <row r="1627" spans="2:8" x14ac:dyDescent="0.3">
      <c r="B1627" s="2">
        <f t="shared" si="1120"/>
        <v>1624</v>
      </c>
      <c r="C1627" s="5">
        <v>45427</v>
      </c>
      <c r="D1627" s="2" t="s">
        <v>3</v>
      </c>
      <c r="E1627" s="3" t="s">
        <v>7</v>
      </c>
      <c r="F1627" s="2">
        <v>43</v>
      </c>
      <c r="G1627">
        <f t="shared" ref="G1627:G1629" si="1136">3000/2*17%</f>
        <v>255.00000000000003</v>
      </c>
      <c r="H1627" t="str">
        <f t="shared" si="1119"/>
        <v>May_2024</v>
      </c>
    </row>
    <row r="1628" spans="2:8" x14ac:dyDescent="0.3">
      <c r="B1628" s="2">
        <f t="shared" si="1120"/>
        <v>1625</v>
      </c>
      <c r="C1628" s="5">
        <v>45427</v>
      </c>
      <c r="D1628" s="2" t="s">
        <v>3</v>
      </c>
      <c r="E1628" s="3" t="s">
        <v>8</v>
      </c>
      <c r="F1628" s="2">
        <v>67</v>
      </c>
      <c r="G1628">
        <f t="shared" si="1136"/>
        <v>255.00000000000003</v>
      </c>
      <c r="H1628" t="str">
        <f t="shared" si="1119"/>
        <v>May_2024</v>
      </c>
    </row>
    <row r="1629" spans="2:8" x14ac:dyDescent="0.3">
      <c r="B1629" s="2">
        <f t="shared" si="1120"/>
        <v>1626</v>
      </c>
      <c r="C1629" s="5">
        <v>45427</v>
      </c>
      <c r="D1629" s="2" t="s">
        <v>3</v>
      </c>
      <c r="E1629" s="3" t="s">
        <v>9</v>
      </c>
      <c r="F1629" s="2">
        <v>32</v>
      </c>
      <c r="G1629">
        <f t="shared" si="1136"/>
        <v>255.00000000000003</v>
      </c>
      <c r="H1629" t="str">
        <f t="shared" si="1119"/>
        <v>May_2024</v>
      </c>
    </row>
    <row r="1630" spans="2:8" x14ac:dyDescent="0.3">
      <c r="B1630" s="2">
        <f t="shared" si="1120"/>
        <v>1627</v>
      </c>
      <c r="C1630" s="5">
        <v>45427</v>
      </c>
      <c r="D1630" s="2" t="s">
        <v>4</v>
      </c>
      <c r="E1630" s="3" t="s">
        <v>5</v>
      </c>
      <c r="F1630" s="2">
        <v>259</v>
      </c>
      <c r="G1630">
        <f t="shared" ref="G1630" si="1137">3000/2*0.16</f>
        <v>240</v>
      </c>
      <c r="H1630" t="str">
        <f t="shared" si="1119"/>
        <v>May_2024</v>
      </c>
    </row>
    <row r="1631" spans="2:8" x14ac:dyDescent="0.3">
      <c r="B1631" s="2">
        <f t="shared" si="1120"/>
        <v>1628</v>
      </c>
      <c r="C1631" s="5">
        <v>45427</v>
      </c>
      <c r="D1631" s="2" t="s">
        <v>4</v>
      </c>
      <c r="E1631" s="3" t="s">
        <v>10</v>
      </c>
      <c r="F1631" s="2">
        <v>54</v>
      </c>
      <c r="G1631">
        <f t="shared" ref="G1631" si="1138">3000/2*17%</f>
        <v>255.00000000000003</v>
      </c>
      <c r="H1631" t="str">
        <f t="shared" si="1119"/>
        <v>May_2024</v>
      </c>
    </row>
    <row r="1632" spans="2:8" x14ac:dyDescent="0.3">
      <c r="B1632" s="2">
        <f t="shared" si="1120"/>
        <v>1629</v>
      </c>
      <c r="C1632" s="5">
        <v>45427</v>
      </c>
      <c r="D1632" s="2" t="s">
        <v>4</v>
      </c>
      <c r="E1632" s="3" t="s">
        <v>6</v>
      </c>
      <c r="F1632" s="2">
        <v>246</v>
      </c>
      <c r="G1632">
        <f t="shared" ref="G1632" si="1139">3000/2*16%</f>
        <v>240</v>
      </c>
      <c r="H1632" t="str">
        <f t="shared" si="1119"/>
        <v>May_2024</v>
      </c>
    </row>
    <row r="1633" spans="2:8" x14ac:dyDescent="0.3">
      <c r="B1633" s="2">
        <f t="shared" si="1120"/>
        <v>1630</v>
      </c>
      <c r="C1633" s="5">
        <v>45427</v>
      </c>
      <c r="D1633" s="2" t="s">
        <v>4</v>
      </c>
      <c r="E1633" s="3" t="s">
        <v>7</v>
      </c>
      <c r="F1633" s="2">
        <v>21</v>
      </c>
      <c r="G1633">
        <f t="shared" ref="G1633:G1635" si="1140">3000/2*17%</f>
        <v>255.00000000000003</v>
      </c>
      <c r="H1633" t="str">
        <f t="shared" si="1119"/>
        <v>May_2024</v>
      </c>
    </row>
    <row r="1634" spans="2:8" x14ac:dyDescent="0.3">
      <c r="B1634" s="2">
        <f t="shared" si="1120"/>
        <v>1631</v>
      </c>
      <c r="C1634" s="5">
        <v>45427</v>
      </c>
      <c r="D1634" s="2" t="s">
        <v>4</v>
      </c>
      <c r="E1634" s="3" t="s">
        <v>8</v>
      </c>
      <c r="F1634" s="2">
        <v>346</v>
      </c>
      <c r="G1634">
        <f t="shared" si="1140"/>
        <v>255.00000000000003</v>
      </c>
      <c r="H1634" t="str">
        <f t="shared" si="1119"/>
        <v>May_2024</v>
      </c>
    </row>
    <row r="1635" spans="2:8" x14ac:dyDescent="0.3">
      <c r="B1635" s="2">
        <f t="shared" si="1120"/>
        <v>1632</v>
      </c>
      <c r="C1635" s="5">
        <v>45427</v>
      </c>
      <c r="D1635" s="2" t="s">
        <v>4</v>
      </c>
      <c r="E1635" s="3" t="s">
        <v>9</v>
      </c>
      <c r="F1635" s="2">
        <v>124</v>
      </c>
      <c r="G1635">
        <f t="shared" si="1140"/>
        <v>255.00000000000003</v>
      </c>
      <c r="H1635" t="str">
        <f t="shared" si="1119"/>
        <v>May_2024</v>
      </c>
    </row>
    <row r="1636" spans="2:8" x14ac:dyDescent="0.3">
      <c r="B1636" s="2">
        <f t="shared" si="1120"/>
        <v>1633</v>
      </c>
      <c r="C1636" s="5">
        <v>45428</v>
      </c>
      <c r="D1636" s="2" t="s">
        <v>3</v>
      </c>
      <c r="E1636" s="3" t="s">
        <v>5</v>
      </c>
      <c r="F1636" s="2">
        <v>219</v>
      </c>
      <c r="G1636">
        <f t="shared" ref="G1636" si="1141">3000/2*0.16</f>
        <v>240</v>
      </c>
      <c r="H1636" t="str">
        <f t="shared" si="1119"/>
        <v>May_2024</v>
      </c>
    </row>
    <row r="1637" spans="2:8" x14ac:dyDescent="0.3">
      <c r="B1637" s="2">
        <f t="shared" si="1120"/>
        <v>1634</v>
      </c>
      <c r="C1637" s="5">
        <v>45428</v>
      </c>
      <c r="D1637" s="2" t="s">
        <v>3</v>
      </c>
      <c r="E1637" s="3" t="s">
        <v>10</v>
      </c>
      <c r="F1637" s="2">
        <v>324</v>
      </c>
      <c r="G1637">
        <f t="shared" ref="G1637" si="1142">3000/2*17%</f>
        <v>255.00000000000003</v>
      </c>
      <c r="H1637" t="str">
        <f t="shared" si="1119"/>
        <v>May_2024</v>
      </c>
    </row>
    <row r="1638" spans="2:8" x14ac:dyDescent="0.3">
      <c r="B1638" s="2">
        <f t="shared" si="1120"/>
        <v>1635</v>
      </c>
      <c r="C1638" s="5">
        <v>45428</v>
      </c>
      <c r="D1638" s="2" t="s">
        <v>3</v>
      </c>
      <c r="E1638" s="3" t="s">
        <v>6</v>
      </c>
      <c r="F1638" s="2">
        <v>173</v>
      </c>
      <c r="G1638">
        <f t="shared" ref="G1638" si="1143">3000/2*16%</f>
        <v>240</v>
      </c>
      <c r="H1638" t="str">
        <f t="shared" si="1119"/>
        <v>May_2024</v>
      </c>
    </row>
    <row r="1639" spans="2:8" x14ac:dyDescent="0.3">
      <c r="B1639" s="2">
        <f t="shared" si="1120"/>
        <v>1636</v>
      </c>
      <c r="C1639" s="5">
        <v>45428</v>
      </c>
      <c r="D1639" s="2" t="s">
        <v>3</v>
      </c>
      <c r="E1639" s="3" t="s">
        <v>7</v>
      </c>
      <c r="F1639" s="2">
        <v>155</v>
      </c>
      <c r="G1639">
        <f t="shared" ref="G1639:G1641" si="1144">3000/2*17%</f>
        <v>255.00000000000003</v>
      </c>
      <c r="H1639" t="str">
        <f t="shared" si="1119"/>
        <v>May_2024</v>
      </c>
    </row>
    <row r="1640" spans="2:8" x14ac:dyDescent="0.3">
      <c r="B1640" s="2">
        <f t="shared" si="1120"/>
        <v>1637</v>
      </c>
      <c r="C1640" s="5">
        <v>45428</v>
      </c>
      <c r="D1640" s="2" t="s">
        <v>3</v>
      </c>
      <c r="E1640" s="3" t="s">
        <v>8</v>
      </c>
      <c r="F1640" s="2">
        <v>119</v>
      </c>
      <c r="G1640">
        <f t="shared" si="1144"/>
        <v>255.00000000000003</v>
      </c>
      <c r="H1640" t="str">
        <f t="shared" si="1119"/>
        <v>May_2024</v>
      </c>
    </row>
    <row r="1641" spans="2:8" x14ac:dyDescent="0.3">
      <c r="B1641" s="2">
        <f t="shared" si="1120"/>
        <v>1638</v>
      </c>
      <c r="C1641" s="5">
        <v>45428</v>
      </c>
      <c r="D1641" s="2" t="s">
        <v>3</v>
      </c>
      <c r="E1641" s="3" t="s">
        <v>9</v>
      </c>
      <c r="F1641" s="2">
        <v>83</v>
      </c>
      <c r="G1641">
        <f t="shared" si="1144"/>
        <v>255.00000000000003</v>
      </c>
      <c r="H1641" t="str">
        <f t="shared" si="1119"/>
        <v>May_2024</v>
      </c>
    </row>
    <row r="1642" spans="2:8" x14ac:dyDescent="0.3">
      <c r="B1642" s="2">
        <f t="shared" si="1120"/>
        <v>1639</v>
      </c>
      <c r="C1642" s="5">
        <v>45428</v>
      </c>
      <c r="D1642" s="2" t="s">
        <v>4</v>
      </c>
      <c r="E1642" s="3" t="s">
        <v>5</v>
      </c>
      <c r="F1642" s="2">
        <v>42</v>
      </c>
      <c r="G1642">
        <f t="shared" ref="G1642" si="1145">3000/2*0.16</f>
        <v>240</v>
      </c>
      <c r="H1642" t="str">
        <f t="shared" si="1119"/>
        <v>May_2024</v>
      </c>
    </row>
    <row r="1643" spans="2:8" x14ac:dyDescent="0.3">
      <c r="B1643" s="2">
        <f t="shared" si="1120"/>
        <v>1640</v>
      </c>
      <c r="C1643" s="5">
        <v>45428</v>
      </c>
      <c r="D1643" s="2" t="s">
        <v>4</v>
      </c>
      <c r="E1643" s="3" t="s">
        <v>10</v>
      </c>
      <c r="F1643" s="2">
        <v>107</v>
      </c>
      <c r="G1643">
        <f t="shared" ref="G1643" si="1146">3000/2*17%</f>
        <v>255.00000000000003</v>
      </c>
      <c r="H1643" t="str">
        <f t="shared" si="1119"/>
        <v>May_2024</v>
      </c>
    </row>
    <row r="1644" spans="2:8" x14ac:dyDescent="0.3">
      <c r="B1644" s="2">
        <f t="shared" si="1120"/>
        <v>1641</v>
      </c>
      <c r="C1644" s="5">
        <v>45428</v>
      </c>
      <c r="D1644" s="2" t="s">
        <v>4</v>
      </c>
      <c r="E1644" s="3" t="s">
        <v>6</v>
      </c>
      <c r="F1644" s="2">
        <v>7</v>
      </c>
      <c r="G1644">
        <f t="shared" ref="G1644" si="1147">3000/2*16%</f>
        <v>240</v>
      </c>
      <c r="H1644" t="str">
        <f t="shared" si="1119"/>
        <v>May_2024</v>
      </c>
    </row>
    <row r="1645" spans="2:8" x14ac:dyDescent="0.3">
      <c r="B1645" s="2">
        <f t="shared" si="1120"/>
        <v>1642</v>
      </c>
      <c r="C1645" s="5">
        <v>45428</v>
      </c>
      <c r="D1645" s="2" t="s">
        <v>4</v>
      </c>
      <c r="E1645" s="3" t="s">
        <v>7</v>
      </c>
      <c r="F1645" s="2">
        <v>281</v>
      </c>
      <c r="G1645">
        <f t="shared" ref="G1645:G1647" si="1148">3000/2*17%</f>
        <v>255.00000000000003</v>
      </c>
      <c r="H1645" t="str">
        <f t="shared" si="1119"/>
        <v>May_2024</v>
      </c>
    </row>
    <row r="1646" spans="2:8" x14ac:dyDescent="0.3">
      <c r="B1646" s="2">
        <f t="shared" si="1120"/>
        <v>1643</v>
      </c>
      <c r="C1646" s="5">
        <v>45428</v>
      </c>
      <c r="D1646" s="2" t="s">
        <v>4</v>
      </c>
      <c r="E1646" s="3" t="s">
        <v>8</v>
      </c>
      <c r="F1646" s="2">
        <v>170</v>
      </c>
      <c r="G1646">
        <f t="shared" si="1148"/>
        <v>255.00000000000003</v>
      </c>
      <c r="H1646" t="str">
        <f t="shared" si="1119"/>
        <v>May_2024</v>
      </c>
    </row>
    <row r="1647" spans="2:8" x14ac:dyDescent="0.3">
      <c r="B1647" s="2">
        <f t="shared" si="1120"/>
        <v>1644</v>
      </c>
      <c r="C1647" s="5">
        <v>45428</v>
      </c>
      <c r="D1647" s="2" t="s">
        <v>4</v>
      </c>
      <c r="E1647" s="3" t="s">
        <v>9</v>
      </c>
      <c r="F1647" s="2">
        <v>176</v>
      </c>
      <c r="G1647">
        <f t="shared" si="1148"/>
        <v>255.00000000000003</v>
      </c>
      <c r="H1647" t="str">
        <f t="shared" si="1119"/>
        <v>May_2024</v>
      </c>
    </row>
    <row r="1648" spans="2:8" x14ac:dyDescent="0.3">
      <c r="B1648" s="2">
        <f t="shared" si="1120"/>
        <v>1645</v>
      </c>
      <c r="C1648" s="5">
        <v>45429</v>
      </c>
      <c r="D1648" s="2" t="s">
        <v>3</v>
      </c>
      <c r="E1648" s="3" t="s">
        <v>5</v>
      </c>
      <c r="F1648" s="2">
        <v>24</v>
      </c>
      <c r="G1648">
        <f t="shared" ref="G1648" si="1149">3000/2*0.16</f>
        <v>240</v>
      </c>
      <c r="H1648" t="str">
        <f t="shared" si="1119"/>
        <v>May_2024</v>
      </c>
    </row>
    <row r="1649" spans="2:8" x14ac:dyDescent="0.3">
      <c r="B1649" s="2">
        <f t="shared" si="1120"/>
        <v>1646</v>
      </c>
      <c r="C1649" s="5">
        <v>45429</v>
      </c>
      <c r="D1649" s="2" t="s">
        <v>3</v>
      </c>
      <c r="E1649" s="3" t="s">
        <v>10</v>
      </c>
      <c r="F1649" s="2">
        <v>26</v>
      </c>
      <c r="G1649">
        <f t="shared" ref="G1649" si="1150">3000/2*17%</f>
        <v>255.00000000000003</v>
      </c>
      <c r="H1649" t="str">
        <f t="shared" si="1119"/>
        <v>May_2024</v>
      </c>
    </row>
    <row r="1650" spans="2:8" x14ac:dyDescent="0.3">
      <c r="B1650" s="2">
        <f t="shared" si="1120"/>
        <v>1647</v>
      </c>
      <c r="C1650" s="5">
        <v>45429</v>
      </c>
      <c r="D1650" s="2" t="s">
        <v>3</v>
      </c>
      <c r="E1650" s="3" t="s">
        <v>6</v>
      </c>
      <c r="F1650" s="2">
        <v>175</v>
      </c>
      <c r="G1650">
        <f t="shared" ref="G1650" si="1151">3000/2*16%</f>
        <v>240</v>
      </c>
      <c r="H1650" t="str">
        <f t="shared" si="1119"/>
        <v>May_2024</v>
      </c>
    </row>
    <row r="1651" spans="2:8" x14ac:dyDescent="0.3">
      <c r="B1651" s="2">
        <f t="shared" si="1120"/>
        <v>1648</v>
      </c>
      <c r="C1651" s="5">
        <v>45429</v>
      </c>
      <c r="D1651" s="2" t="s">
        <v>3</v>
      </c>
      <c r="E1651" s="3" t="s">
        <v>7</v>
      </c>
      <c r="F1651" s="2">
        <v>219</v>
      </c>
      <c r="G1651">
        <f t="shared" ref="G1651:G1653" si="1152">3000/2*17%</f>
        <v>255.00000000000003</v>
      </c>
      <c r="H1651" t="str">
        <f t="shared" si="1119"/>
        <v>May_2024</v>
      </c>
    </row>
    <row r="1652" spans="2:8" x14ac:dyDescent="0.3">
      <c r="B1652" s="2">
        <f t="shared" si="1120"/>
        <v>1649</v>
      </c>
      <c r="C1652" s="5">
        <v>45429</v>
      </c>
      <c r="D1652" s="2" t="s">
        <v>3</v>
      </c>
      <c r="E1652" s="3" t="s">
        <v>8</v>
      </c>
      <c r="F1652" s="2">
        <v>246</v>
      </c>
      <c r="G1652">
        <f t="shared" si="1152"/>
        <v>255.00000000000003</v>
      </c>
      <c r="H1652" t="str">
        <f t="shared" si="1119"/>
        <v>May_2024</v>
      </c>
    </row>
    <row r="1653" spans="2:8" x14ac:dyDescent="0.3">
      <c r="B1653" s="2">
        <f t="shared" si="1120"/>
        <v>1650</v>
      </c>
      <c r="C1653" s="5">
        <v>45429</v>
      </c>
      <c r="D1653" s="2" t="s">
        <v>3</v>
      </c>
      <c r="E1653" s="3" t="s">
        <v>9</v>
      </c>
      <c r="F1653" s="2">
        <v>133</v>
      </c>
      <c r="G1653">
        <f t="shared" si="1152"/>
        <v>255.00000000000003</v>
      </c>
      <c r="H1653" t="str">
        <f t="shared" si="1119"/>
        <v>May_2024</v>
      </c>
    </row>
    <row r="1654" spans="2:8" x14ac:dyDescent="0.3">
      <c r="B1654" s="2">
        <f t="shared" si="1120"/>
        <v>1651</v>
      </c>
      <c r="C1654" s="5">
        <v>45429</v>
      </c>
      <c r="D1654" s="2" t="s">
        <v>4</v>
      </c>
      <c r="E1654" s="3" t="s">
        <v>5</v>
      </c>
      <c r="F1654" s="2">
        <v>339</v>
      </c>
      <c r="G1654">
        <f t="shared" ref="G1654" si="1153">3000/2*0.16</f>
        <v>240</v>
      </c>
      <c r="H1654" t="str">
        <f t="shared" si="1119"/>
        <v>May_2024</v>
      </c>
    </row>
    <row r="1655" spans="2:8" x14ac:dyDescent="0.3">
      <c r="B1655" s="2">
        <f t="shared" si="1120"/>
        <v>1652</v>
      </c>
      <c r="C1655" s="5">
        <v>45429</v>
      </c>
      <c r="D1655" s="2" t="s">
        <v>4</v>
      </c>
      <c r="E1655" s="3" t="s">
        <v>10</v>
      </c>
      <c r="F1655" s="2">
        <v>297</v>
      </c>
      <c r="G1655">
        <f t="shared" ref="G1655" si="1154">3000/2*17%</f>
        <v>255.00000000000003</v>
      </c>
      <c r="H1655" t="str">
        <f t="shared" si="1119"/>
        <v>May_2024</v>
      </c>
    </row>
    <row r="1656" spans="2:8" x14ac:dyDescent="0.3">
      <c r="B1656" s="2">
        <f t="shared" si="1120"/>
        <v>1653</v>
      </c>
      <c r="C1656" s="5">
        <v>45429</v>
      </c>
      <c r="D1656" s="2" t="s">
        <v>4</v>
      </c>
      <c r="E1656" s="3" t="s">
        <v>6</v>
      </c>
      <c r="F1656" s="2">
        <v>133</v>
      </c>
      <c r="G1656">
        <f t="shared" ref="G1656" si="1155">3000/2*16%</f>
        <v>240</v>
      </c>
      <c r="H1656" t="str">
        <f t="shared" si="1119"/>
        <v>May_2024</v>
      </c>
    </row>
    <row r="1657" spans="2:8" x14ac:dyDescent="0.3">
      <c r="B1657" s="2">
        <f t="shared" si="1120"/>
        <v>1654</v>
      </c>
      <c r="C1657" s="5">
        <v>45429</v>
      </c>
      <c r="D1657" s="2" t="s">
        <v>4</v>
      </c>
      <c r="E1657" s="3" t="s">
        <v>7</v>
      </c>
      <c r="F1657" s="2">
        <v>298</v>
      </c>
      <c r="G1657">
        <f t="shared" ref="G1657:G1659" si="1156">3000/2*17%</f>
        <v>255.00000000000003</v>
      </c>
      <c r="H1657" t="str">
        <f t="shared" si="1119"/>
        <v>May_2024</v>
      </c>
    </row>
    <row r="1658" spans="2:8" x14ac:dyDescent="0.3">
      <c r="B1658" s="2">
        <f t="shared" si="1120"/>
        <v>1655</v>
      </c>
      <c r="C1658" s="5">
        <v>45429</v>
      </c>
      <c r="D1658" s="2" t="s">
        <v>4</v>
      </c>
      <c r="E1658" s="3" t="s">
        <v>8</v>
      </c>
      <c r="F1658" s="2">
        <v>193</v>
      </c>
      <c r="G1658">
        <f t="shared" si="1156"/>
        <v>255.00000000000003</v>
      </c>
      <c r="H1658" t="str">
        <f t="shared" si="1119"/>
        <v>May_2024</v>
      </c>
    </row>
    <row r="1659" spans="2:8" x14ac:dyDescent="0.3">
      <c r="B1659" s="2">
        <f t="shared" si="1120"/>
        <v>1656</v>
      </c>
      <c r="C1659" s="5">
        <v>45429</v>
      </c>
      <c r="D1659" s="2" t="s">
        <v>4</v>
      </c>
      <c r="E1659" s="3" t="s">
        <v>9</v>
      </c>
      <c r="F1659" s="2">
        <v>206</v>
      </c>
      <c r="G1659">
        <f t="shared" si="1156"/>
        <v>255.00000000000003</v>
      </c>
      <c r="H1659" t="str">
        <f t="shared" si="1119"/>
        <v>May_2024</v>
      </c>
    </row>
    <row r="1660" spans="2:8" x14ac:dyDescent="0.3">
      <c r="B1660" s="2">
        <f t="shared" si="1120"/>
        <v>1657</v>
      </c>
      <c r="C1660" s="5">
        <v>45430</v>
      </c>
      <c r="D1660" s="2" t="s">
        <v>3</v>
      </c>
      <c r="E1660" s="3" t="s">
        <v>5</v>
      </c>
      <c r="F1660" s="2">
        <v>27</v>
      </c>
      <c r="G1660">
        <f t="shared" ref="G1660" si="1157">3000/2*0.16</f>
        <v>240</v>
      </c>
      <c r="H1660" t="str">
        <f t="shared" si="1119"/>
        <v>May_2024</v>
      </c>
    </row>
    <row r="1661" spans="2:8" x14ac:dyDescent="0.3">
      <c r="B1661" s="2">
        <f t="shared" si="1120"/>
        <v>1658</v>
      </c>
      <c r="C1661" s="5">
        <v>45430</v>
      </c>
      <c r="D1661" s="2" t="s">
        <v>3</v>
      </c>
      <c r="E1661" s="3" t="s">
        <v>10</v>
      </c>
      <c r="F1661" s="2">
        <v>220</v>
      </c>
      <c r="G1661">
        <f t="shared" ref="G1661" si="1158">3000/2*17%</f>
        <v>255.00000000000003</v>
      </c>
      <c r="H1661" t="str">
        <f t="shared" si="1119"/>
        <v>May_2024</v>
      </c>
    </row>
    <row r="1662" spans="2:8" x14ac:dyDescent="0.3">
      <c r="B1662" s="2">
        <f t="shared" si="1120"/>
        <v>1659</v>
      </c>
      <c r="C1662" s="5">
        <v>45430</v>
      </c>
      <c r="D1662" s="2" t="s">
        <v>3</v>
      </c>
      <c r="E1662" s="3" t="s">
        <v>6</v>
      </c>
      <c r="F1662" s="2">
        <v>82</v>
      </c>
      <c r="G1662">
        <f t="shared" ref="G1662" si="1159">3000/2*16%</f>
        <v>240</v>
      </c>
      <c r="H1662" t="str">
        <f t="shared" si="1119"/>
        <v>May_2024</v>
      </c>
    </row>
    <row r="1663" spans="2:8" x14ac:dyDescent="0.3">
      <c r="B1663" s="2">
        <f t="shared" si="1120"/>
        <v>1660</v>
      </c>
      <c r="C1663" s="5">
        <v>45430</v>
      </c>
      <c r="D1663" s="2" t="s">
        <v>3</v>
      </c>
      <c r="E1663" s="3" t="s">
        <v>7</v>
      </c>
      <c r="F1663" s="2">
        <v>80</v>
      </c>
      <c r="G1663">
        <f t="shared" ref="G1663:G1665" si="1160">3000/2*17%</f>
        <v>255.00000000000003</v>
      </c>
      <c r="H1663" t="str">
        <f t="shared" si="1119"/>
        <v>May_2024</v>
      </c>
    </row>
    <row r="1664" spans="2:8" x14ac:dyDescent="0.3">
      <c r="B1664" s="2">
        <f t="shared" si="1120"/>
        <v>1661</v>
      </c>
      <c r="C1664" s="5">
        <v>45430</v>
      </c>
      <c r="D1664" s="2" t="s">
        <v>3</v>
      </c>
      <c r="E1664" s="3" t="s">
        <v>8</v>
      </c>
      <c r="F1664" s="2">
        <v>233</v>
      </c>
      <c r="G1664">
        <f t="shared" si="1160"/>
        <v>255.00000000000003</v>
      </c>
      <c r="H1664" t="str">
        <f t="shared" si="1119"/>
        <v>May_2024</v>
      </c>
    </row>
    <row r="1665" spans="2:8" x14ac:dyDescent="0.3">
      <c r="B1665" s="2">
        <f t="shared" si="1120"/>
        <v>1662</v>
      </c>
      <c r="C1665" s="5">
        <v>45430</v>
      </c>
      <c r="D1665" s="2" t="s">
        <v>3</v>
      </c>
      <c r="E1665" s="3" t="s">
        <v>9</v>
      </c>
      <c r="F1665" s="2">
        <v>359</v>
      </c>
      <c r="G1665">
        <f t="shared" si="1160"/>
        <v>255.00000000000003</v>
      </c>
      <c r="H1665" t="str">
        <f t="shared" si="1119"/>
        <v>May_2024</v>
      </c>
    </row>
    <row r="1666" spans="2:8" x14ac:dyDescent="0.3">
      <c r="B1666" s="2">
        <f t="shared" si="1120"/>
        <v>1663</v>
      </c>
      <c r="C1666" s="5">
        <v>45430</v>
      </c>
      <c r="D1666" s="2" t="s">
        <v>4</v>
      </c>
      <c r="E1666" s="3" t="s">
        <v>5</v>
      </c>
      <c r="F1666" s="2">
        <v>225</v>
      </c>
      <c r="G1666">
        <f t="shared" ref="G1666" si="1161">3000/2*0.16</f>
        <v>240</v>
      </c>
      <c r="H1666" t="str">
        <f t="shared" si="1119"/>
        <v>May_2024</v>
      </c>
    </row>
    <row r="1667" spans="2:8" x14ac:dyDescent="0.3">
      <c r="B1667" s="2">
        <f t="shared" si="1120"/>
        <v>1664</v>
      </c>
      <c r="C1667" s="5">
        <v>45430</v>
      </c>
      <c r="D1667" s="2" t="s">
        <v>4</v>
      </c>
      <c r="E1667" s="3" t="s">
        <v>10</v>
      </c>
      <c r="F1667" s="2">
        <v>132</v>
      </c>
      <c r="G1667">
        <f t="shared" ref="G1667" si="1162">3000/2*17%</f>
        <v>255.00000000000003</v>
      </c>
      <c r="H1667" t="str">
        <f t="shared" si="1119"/>
        <v>May_2024</v>
      </c>
    </row>
    <row r="1668" spans="2:8" x14ac:dyDescent="0.3">
      <c r="B1668" s="2">
        <f t="shared" si="1120"/>
        <v>1665</v>
      </c>
      <c r="C1668" s="5">
        <v>45430</v>
      </c>
      <c r="D1668" s="2" t="s">
        <v>4</v>
      </c>
      <c r="E1668" s="3" t="s">
        <v>6</v>
      </c>
      <c r="F1668" s="2">
        <v>209</v>
      </c>
      <c r="G1668">
        <f t="shared" ref="G1668" si="1163">3000/2*16%</f>
        <v>240</v>
      </c>
      <c r="H1668" t="str">
        <f t="shared" si="1119"/>
        <v>May_2024</v>
      </c>
    </row>
    <row r="1669" spans="2:8" x14ac:dyDescent="0.3">
      <c r="B1669" s="2">
        <f t="shared" si="1120"/>
        <v>1666</v>
      </c>
      <c r="C1669" s="5">
        <v>45430</v>
      </c>
      <c r="D1669" s="2" t="s">
        <v>4</v>
      </c>
      <c r="E1669" s="3" t="s">
        <v>7</v>
      </c>
      <c r="F1669" s="2">
        <v>98</v>
      </c>
      <c r="G1669">
        <f t="shared" ref="G1669:G1671" si="1164">3000/2*17%</f>
        <v>255.00000000000003</v>
      </c>
      <c r="H1669" t="str">
        <f t="shared" ref="H1669:H1732" si="1165">CONCATENATE(TEXT(C1669,"mmm"),"_2024")</f>
        <v>May_2024</v>
      </c>
    </row>
    <row r="1670" spans="2:8" x14ac:dyDescent="0.3">
      <c r="B1670" s="2">
        <f t="shared" ref="B1670:B1733" si="1166">IF(ISBLANK(C1670)=FALSE,B1669+1,"")</f>
        <v>1667</v>
      </c>
      <c r="C1670" s="5">
        <v>45430</v>
      </c>
      <c r="D1670" s="2" t="s">
        <v>4</v>
      </c>
      <c r="E1670" s="3" t="s">
        <v>8</v>
      </c>
      <c r="F1670" s="2">
        <v>311</v>
      </c>
      <c r="G1670">
        <f t="shared" si="1164"/>
        <v>255.00000000000003</v>
      </c>
      <c r="H1670" t="str">
        <f t="shared" si="1165"/>
        <v>May_2024</v>
      </c>
    </row>
    <row r="1671" spans="2:8" x14ac:dyDescent="0.3">
      <c r="B1671" s="2">
        <f t="shared" si="1166"/>
        <v>1668</v>
      </c>
      <c r="C1671" s="5">
        <v>45430</v>
      </c>
      <c r="D1671" s="2" t="s">
        <v>4</v>
      </c>
      <c r="E1671" s="3" t="s">
        <v>9</v>
      </c>
      <c r="F1671" s="2">
        <v>270</v>
      </c>
      <c r="G1671">
        <f t="shared" si="1164"/>
        <v>255.00000000000003</v>
      </c>
      <c r="H1671" t="str">
        <f t="shared" si="1165"/>
        <v>May_2024</v>
      </c>
    </row>
    <row r="1672" spans="2:8" x14ac:dyDescent="0.3">
      <c r="B1672" s="2">
        <f t="shared" si="1166"/>
        <v>1669</v>
      </c>
      <c r="C1672" s="5">
        <v>45431</v>
      </c>
      <c r="D1672" s="2" t="s">
        <v>3</v>
      </c>
      <c r="E1672" s="3" t="s">
        <v>5</v>
      </c>
      <c r="F1672" s="2">
        <v>363</v>
      </c>
      <c r="G1672">
        <f t="shared" ref="G1672" si="1167">3000/2*0.16</f>
        <v>240</v>
      </c>
      <c r="H1672" t="str">
        <f t="shared" si="1165"/>
        <v>May_2024</v>
      </c>
    </row>
    <row r="1673" spans="2:8" x14ac:dyDescent="0.3">
      <c r="B1673" s="2">
        <f t="shared" si="1166"/>
        <v>1670</v>
      </c>
      <c r="C1673" s="5">
        <v>45431</v>
      </c>
      <c r="D1673" s="2" t="s">
        <v>3</v>
      </c>
      <c r="E1673" s="3" t="s">
        <v>10</v>
      </c>
      <c r="F1673" s="2">
        <v>184</v>
      </c>
      <c r="G1673">
        <f t="shared" ref="G1673" si="1168">3000/2*17%</f>
        <v>255.00000000000003</v>
      </c>
      <c r="H1673" t="str">
        <f t="shared" si="1165"/>
        <v>May_2024</v>
      </c>
    </row>
    <row r="1674" spans="2:8" x14ac:dyDescent="0.3">
      <c r="B1674" s="2">
        <f t="shared" si="1166"/>
        <v>1671</v>
      </c>
      <c r="C1674" s="5">
        <v>45431</v>
      </c>
      <c r="D1674" s="2" t="s">
        <v>3</v>
      </c>
      <c r="E1674" s="3" t="s">
        <v>6</v>
      </c>
      <c r="F1674" s="2">
        <v>367</v>
      </c>
      <c r="G1674">
        <f t="shared" ref="G1674" si="1169">3000/2*16%</f>
        <v>240</v>
      </c>
      <c r="H1674" t="str">
        <f t="shared" si="1165"/>
        <v>May_2024</v>
      </c>
    </row>
    <row r="1675" spans="2:8" x14ac:dyDescent="0.3">
      <c r="B1675" s="2">
        <f t="shared" si="1166"/>
        <v>1672</v>
      </c>
      <c r="C1675" s="5">
        <v>45431</v>
      </c>
      <c r="D1675" s="2" t="s">
        <v>3</v>
      </c>
      <c r="E1675" s="3" t="s">
        <v>7</v>
      </c>
      <c r="F1675" s="2">
        <v>393</v>
      </c>
      <c r="G1675">
        <f t="shared" ref="G1675:G1677" si="1170">3000/2*17%</f>
        <v>255.00000000000003</v>
      </c>
      <c r="H1675" t="str">
        <f t="shared" si="1165"/>
        <v>May_2024</v>
      </c>
    </row>
    <row r="1676" spans="2:8" x14ac:dyDescent="0.3">
      <c r="B1676" s="2">
        <f t="shared" si="1166"/>
        <v>1673</v>
      </c>
      <c r="C1676" s="5">
        <v>45431</v>
      </c>
      <c r="D1676" s="2" t="s">
        <v>3</v>
      </c>
      <c r="E1676" s="3" t="s">
        <v>8</v>
      </c>
      <c r="F1676" s="2">
        <v>290</v>
      </c>
      <c r="G1676">
        <f t="shared" si="1170"/>
        <v>255.00000000000003</v>
      </c>
      <c r="H1676" t="str">
        <f t="shared" si="1165"/>
        <v>May_2024</v>
      </c>
    </row>
    <row r="1677" spans="2:8" x14ac:dyDescent="0.3">
      <c r="B1677" s="2">
        <f t="shared" si="1166"/>
        <v>1674</v>
      </c>
      <c r="C1677" s="5">
        <v>45431</v>
      </c>
      <c r="D1677" s="2" t="s">
        <v>3</v>
      </c>
      <c r="E1677" s="3" t="s">
        <v>9</v>
      </c>
      <c r="F1677" s="2">
        <v>92</v>
      </c>
      <c r="G1677">
        <f t="shared" si="1170"/>
        <v>255.00000000000003</v>
      </c>
      <c r="H1677" t="str">
        <f t="shared" si="1165"/>
        <v>May_2024</v>
      </c>
    </row>
    <row r="1678" spans="2:8" x14ac:dyDescent="0.3">
      <c r="B1678" s="2">
        <f t="shared" si="1166"/>
        <v>1675</v>
      </c>
      <c r="C1678" s="5">
        <v>45431</v>
      </c>
      <c r="D1678" s="2" t="s">
        <v>4</v>
      </c>
      <c r="E1678" s="3" t="s">
        <v>5</v>
      </c>
      <c r="F1678" s="2">
        <v>25</v>
      </c>
      <c r="G1678">
        <f t="shared" ref="G1678" si="1171">3000/2*0.16</f>
        <v>240</v>
      </c>
      <c r="H1678" t="str">
        <f t="shared" si="1165"/>
        <v>May_2024</v>
      </c>
    </row>
    <row r="1679" spans="2:8" x14ac:dyDescent="0.3">
      <c r="B1679" s="2">
        <f t="shared" si="1166"/>
        <v>1676</v>
      </c>
      <c r="C1679" s="5">
        <v>45431</v>
      </c>
      <c r="D1679" s="2" t="s">
        <v>4</v>
      </c>
      <c r="E1679" s="3" t="s">
        <v>10</v>
      </c>
      <c r="F1679" s="2">
        <v>3</v>
      </c>
      <c r="G1679">
        <f t="shared" ref="G1679" si="1172">3000/2*17%</f>
        <v>255.00000000000003</v>
      </c>
      <c r="H1679" t="str">
        <f t="shared" si="1165"/>
        <v>May_2024</v>
      </c>
    </row>
    <row r="1680" spans="2:8" x14ac:dyDescent="0.3">
      <c r="B1680" s="2">
        <f t="shared" si="1166"/>
        <v>1677</v>
      </c>
      <c r="C1680" s="5">
        <v>45431</v>
      </c>
      <c r="D1680" s="2" t="s">
        <v>4</v>
      </c>
      <c r="E1680" s="3" t="s">
        <v>6</v>
      </c>
      <c r="F1680" s="2">
        <v>211</v>
      </c>
      <c r="G1680">
        <f t="shared" ref="G1680" si="1173">3000/2*16%</f>
        <v>240</v>
      </c>
      <c r="H1680" t="str">
        <f t="shared" si="1165"/>
        <v>May_2024</v>
      </c>
    </row>
    <row r="1681" spans="2:8" x14ac:dyDescent="0.3">
      <c r="B1681" s="2">
        <f t="shared" si="1166"/>
        <v>1678</v>
      </c>
      <c r="C1681" s="5">
        <v>45431</v>
      </c>
      <c r="D1681" s="2" t="s">
        <v>4</v>
      </c>
      <c r="E1681" s="3" t="s">
        <v>7</v>
      </c>
      <c r="F1681" s="2">
        <v>49</v>
      </c>
      <c r="G1681">
        <f t="shared" ref="G1681:G1683" si="1174">3000/2*17%</f>
        <v>255.00000000000003</v>
      </c>
      <c r="H1681" t="str">
        <f t="shared" si="1165"/>
        <v>May_2024</v>
      </c>
    </row>
    <row r="1682" spans="2:8" x14ac:dyDescent="0.3">
      <c r="B1682" s="2">
        <f t="shared" si="1166"/>
        <v>1679</v>
      </c>
      <c r="C1682" s="5">
        <v>45431</v>
      </c>
      <c r="D1682" s="2" t="s">
        <v>4</v>
      </c>
      <c r="E1682" s="3" t="s">
        <v>8</v>
      </c>
      <c r="F1682" s="2">
        <v>383</v>
      </c>
      <c r="G1682">
        <f t="shared" si="1174"/>
        <v>255.00000000000003</v>
      </c>
      <c r="H1682" t="str">
        <f t="shared" si="1165"/>
        <v>May_2024</v>
      </c>
    </row>
    <row r="1683" spans="2:8" x14ac:dyDescent="0.3">
      <c r="B1683" s="2">
        <f t="shared" si="1166"/>
        <v>1680</v>
      </c>
      <c r="C1683" s="5">
        <v>45431</v>
      </c>
      <c r="D1683" s="2" t="s">
        <v>4</v>
      </c>
      <c r="E1683" s="3" t="s">
        <v>9</v>
      </c>
      <c r="F1683" s="2">
        <v>82</v>
      </c>
      <c r="G1683">
        <f t="shared" si="1174"/>
        <v>255.00000000000003</v>
      </c>
      <c r="H1683" t="str">
        <f t="shared" si="1165"/>
        <v>May_2024</v>
      </c>
    </row>
    <row r="1684" spans="2:8" x14ac:dyDescent="0.3">
      <c r="B1684" s="2">
        <f t="shared" si="1166"/>
        <v>1681</v>
      </c>
      <c r="C1684" s="5">
        <v>45432</v>
      </c>
      <c r="D1684" s="2" t="s">
        <v>3</v>
      </c>
      <c r="E1684" s="3" t="s">
        <v>5</v>
      </c>
      <c r="F1684" s="2">
        <v>148</v>
      </c>
      <c r="G1684">
        <f t="shared" ref="G1684" si="1175">3000/2*0.16</f>
        <v>240</v>
      </c>
      <c r="H1684" t="str">
        <f t="shared" si="1165"/>
        <v>May_2024</v>
      </c>
    </row>
    <row r="1685" spans="2:8" x14ac:dyDescent="0.3">
      <c r="B1685" s="2">
        <f t="shared" si="1166"/>
        <v>1682</v>
      </c>
      <c r="C1685" s="5">
        <v>45432</v>
      </c>
      <c r="D1685" s="2" t="s">
        <v>3</v>
      </c>
      <c r="E1685" s="3" t="s">
        <v>10</v>
      </c>
      <c r="F1685" s="2">
        <v>319</v>
      </c>
      <c r="G1685">
        <f t="shared" ref="G1685" si="1176">3000/2*17%</f>
        <v>255.00000000000003</v>
      </c>
      <c r="H1685" t="str">
        <f t="shared" si="1165"/>
        <v>May_2024</v>
      </c>
    </row>
    <row r="1686" spans="2:8" x14ac:dyDescent="0.3">
      <c r="B1686" s="2">
        <f t="shared" si="1166"/>
        <v>1683</v>
      </c>
      <c r="C1686" s="5">
        <v>45432</v>
      </c>
      <c r="D1686" s="2" t="s">
        <v>3</v>
      </c>
      <c r="E1686" s="3" t="s">
        <v>6</v>
      </c>
      <c r="F1686" s="2">
        <v>35</v>
      </c>
      <c r="G1686">
        <f t="shared" ref="G1686" si="1177">3000/2*16%</f>
        <v>240</v>
      </c>
      <c r="H1686" t="str">
        <f t="shared" si="1165"/>
        <v>May_2024</v>
      </c>
    </row>
    <row r="1687" spans="2:8" x14ac:dyDescent="0.3">
      <c r="B1687" s="2">
        <f t="shared" si="1166"/>
        <v>1684</v>
      </c>
      <c r="C1687" s="5">
        <v>45432</v>
      </c>
      <c r="D1687" s="2" t="s">
        <v>3</v>
      </c>
      <c r="E1687" s="3" t="s">
        <v>7</v>
      </c>
      <c r="F1687" s="2">
        <v>192</v>
      </c>
      <c r="G1687">
        <f t="shared" ref="G1687:G1689" si="1178">3000/2*17%</f>
        <v>255.00000000000003</v>
      </c>
      <c r="H1687" t="str">
        <f t="shared" si="1165"/>
        <v>May_2024</v>
      </c>
    </row>
    <row r="1688" spans="2:8" x14ac:dyDescent="0.3">
      <c r="B1688" s="2">
        <f t="shared" si="1166"/>
        <v>1685</v>
      </c>
      <c r="C1688" s="5">
        <v>45432</v>
      </c>
      <c r="D1688" s="2" t="s">
        <v>3</v>
      </c>
      <c r="E1688" s="3" t="s">
        <v>8</v>
      </c>
      <c r="F1688" s="2">
        <v>132</v>
      </c>
      <c r="G1688">
        <f t="shared" si="1178"/>
        <v>255.00000000000003</v>
      </c>
      <c r="H1688" t="str">
        <f t="shared" si="1165"/>
        <v>May_2024</v>
      </c>
    </row>
    <row r="1689" spans="2:8" x14ac:dyDescent="0.3">
      <c r="B1689" s="2">
        <f t="shared" si="1166"/>
        <v>1686</v>
      </c>
      <c r="C1689" s="5">
        <v>45432</v>
      </c>
      <c r="D1689" s="2" t="s">
        <v>3</v>
      </c>
      <c r="E1689" s="3" t="s">
        <v>9</v>
      </c>
      <c r="F1689" s="2">
        <v>20</v>
      </c>
      <c r="G1689">
        <f t="shared" si="1178"/>
        <v>255.00000000000003</v>
      </c>
      <c r="H1689" t="str">
        <f t="shared" si="1165"/>
        <v>May_2024</v>
      </c>
    </row>
    <row r="1690" spans="2:8" x14ac:dyDescent="0.3">
      <c r="B1690" s="2">
        <f t="shared" si="1166"/>
        <v>1687</v>
      </c>
      <c r="C1690" s="5">
        <v>45432</v>
      </c>
      <c r="D1690" s="2" t="s">
        <v>4</v>
      </c>
      <c r="E1690" s="3" t="s">
        <v>5</v>
      </c>
      <c r="F1690" s="2">
        <v>90</v>
      </c>
      <c r="G1690">
        <f t="shared" ref="G1690" si="1179">3000/2*0.16</f>
        <v>240</v>
      </c>
      <c r="H1690" t="str">
        <f t="shared" si="1165"/>
        <v>May_2024</v>
      </c>
    </row>
    <row r="1691" spans="2:8" x14ac:dyDescent="0.3">
      <c r="B1691" s="2">
        <f t="shared" si="1166"/>
        <v>1688</v>
      </c>
      <c r="C1691" s="5">
        <v>45432</v>
      </c>
      <c r="D1691" s="2" t="s">
        <v>4</v>
      </c>
      <c r="E1691" s="3" t="s">
        <v>10</v>
      </c>
      <c r="F1691" s="2">
        <v>290</v>
      </c>
      <c r="G1691">
        <f t="shared" ref="G1691" si="1180">3000/2*17%</f>
        <v>255.00000000000003</v>
      </c>
      <c r="H1691" t="str">
        <f t="shared" si="1165"/>
        <v>May_2024</v>
      </c>
    </row>
    <row r="1692" spans="2:8" x14ac:dyDescent="0.3">
      <c r="B1692" s="2">
        <f t="shared" si="1166"/>
        <v>1689</v>
      </c>
      <c r="C1692" s="5">
        <v>45432</v>
      </c>
      <c r="D1692" s="2" t="s">
        <v>4</v>
      </c>
      <c r="E1692" s="3" t="s">
        <v>6</v>
      </c>
      <c r="F1692" s="2">
        <v>57</v>
      </c>
      <c r="G1692">
        <f t="shared" ref="G1692" si="1181">3000/2*16%</f>
        <v>240</v>
      </c>
      <c r="H1692" t="str">
        <f t="shared" si="1165"/>
        <v>May_2024</v>
      </c>
    </row>
    <row r="1693" spans="2:8" x14ac:dyDescent="0.3">
      <c r="B1693" s="2">
        <f t="shared" si="1166"/>
        <v>1690</v>
      </c>
      <c r="C1693" s="5">
        <v>45432</v>
      </c>
      <c r="D1693" s="2" t="s">
        <v>4</v>
      </c>
      <c r="E1693" s="3" t="s">
        <v>7</v>
      </c>
      <c r="F1693" s="2">
        <v>391</v>
      </c>
      <c r="G1693">
        <f t="shared" ref="G1693:G1695" si="1182">3000/2*17%</f>
        <v>255.00000000000003</v>
      </c>
      <c r="H1693" t="str">
        <f t="shared" si="1165"/>
        <v>May_2024</v>
      </c>
    </row>
    <row r="1694" spans="2:8" x14ac:dyDescent="0.3">
      <c r="B1694" s="2">
        <f t="shared" si="1166"/>
        <v>1691</v>
      </c>
      <c r="C1694" s="5">
        <v>45432</v>
      </c>
      <c r="D1694" s="2" t="s">
        <v>4</v>
      </c>
      <c r="E1694" s="3" t="s">
        <v>8</v>
      </c>
      <c r="F1694" s="2">
        <v>373</v>
      </c>
      <c r="G1694">
        <f t="shared" si="1182"/>
        <v>255.00000000000003</v>
      </c>
      <c r="H1694" t="str">
        <f t="shared" si="1165"/>
        <v>May_2024</v>
      </c>
    </row>
    <row r="1695" spans="2:8" x14ac:dyDescent="0.3">
      <c r="B1695" s="2">
        <f t="shared" si="1166"/>
        <v>1692</v>
      </c>
      <c r="C1695" s="5">
        <v>45432</v>
      </c>
      <c r="D1695" s="2" t="s">
        <v>4</v>
      </c>
      <c r="E1695" s="3" t="s">
        <v>9</v>
      </c>
      <c r="F1695" s="2">
        <v>328</v>
      </c>
      <c r="G1695">
        <f t="shared" si="1182"/>
        <v>255.00000000000003</v>
      </c>
      <c r="H1695" t="str">
        <f t="shared" si="1165"/>
        <v>May_2024</v>
      </c>
    </row>
    <row r="1696" spans="2:8" x14ac:dyDescent="0.3">
      <c r="B1696" s="2">
        <f t="shared" si="1166"/>
        <v>1693</v>
      </c>
      <c r="C1696" s="5">
        <v>45433</v>
      </c>
      <c r="D1696" s="2" t="s">
        <v>3</v>
      </c>
      <c r="E1696" s="3" t="s">
        <v>5</v>
      </c>
      <c r="F1696" s="2">
        <v>142</v>
      </c>
      <c r="G1696">
        <f t="shared" ref="G1696" si="1183">3000/2*0.16</f>
        <v>240</v>
      </c>
      <c r="H1696" t="str">
        <f t="shared" si="1165"/>
        <v>May_2024</v>
      </c>
    </row>
    <row r="1697" spans="2:8" x14ac:dyDescent="0.3">
      <c r="B1697" s="2">
        <f t="shared" si="1166"/>
        <v>1694</v>
      </c>
      <c r="C1697" s="5">
        <v>45433</v>
      </c>
      <c r="D1697" s="2" t="s">
        <v>3</v>
      </c>
      <c r="E1697" s="3" t="s">
        <v>10</v>
      </c>
      <c r="F1697" s="2">
        <v>207</v>
      </c>
      <c r="G1697">
        <f t="shared" ref="G1697" si="1184">3000/2*17%</f>
        <v>255.00000000000003</v>
      </c>
      <c r="H1697" t="str">
        <f t="shared" si="1165"/>
        <v>May_2024</v>
      </c>
    </row>
    <row r="1698" spans="2:8" x14ac:dyDescent="0.3">
      <c r="B1698" s="2">
        <f t="shared" si="1166"/>
        <v>1695</v>
      </c>
      <c r="C1698" s="5">
        <v>45433</v>
      </c>
      <c r="D1698" s="2" t="s">
        <v>3</v>
      </c>
      <c r="E1698" s="3" t="s">
        <v>6</v>
      </c>
      <c r="F1698" s="2">
        <v>105</v>
      </c>
      <c r="G1698">
        <f t="shared" ref="G1698" si="1185">3000/2*16%</f>
        <v>240</v>
      </c>
      <c r="H1698" t="str">
        <f t="shared" si="1165"/>
        <v>May_2024</v>
      </c>
    </row>
    <row r="1699" spans="2:8" x14ac:dyDescent="0.3">
      <c r="B1699" s="2">
        <f t="shared" si="1166"/>
        <v>1696</v>
      </c>
      <c r="C1699" s="5">
        <v>45433</v>
      </c>
      <c r="D1699" s="2" t="s">
        <v>3</v>
      </c>
      <c r="E1699" s="3" t="s">
        <v>7</v>
      </c>
      <c r="F1699" s="2">
        <v>332</v>
      </c>
      <c r="G1699">
        <f t="shared" ref="G1699:G1701" si="1186">3000/2*17%</f>
        <v>255.00000000000003</v>
      </c>
      <c r="H1699" t="str">
        <f t="shared" si="1165"/>
        <v>May_2024</v>
      </c>
    </row>
    <row r="1700" spans="2:8" x14ac:dyDescent="0.3">
      <c r="B1700" s="2">
        <f t="shared" si="1166"/>
        <v>1697</v>
      </c>
      <c r="C1700" s="5">
        <v>45433</v>
      </c>
      <c r="D1700" s="2" t="s">
        <v>3</v>
      </c>
      <c r="E1700" s="3" t="s">
        <v>8</v>
      </c>
      <c r="F1700" s="2">
        <v>201</v>
      </c>
      <c r="G1700">
        <f t="shared" si="1186"/>
        <v>255.00000000000003</v>
      </c>
      <c r="H1700" t="str">
        <f t="shared" si="1165"/>
        <v>May_2024</v>
      </c>
    </row>
    <row r="1701" spans="2:8" x14ac:dyDescent="0.3">
      <c r="B1701" s="2">
        <f t="shared" si="1166"/>
        <v>1698</v>
      </c>
      <c r="C1701" s="5">
        <v>45433</v>
      </c>
      <c r="D1701" s="2" t="s">
        <v>3</v>
      </c>
      <c r="E1701" s="3" t="s">
        <v>9</v>
      </c>
      <c r="F1701" s="2">
        <v>288</v>
      </c>
      <c r="G1701">
        <f t="shared" si="1186"/>
        <v>255.00000000000003</v>
      </c>
      <c r="H1701" t="str">
        <f t="shared" si="1165"/>
        <v>May_2024</v>
      </c>
    </row>
    <row r="1702" spans="2:8" x14ac:dyDescent="0.3">
      <c r="B1702" s="2">
        <f t="shared" si="1166"/>
        <v>1699</v>
      </c>
      <c r="C1702" s="5">
        <v>45433</v>
      </c>
      <c r="D1702" s="2" t="s">
        <v>4</v>
      </c>
      <c r="E1702" s="3" t="s">
        <v>5</v>
      </c>
      <c r="F1702" s="2">
        <v>75</v>
      </c>
      <c r="G1702">
        <f t="shared" ref="G1702" si="1187">3000/2*0.16</f>
        <v>240</v>
      </c>
      <c r="H1702" t="str">
        <f t="shared" si="1165"/>
        <v>May_2024</v>
      </c>
    </row>
    <row r="1703" spans="2:8" x14ac:dyDescent="0.3">
      <c r="B1703" s="2">
        <f t="shared" si="1166"/>
        <v>1700</v>
      </c>
      <c r="C1703" s="5">
        <v>45433</v>
      </c>
      <c r="D1703" s="2" t="s">
        <v>4</v>
      </c>
      <c r="E1703" s="3" t="s">
        <v>10</v>
      </c>
      <c r="F1703" s="2">
        <v>211</v>
      </c>
      <c r="G1703">
        <f t="shared" ref="G1703" si="1188">3000/2*17%</f>
        <v>255.00000000000003</v>
      </c>
      <c r="H1703" t="str">
        <f t="shared" si="1165"/>
        <v>May_2024</v>
      </c>
    </row>
    <row r="1704" spans="2:8" x14ac:dyDescent="0.3">
      <c r="B1704" s="2">
        <f t="shared" si="1166"/>
        <v>1701</v>
      </c>
      <c r="C1704" s="5">
        <v>45433</v>
      </c>
      <c r="D1704" s="2" t="s">
        <v>4</v>
      </c>
      <c r="E1704" s="3" t="s">
        <v>6</v>
      </c>
      <c r="F1704" s="2">
        <v>77</v>
      </c>
      <c r="G1704">
        <f t="shared" ref="G1704" si="1189">3000/2*16%</f>
        <v>240</v>
      </c>
      <c r="H1704" t="str">
        <f t="shared" si="1165"/>
        <v>May_2024</v>
      </c>
    </row>
    <row r="1705" spans="2:8" x14ac:dyDescent="0.3">
      <c r="B1705" s="2">
        <f t="shared" si="1166"/>
        <v>1702</v>
      </c>
      <c r="C1705" s="5">
        <v>45433</v>
      </c>
      <c r="D1705" s="2" t="s">
        <v>4</v>
      </c>
      <c r="E1705" s="3" t="s">
        <v>7</v>
      </c>
      <c r="F1705" s="2">
        <v>19</v>
      </c>
      <c r="G1705">
        <f t="shared" ref="G1705:G1707" si="1190">3000/2*17%</f>
        <v>255.00000000000003</v>
      </c>
      <c r="H1705" t="str">
        <f t="shared" si="1165"/>
        <v>May_2024</v>
      </c>
    </row>
    <row r="1706" spans="2:8" x14ac:dyDescent="0.3">
      <c r="B1706" s="2">
        <f t="shared" si="1166"/>
        <v>1703</v>
      </c>
      <c r="C1706" s="5">
        <v>45433</v>
      </c>
      <c r="D1706" s="2" t="s">
        <v>4</v>
      </c>
      <c r="E1706" s="3" t="s">
        <v>8</v>
      </c>
      <c r="F1706" s="2">
        <v>287</v>
      </c>
      <c r="G1706">
        <f t="shared" si="1190"/>
        <v>255.00000000000003</v>
      </c>
      <c r="H1706" t="str">
        <f t="shared" si="1165"/>
        <v>May_2024</v>
      </c>
    </row>
    <row r="1707" spans="2:8" x14ac:dyDescent="0.3">
      <c r="B1707" s="2">
        <f t="shared" si="1166"/>
        <v>1704</v>
      </c>
      <c r="C1707" s="5">
        <v>45433</v>
      </c>
      <c r="D1707" s="2" t="s">
        <v>4</v>
      </c>
      <c r="E1707" s="3" t="s">
        <v>9</v>
      </c>
      <c r="F1707" s="2">
        <v>110</v>
      </c>
      <c r="G1707">
        <f t="shared" si="1190"/>
        <v>255.00000000000003</v>
      </c>
      <c r="H1707" t="str">
        <f t="shared" si="1165"/>
        <v>May_2024</v>
      </c>
    </row>
    <row r="1708" spans="2:8" x14ac:dyDescent="0.3">
      <c r="B1708" s="2">
        <f t="shared" si="1166"/>
        <v>1705</v>
      </c>
      <c r="C1708" s="5">
        <v>45434</v>
      </c>
      <c r="D1708" s="2" t="s">
        <v>3</v>
      </c>
      <c r="E1708" s="3" t="s">
        <v>5</v>
      </c>
      <c r="F1708" s="2">
        <v>38</v>
      </c>
      <c r="G1708">
        <f t="shared" ref="G1708" si="1191">3000/2*0.16</f>
        <v>240</v>
      </c>
      <c r="H1708" t="str">
        <f t="shared" si="1165"/>
        <v>May_2024</v>
      </c>
    </row>
    <row r="1709" spans="2:8" x14ac:dyDescent="0.3">
      <c r="B1709" s="2">
        <f t="shared" si="1166"/>
        <v>1706</v>
      </c>
      <c r="C1709" s="5">
        <v>45434</v>
      </c>
      <c r="D1709" s="2" t="s">
        <v>3</v>
      </c>
      <c r="E1709" s="3" t="s">
        <v>10</v>
      </c>
      <c r="F1709" s="2">
        <v>361</v>
      </c>
      <c r="G1709">
        <f t="shared" ref="G1709" si="1192">3000/2*17%</f>
        <v>255.00000000000003</v>
      </c>
      <c r="H1709" t="str">
        <f t="shared" si="1165"/>
        <v>May_2024</v>
      </c>
    </row>
    <row r="1710" spans="2:8" x14ac:dyDescent="0.3">
      <c r="B1710" s="2">
        <f t="shared" si="1166"/>
        <v>1707</v>
      </c>
      <c r="C1710" s="5">
        <v>45434</v>
      </c>
      <c r="D1710" s="2" t="s">
        <v>3</v>
      </c>
      <c r="E1710" s="3" t="s">
        <v>6</v>
      </c>
      <c r="F1710" s="2">
        <v>318</v>
      </c>
      <c r="G1710">
        <f t="shared" ref="G1710" si="1193">3000/2*16%</f>
        <v>240</v>
      </c>
      <c r="H1710" t="str">
        <f t="shared" si="1165"/>
        <v>May_2024</v>
      </c>
    </row>
    <row r="1711" spans="2:8" x14ac:dyDescent="0.3">
      <c r="B1711" s="2">
        <f t="shared" si="1166"/>
        <v>1708</v>
      </c>
      <c r="C1711" s="5">
        <v>45434</v>
      </c>
      <c r="D1711" s="2" t="s">
        <v>3</v>
      </c>
      <c r="E1711" s="3" t="s">
        <v>7</v>
      </c>
      <c r="F1711" s="2">
        <v>236</v>
      </c>
      <c r="G1711">
        <f t="shared" ref="G1711:G1713" si="1194">3000/2*17%</f>
        <v>255.00000000000003</v>
      </c>
      <c r="H1711" t="str">
        <f t="shared" si="1165"/>
        <v>May_2024</v>
      </c>
    </row>
    <row r="1712" spans="2:8" x14ac:dyDescent="0.3">
      <c r="B1712" s="2">
        <f t="shared" si="1166"/>
        <v>1709</v>
      </c>
      <c r="C1712" s="5">
        <v>45434</v>
      </c>
      <c r="D1712" s="2" t="s">
        <v>3</v>
      </c>
      <c r="E1712" s="3" t="s">
        <v>8</v>
      </c>
      <c r="F1712" s="2">
        <v>29</v>
      </c>
      <c r="G1712">
        <f t="shared" si="1194"/>
        <v>255.00000000000003</v>
      </c>
      <c r="H1712" t="str">
        <f t="shared" si="1165"/>
        <v>May_2024</v>
      </c>
    </row>
    <row r="1713" spans="2:8" x14ac:dyDescent="0.3">
      <c r="B1713" s="2">
        <f t="shared" si="1166"/>
        <v>1710</v>
      </c>
      <c r="C1713" s="5">
        <v>45434</v>
      </c>
      <c r="D1713" s="2" t="s">
        <v>3</v>
      </c>
      <c r="E1713" s="3" t="s">
        <v>9</v>
      </c>
      <c r="F1713" s="2">
        <v>46</v>
      </c>
      <c r="G1713">
        <f t="shared" si="1194"/>
        <v>255.00000000000003</v>
      </c>
      <c r="H1713" t="str">
        <f t="shared" si="1165"/>
        <v>May_2024</v>
      </c>
    </row>
    <row r="1714" spans="2:8" x14ac:dyDescent="0.3">
      <c r="B1714" s="2">
        <f t="shared" si="1166"/>
        <v>1711</v>
      </c>
      <c r="C1714" s="5">
        <v>45434</v>
      </c>
      <c r="D1714" s="2" t="s">
        <v>4</v>
      </c>
      <c r="E1714" s="3" t="s">
        <v>5</v>
      </c>
      <c r="F1714" s="2">
        <v>153</v>
      </c>
      <c r="G1714">
        <f t="shared" ref="G1714" si="1195">3000/2*0.16</f>
        <v>240</v>
      </c>
      <c r="H1714" t="str">
        <f t="shared" si="1165"/>
        <v>May_2024</v>
      </c>
    </row>
    <row r="1715" spans="2:8" x14ac:dyDescent="0.3">
      <c r="B1715" s="2">
        <f t="shared" si="1166"/>
        <v>1712</v>
      </c>
      <c r="C1715" s="5">
        <v>45434</v>
      </c>
      <c r="D1715" s="2" t="s">
        <v>4</v>
      </c>
      <c r="E1715" s="3" t="s">
        <v>10</v>
      </c>
      <c r="F1715" s="2">
        <v>186</v>
      </c>
      <c r="G1715">
        <f t="shared" ref="G1715" si="1196">3000/2*17%</f>
        <v>255.00000000000003</v>
      </c>
      <c r="H1715" t="str">
        <f t="shared" si="1165"/>
        <v>May_2024</v>
      </c>
    </row>
    <row r="1716" spans="2:8" x14ac:dyDescent="0.3">
      <c r="B1716" s="2">
        <f t="shared" si="1166"/>
        <v>1713</v>
      </c>
      <c r="C1716" s="5">
        <v>45434</v>
      </c>
      <c r="D1716" s="2" t="s">
        <v>4</v>
      </c>
      <c r="E1716" s="3" t="s">
        <v>6</v>
      </c>
      <c r="F1716" s="2">
        <v>23</v>
      </c>
      <c r="G1716">
        <f t="shared" ref="G1716" si="1197">3000/2*16%</f>
        <v>240</v>
      </c>
      <c r="H1716" t="str">
        <f t="shared" si="1165"/>
        <v>May_2024</v>
      </c>
    </row>
    <row r="1717" spans="2:8" x14ac:dyDescent="0.3">
      <c r="B1717" s="2">
        <f t="shared" si="1166"/>
        <v>1714</v>
      </c>
      <c r="C1717" s="5">
        <v>45434</v>
      </c>
      <c r="D1717" s="2" t="s">
        <v>4</v>
      </c>
      <c r="E1717" s="3" t="s">
        <v>7</v>
      </c>
      <c r="F1717" s="2">
        <v>14</v>
      </c>
      <c r="G1717">
        <f t="shared" ref="G1717:G1719" si="1198">3000/2*17%</f>
        <v>255.00000000000003</v>
      </c>
      <c r="H1717" t="str">
        <f t="shared" si="1165"/>
        <v>May_2024</v>
      </c>
    </row>
    <row r="1718" spans="2:8" x14ac:dyDescent="0.3">
      <c r="B1718" s="2">
        <f t="shared" si="1166"/>
        <v>1715</v>
      </c>
      <c r="C1718" s="5">
        <v>45434</v>
      </c>
      <c r="D1718" s="2" t="s">
        <v>4</v>
      </c>
      <c r="E1718" s="3" t="s">
        <v>8</v>
      </c>
      <c r="F1718" s="2">
        <v>177</v>
      </c>
      <c r="G1718">
        <f t="shared" si="1198"/>
        <v>255.00000000000003</v>
      </c>
      <c r="H1718" t="str">
        <f t="shared" si="1165"/>
        <v>May_2024</v>
      </c>
    </row>
    <row r="1719" spans="2:8" x14ac:dyDescent="0.3">
      <c r="B1719" s="2">
        <f t="shared" si="1166"/>
        <v>1716</v>
      </c>
      <c r="C1719" s="5">
        <v>45434</v>
      </c>
      <c r="D1719" s="2" t="s">
        <v>4</v>
      </c>
      <c r="E1719" s="3" t="s">
        <v>9</v>
      </c>
      <c r="F1719" s="2">
        <v>373</v>
      </c>
      <c r="G1719">
        <f t="shared" si="1198"/>
        <v>255.00000000000003</v>
      </c>
      <c r="H1719" t="str">
        <f t="shared" si="1165"/>
        <v>May_2024</v>
      </c>
    </row>
    <row r="1720" spans="2:8" x14ac:dyDescent="0.3">
      <c r="B1720" s="2">
        <f t="shared" si="1166"/>
        <v>1717</v>
      </c>
      <c r="C1720" s="5">
        <v>45435</v>
      </c>
      <c r="D1720" s="2" t="s">
        <v>3</v>
      </c>
      <c r="E1720" s="3" t="s">
        <v>5</v>
      </c>
      <c r="F1720" s="2">
        <v>61</v>
      </c>
      <c r="G1720">
        <f t="shared" ref="G1720" si="1199">3000/2*0.16</f>
        <v>240</v>
      </c>
      <c r="H1720" t="str">
        <f t="shared" si="1165"/>
        <v>May_2024</v>
      </c>
    </row>
    <row r="1721" spans="2:8" x14ac:dyDescent="0.3">
      <c r="B1721" s="2">
        <f t="shared" si="1166"/>
        <v>1718</v>
      </c>
      <c r="C1721" s="5">
        <v>45435</v>
      </c>
      <c r="D1721" s="2" t="s">
        <v>3</v>
      </c>
      <c r="E1721" s="3" t="s">
        <v>10</v>
      </c>
      <c r="F1721" s="2">
        <v>44</v>
      </c>
      <c r="G1721">
        <f t="shared" ref="G1721" si="1200">3000/2*17%</f>
        <v>255.00000000000003</v>
      </c>
      <c r="H1721" t="str">
        <f t="shared" si="1165"/>
        <v>May_2024</v>
      </c>
    </row>
    <row r="1722" spans="2:8" x14ac:dyDescent="0.3">
      <c r="B1722" s="2">
        <f t="shared" si="1166"/>
        <v>1719</v>
      </c>
      <c r="C1722" s="5">
        <v>45435</v>
      </c>
      <c r="D1722" s="2" t="s">
        <v>3</v>
      </c>
      <c r="E1722" s="3" t="s">
        <v>6</v>
      </c>
      <c r="F1722" s="2">
        <v>373</v>
      </c>
      <c r="G1722">
        <f t="shared" ref="G1722" si="1201">3000/2*16%</f>
        <v>240</v>
      </c>
      <c r="H1722" t="str">
        <f t="shared" si="1165"/>
        <v>May_2024</v>
      </c>
    </row>
    <row r="1723" spans="2:8" x14ac:dyDescent="0.3">
      <c r="B1723" s="2">
        <f t="shared" si="1166"/>
        <v>1720</v>
      </c>
      <c r="C1723" s="5">
        <v>45435</v>
      </c>
      <c r="D1723" s="2" t="s">
        <v>3</v>
      </c>
      <c r="E1723" s="3" t="s">
        <v>7</v>
      </c>
      <c r="F1723" s="2">
        <v>103</v>
      </c>
      <c r="G1723">
        <f t="shared" ref="G1723:G1725" si="1202">3000/2*17%</f>
        <v>255.00000000000003</v>
      </c>
      <c r="H1723" t="str">
        <f t="shared" si="1165"/>
        <v>May_2024</v>
      </c>
    </row>
    <row r="1724" spans="2:8" x14ac:dyDescent="0.3">
      <c r="B1724" s="2">
        <f t="shared" si="1166"/>
        <v>1721</v>
      </c>
      <c r="C1724" s="5">
        <v>45435</v>
      </c>
      <c r="D1724" s="2" t="s">
        <v>3</v>
      </c>
      <c r="E1724" s="3" t="s">
        <v>8</v>
      </c>
      <c r="F1724" s="2">
        <v>346</v>
      </c>
      <c r="G1724">
        <f t="shared" si="1202"/>
        <v>255.00000000000003</v>
      </c>
      <c r="H1724" t="str">
        <f t="shared" si="1165"/>
        <v>May_2024</v>
      </c>
    </row>
    <row r="1725" spans="2:8" x14ac:dyDescent="0.3">
      <c r="B1725" s="2">
        <f t="shared" si="1166"/>
        <v>1722</v>
      </c>
      <c r="C1725" s="5">
        <v>45435</v>
      </c>
      <c r="D1725" s="2" t="s">
        <v>3</v>
      </c>
      <c r="E1725" s="3" t="s">
        <v>9</v>
      </c>
      <c r="F1725" s="2">
        <v>212</v>
      </c>
      <c r="G1725">
        <f t="shared" si="1202"/>
        <v>255.00000000000003</v>
      </c>
      <c r="H1725" t="str">
        <f t="shared" si="1165"/>
        <v>May_2024</v>
      </c>
    </row>
    <row r="1726" spans="2:8" x14ac:dyDescent="0.3">
      <c r="B1726" s="2">
        <f t="shared" si="1166"/>
        <v>1723</v>
      </c>
      <c r="C1726" s="5">
        <v>45435</v>
      </c>
      <c r="D1726" s="2" t="s">
        <v>4</v>
      </c>
      <c r="E1726" s="3" t="s">
        <v>5</v>
      </c>
      <c r="F1726" s="2">
        <v>161</v>
      </c>
      <c r="G1726">
        <f t="shared" ref="G1726" si="1203">3000/2*0.16</f>
        <v>240</v>
      </c>
      <c r="H1726" t="str">
        <f t="shared" si="1165"/>
        <v>May_2024</v>
      </c>
    </row>
    <row r="1727" spans="2:8" x14ac:dyDescent="0.3">
      <c r="B1727" s="2">
        <f t="shared" si="1166"/>
        <v>1724</v>
      </c>
      <c r="C1727" s="5">
        <v>45435</v>
      </c>
      <c r="D1727" s="2" t="s">
        <v>4</v>
      </c>
      <c r="E1727" s="3" t="s">
        <v>10</v>
      </c>
      <c r="F1727" s="2">
        <v>167</v>
      </c>
      <c r="G1727">
        <f t="shared" ref="G1727" si="1204">3000/2*17%</f>
        <v>255.00000000000003</v>
      </c>
      <c r="H1727" t="str">
        <f t="shared" si="1165"/>
        <v>May_2024</v>
      </c>
    </row>
    <row r="1728" spans="2:8" x14ac:dyDescent="0.3">
      <c r="B1728" s="2">
        <f t="shared" si="1166"/>
        <v>1725</v>
      </c>
      <c r="C1728" s="5">
        <v>45435</v>
      </c>
      <c r="D1728" s="2" t="s">
        <v>4</v>
      </c>
      <c r="E1728" s="3" t="s">
        <v>6</v>
      </c>
      <c r="F1728" s="2">
        <v>231</v>
      </c>
      <c r="G1728">
        <f t="shared" ref="G1728" si="1205">3000/2*16%</f>
        <v>240</v>
      </c>
      <c r="H1728" t="str">
        <f t="shared" si="1165"/>
        <v>May_2024</v>
      </c>
    </row>
    <row r="1729" spans="2:8" x14ac:dyDescent="0.3">
      <c r="B1729" s="2">
        <f t="shared" si="1166"/>
        <v>1726</v>
      </c>
      <c r="C1729" s="5">
        <v>45435</v>
      </c>
      <c r="D1729" s="2" t="s">
        <v>4</v>
      </c>
      <c r="E1729" s="3" t="s">
        <v>7</v>
      </c>
      <c r="F1729" s="2">
        <v>161</v>
      </c>
      <c r="G1729">
        <f t="shared" ref="G1729:G1731" si="1206">3000/2*17%</f>
        <v>255.00000000000003</v>
      </c>
      <c r="H1729" t="str">
        <f t="shared" si="1165"/>
        <v>May_2024</v>
      </c>
    </row>
    <row r="1730" spans="2:8" x14ac:dyDescent="0.3">
      <c r="B1730" s="2">
        <f t="shared" si="1166"/>
        <v>1727</v>
      </c>
      <c r="C1730" s="5">
        <v>45435</v>
      </c>
      <c r="D1730" s="2" t="s">
        <v>4</v>
      </c>
      <c r="E1730" s="3" t="s">
        <v>8</v>
      </c>
      <c r="F1730" s="2">
        <v>11</v>
      </c>
      <c r="G1730">
        <f t="shared" si="1206"/>
        <v>255.00000000000003</v>
      </c>
      <c r="H1730" t="str">
        <f t="shared" si="1165"/>
        <v>May_2024</v>
      </c>
    </row>
    <row r="1731" spans="2:8" x14ac:dyDescent="0.3">
      <c r="B1731" s="2">
        <f t="shared" si="1166"/>
        <v>1728</v>
      </c>
      <c r="C1731" s="5">
        <v>45435</v>
      </c>
      <c r="D1731" s="2" t="s">
        <v>4</v>
      </c>
      <c r="E1731" s="3" t="s">
        <v>9</v>
      </c>
      <c r="F1731" s="2">
        <v>131</v>
      </c>
      <c r="G1731">
        <f t="shared" si="1206"/>
        <v>255.00000000000003</v>
      </c>
      <c r="H1731" t="str">
        <f t="shared" si="1165"/>
        <v>May_2024</v>
      </c>
    </row>
    <row r="1732" spans="2:8" x14ac:dyDescent="0.3">
      <c r="B1732" s="2">
        <f t="shared" si="1166"/>
        <v>1729</v>
      </c>
      <c r="C1732" s="5">
        <v>45436</v>
      </c>
      <c r="D1732" s="2" t="s">
        <v>3</v>
      </c>
      <c r="E1732" s="3" t="s">
        <v>5</v>
      </c>
      <c r="F1732" s="2">
        <v>69</v>
      </c>
      <c r="G1732">
        <f t="shared" ref="G1732" si="1207">3000/2*0.16</f>
        <v>240</v>
      </c>
      <c r="H1732" t="str">
        <f t="shared" si="1165"/>
        <v>May_2024</v>
      </c>
    </row>
    <row r="1733" spans="2:8" x14ac:dyDescent="0.3">
      <c r="B1733" s="2">
        <f t="shared" si="1166"/>
        <v>1730</v>
      </c>
      <c r="C1733" s="5">
        <v>45436</v>
      </c>
      <c r="D1733" s="2" t="s">
        <v>3</v>
      </c>
      <c r="E1733" s="3" t="s">
        <v>10</v>
      </c>
      <c r="F1733" s="2">
        <v>173</v>
      </c>
      <c r="G1733">
        <f t="shared" ref="G1733" si="1208">3000/2*17%</f>
        <v>255.00000000000003</v>
      </c>
      <c r="H1733" t="str">
        <f t="shared" ref="H1733:H1796" si="1209">CONCATENATE(TEXT(C1733,"mmm"),"_2024")</f>
        <v>May_2024</v>
      </c>
    </row>
    <row r="1734" spans="2:8" x14ac:dyDescent="0.3">
      <c r="B1734" s="2">
        <f t="shared" ref="B1734:B1797" si="1210">IF(ISBLANK(C1734)=FALSE,B1733+1,"")</f>
        <v>1731</v>
      </c>
      <c r="C1734" s="5">
        <v>45436</v>
      </c>
      <c r="D1734" s="2" t="s">
        <v>3</v>
      </c>
      <c r="E1734" s="3" t="s">
        <v>6</v>
      </c>
      <c r="F1734" s="2">
        <v>101</v>
      </c>
      <c r="G1734">
        <f t="shared" ref="G1734" si="1211">3000/2*16%</f>
        <v>240</v>
      </c>
      <c r="H1734" t="str">
        <f t="shared" si="1209"/>
        <v>May_2024</v>
      </c>
    </row>
    <row r="1735" spans="2:8" x14ac:dyDescent="0.3">
      <c r="B1735" s="2">
        <f t="shared" si="1210"/>
        <v>1732</v>
      </c>
      <c r="C1735" s="5">
        <v>45436</v>
      </c>
      <c r="D1735" s="2" t="s">
        <v>3</v>
      </c>
      <c r="E1735" s="3" t="s">
        <v>7</v>
      </c>
      <c r="F1735" s="2">
        <v>216</v>
      </c>
      <c r="G1735">
        <f t="shared" ref="G1735:G1737" si="1212">3000/2*17%</f>
        <v>255.00000000000003</v>
      </c>
      <c r="H1735" t="str">
        <f t="shared" si="1209"/>
        <v>May_2024</v>
      </c>
    </row>
    <row r="1736" spans="2:8" x14ac:dyDescent="0.3">
      <c r="B1736" s="2">
        <f t="shared" si="1210"/>
        <v>1733</v>
      </c>
      <c r="C1736" s="5">
        <v>45436</v>
      </c>
      <c r="D1736" s="2" t="s">
        <v>3</v>
      </c>
      <c r="E1736" s="3" t="s">
        <v>8</v>
      </c>
      <c r="F1736" s="2">
        <v>303</v>
      </c>
      <c r="G1736">
        <f t="shared" si="1212"/>
        <v>255.00000000000003</v>
      </c>
      <c r="H1736" t="str">
        <f t="shared" si="1209"/>
        <v>May_2024</v>
      </c>
    </row>
    <row r="1737" spans="2:8" x14ac:dyDescent="0.3">
      <c r="B1737" s="2">
        <f t="shared" si="1210"/>
        <v>1734</v>
      </c>
      <c r="C1737" s="5">
        <v>45436</v>
      </c>
      <c r="D1737" s="2" t="s">
        <v>3</v>
      </c>
      <c r="E1737" s="3" t="s">
        <v>9</v>
      </c>
      <c r="F1737" s="2">
        <v>193</v>
      </c>
      <c r="G1737">
        <f t="shared" si="1212"/>
        <v>255.00000000000003</v>
      </c>
      <c r="H1737" t="str">
        <f t="shared" si="1209"/>
        <v>May_2024</v>
      </c>
    </row>
    <row r="1738" spans="2:8" x14ac:dyDescent="0.3">
      <c r="B1738" s="2">
        <f t="shared" si="1210"/>
        <v>1735</v>
      </c>
      <c r="C1738" s="5">
        <v>45436</v>
      </c>
      <c r="D1738" s="2" t="s">
        <v>4</v>
      </c>
      <c r="E1738" s="3" t="s">
        <v>5</v>
      </c>
      <c r="F1738" s="2">
        <v>30</v>
      </c>
      <c r="G1738">
        <f t="shared" ref="G1738" si="1213">3000/2*0.16</f>
        <v>240</v>
      </c>
      <c r="H1738" t="str">
        <f t="shared" si="1209"/>
        <v>May_2024</v>
      </c>
    </row>
    <row r="1739" spans="2:8" x14ac:dyDescent="0.3">
      <c r="B1739" s="2">
        <f t="shared" si="1210"/>
        <v>1736</v>
      </c>
      <c r="C1739" s="5">
        <v>45436</v>
      </c>
      <c r="D1739" s="2" t="s">
        <v>4</v>
      </c>
      <c r="E1739" s="3" t="s">
        <v>10</v>
      </c>
      <c r="F1739" s="2">
        <v>323</v>
      </c>
      <c r="G1739">
        <f t="shared" ref="G1739" si="1214">3000/2*17%</f>
        <v>255.00000000000003</v>
      </c>
      <c r="H1739" t="str">
        <f t="shared" si="1209"/>
        <v>May_2024</v>
      </c>
    </row>
    <row r="1740" spans="2:8" x14ac:dyDescent="0.3">
      <c r="B1740" s="2">
        <f t="shared" si="1210"/>
        <v>1737</v>
      </c>
      <c r="C1740" s="5">
        <v>45436</v>
      </c>
      <c r="D1740" s="2" t="s">
        <v>4</v>
      </c>
      <c r="E1740" s="3" t="s">
        <v>6</v>
      </c>
      <c r="F1740" s="2">
        <v>315</v>
      </c>
      <c r="G1740">
        <f t="shared" ref="G1740" si="1215">3000/2*16%</f>
        <v>240</v>
      </c>
      <c r="H1740" t="str">
        <f t="shared" si="1209"/>
        <v>May_2024</v>
      </c>
    </row>
    <row r="1741" spans="2:8" x14ac:dyDescent="0.3">
      <c r="B1741" s="2">
        <f t="shared" si="1210"/>
        <v>1738</v>
      </c>
      <c r="C1741" s="5">
        <v>45436</v>
      </c>
      <c r="D1741" s="2" t="s">
        <v>4</v>
      </c>
      <c r="E1741" s="3" t="s">
        <v>7</v>
      </c>
      <c r="F1741" s="2">
        <v>257</v>
      </c>
      <c r="G1741">
        <f t="shared" ref="G1741:G1743" si="1216">3000/2*17%</f>
        <v>255.00000000000003</v>
      </c>
      <c r="H1741" t="str">
        <f t="shared" si="1209"/>
        <v>May_2024</v>
      </c>
    </row>
    <row r="1742" spans="2:8" x14ac:dyDescent="0.3">
      <c r="B1742" s="2">
        <f t="shared" si="1210"/>
        <v>1739</v>
      </c>
      <c r="C1742" s="5">
        <v>45436</v>
      </c>
      <c r="D1742" s="2" t="s">
        <v>4</v>
      </c>
      <c r="E1742" s="3" t="s">
        <v>8</v>
      </c>
      <c r="F1742" s="2">
        <v>207</v>
      </c>
      <c r="G1742">
        <f t="shared" si="1216"/>
        <v>255.00000000000003</v>
      </c>
      <c r="H1742" t="str">
        <f t="shared" si="1209"/>
        <v>May_2024</v>
      </c>
    </row>
    <row r="1743" spans="2:8" x14ac:dyDescent="0.3">
      <c r="B1743" s="2">
        <f t="shared" si="1210"/>
        <v>1740</v>
      </c>
      <c r="C1743" s="5">
        <v>45436</v>
      </c>
      <c r="D1743" s="2" t="s">
        <v>4</v>
      </c>
      <c r="E1743" s="3" t="s">
        <v>9</v>
      </c>
      <c r="F1743" s="2">
        <v>320</v>
      </c>
      <c r="G1743">
        <f t="shared" si="1216"/>
        <v>255.00000000000003</v>
      </c>
      <c r="H1743" t="str">
        <f t="shared" si="1209"/>
        <v>May_2024</v>
      </c>
    </row>
    <row r="1744" spans="2:8" x14ac:dyDescent="0.3">
      <c r="B1744" s="2">
        <f t="shared" si="1210"/>
        <v>1741</v>
      </c>
      <c r="C1744" s="5">
        <v>45437</v>
      </c>
      <c r="D1744" s="2" t="s">
        <v>3</v>
      </c>
      <c r="E1744" s="3" t="s">
        <v>5</v>
      </c>
      <c r="F1744" s="2">
        <v>28</v>
      </c>
      <c r="G1744">
        <f t="shared" ref="G1744" si="1217">3000/2*0.16</f>
        <v>240</v>
      </c>
      <c r="H1744" t="str">
        <f t="shared" si="1209"/>
        <v>May_2024</v>
      </c>
    </row>
    <row r="1745" spans="2:8" x14ac:dyDescent="0.3">
      <c r="B1745" s="2">
        <f t="shared" si="1210"/>
        <v>1742</v>
      </c>
      <c r="C1745" s="5">
        <v>45437</v>
      </c>
      <c r="D1745" s="2" t="s">
        <v>3</v>
      </c>
      <c r="E1745" s="3" t="s">
        <v>10</v>
      </c>
      <c r="F1745" s="2">
        <v>80</v>
      </c>
      <c r="G1745">
        <f t="shared" ref="G1745" si="1218">3000/2*17%</f>
        <v>255.00000000000003</v>
      </c>
      <c r="H1745" t="str">
        <f t="shared" si="1209"/>
        <v>May_2024</v>
      </c>
    </row>
    <row r="1746" spans="2:8" x14ac:dyDescent="0.3">
      <c r="B1746" s="2">
        <f t="shared" si="1210"/>
        <v>1743</v>
      </c>
      <c r="C1746" s="5">
        <v>45437</v>
      </c>
      <c r="D1746" s="2" t="s">
        <v>3</v>
      </c>
      <c r="E1746" s="3" t="s">
        <v>6</v>
      </c>
      <c r="F1746" s="2">
        <v>159</v>
      </c>
      <c r="G1746">
        <f t="shared" ref="G1746" si="1219">3000/2*16%</f>
        <v>240</v>
      </c>
      <c r="H1746" t="str">
        <f t="shared" si="1209"/>
        <v>May_2024</v>
      </c>
    </row>
    <row r="1747" spans="2:8" x14ac:dyDescent="0.3">
      <c r="B1747" s="2">
        <f t="shared" si="1210"/>
        <v>1744</v>
      </c>
      <c r="C1747" s="5">
        <v>45437</v>
      </c>
      <c r="D1747" s="2" t="s">
        <v>3</v>
      </c>
      <c r="E1747" s="3" t="s">
        <v>7</v>
      </c>
      <c r="F1747" s="2">
        <v>111</v>
      </c>
      <c r="G1747">
        <f t="shared" ref="G1747:G1749" si="1220">3000/2*17%</f>
        <v>255.00000000000003</v>
      </c>
      <c r="H1747" t="str">
        <f t="shared" si="1209"/>
        <v>May_2024</v>
      </c>
    </row>
    <row r="1748" spans="2:8" x14ac:dyDescent="0.3">
      <c r="B1748" s="2">
        <f t="shared" si="1210"/>
        <v>1745</v>
      </c>
      <c r="C1748" s="5">
        <v>45437</v>
      </c>
      <c r="D1748" s="2" t="s">
        <v>3</v>
      </c>
      <c r="E1748" s="3" t="s">
        <v>8</v>
      </c>
      <c r="F1748" s="2">
        <v>197</v>
      </c>
      <c r="G1748">
        <f t="shared" si="1220"/>
        <v>255.00000000000003</v>
      </c>
      <c r="H1748" t="str">
        <f t="shared" si="1209"/>
        <v>May_2024</v>
      </c>
    </row>
    <row r="1749" spans="2:8" x14ac:dyDescent="0.3">
      <c r="B1749" s="2">
        <f t="shared" si="1210"/>
        <v>1746</v>
      </c>
      <c r="C1749" s="5">
        <v>45437</v>
      </c>
      <c r="D1749" s="2" t="s">
        <v>3</v>
      </c>
      <c r="E1749" s="3" t="s">
        <v>9</v>
      </c>
      <c r="F1749" s="2">
        <v>384</v>
      </c>
      <c r="G1749">
        <f t="shared" si="1220"/>
        <v>255.00000000000003</v>
      </c>
      <c r="H1749" t="str">
        <f t="shared" si="1209"/>
        <v>May_2024</v>
      </c>
    </row>
    <row r="1750" spans="2:8" x14ac:dyDescent="0.3">
      <c r="B1750" s="2">
        <f t="shared" si="1210"/>
        <v>1747</v>
      </c>
      <c r="C1750" s="5">
        <v>45437</v>
      </c>
      <c r="D1750" s="2" t="s">
        <v>4</v>
      </c>
      <c r="E1750" s="3" t="s">
        <v>5</v>
      </c>
      <c r="F1750" s="2">
        <v>8</v>
      </c>
      <c r="G1750">
        <f t="shared" ref="G1750" si="1221">3000/2*0.16</f>
        <v>240</v>
      </c>
      <c r="H1750" t="str">
        <f t="shared" si="1209"/>
        <v>May_2024</v>
      </c>
    </row>
    <row r="1751" spans="2:8" x14ac:dyDescent="0.3">
      <c r="B1751" s="2">
        <f t="shared" si="1210"/>
        <v>1748</v>
      </c>
      <c r="C1751" s="5">
        <v>45437</v>
      </c>
      <c r="D1751" s="2" t="s">
        <v>4</v>
      </c>
      <c r="E1751" s="3" t="s">
        <v>10</v>
      </c>
      <c r="F1751" s="2">
        <v>136</v>
      </c>
      <c r="G1751">
        <f t="shared" ref="G1751" si="1222">3000/2*17%</f>
        <v>255.00000000000003</v>
      </c>
      <c r="H1751" t="str">
        <f t="shared" si="1209"/>
        <v>May_2024</v>
      </c>
    </row>
    <row r="1752" spans="2:8" x14ac:dyDescent="0.3">
      <c r="B1752" s="2">
        <f t="shared" si="1210"/>
        <v>1749</v>
      </c>
      <c r="C1752" s="5">
        <v>45437</v>
      </c>
      <c r="D1752" s="2" t="s">
        <v>4</v>
      </c>
      <c r="E1752" s="3" t="s">
        <v>6</v>
      </c>
      <c r="F1752" s="2">
        <v>327</v>
      </c>
      <c r="G1752">
        <f t="shared" ref="G1752" si="1223">3000/2*16%</f>
        <v>240</v>
      </c>
      <c r="H1752" t="str">
        <f t="shared" si="1209"/>
        <v>May_2024</v>
      </c>
    </row>
    <row r="1753" spans="2:8" x14ac:dyDescent="0.3">
      <c r="B1753" s="2">
        <f t="shared" si="1210"/>
        <v>1750</v>
      </c>
      <c r="C1753" s="5">
        <v>45437</v>
      </c>
      <c r="D1753" s="2" t="s">
        <v>4</v>
      </c>
      <c r="E1753" s="3" t="s">
        <v>7</v>
      </c>
      <c r="F1753" s="2">
        <v>57</v>
      </c>
      <c r="G1753">
        <f t="shared" ref="G1753:G1755" si="1224">3000/2*17%</f>
        <v>255.00000000000003</v>
      </c>
      <c r="H1753" t="str">
        <f t="shared" si="1209"/>
        <v>May_2024</v>
      </c>
    </row>
    <row r="1754" spans="2:8" x14ac:dyDescent="0.3">
      <c r="B1754" s="2">
        <f t="shared" si="1210"/>
        <v>1751</v>
      </c>
      <c r="C1754" s="5">
        <v>45437</v>
      </c>
      <c r="D1754" s="2" t="s">
        <v>4</v>
      </c>
      <c r="E1754" s="3" t="s">
        <v>8</v>
      </c>
      <c r="F1754" s="2">
        <v>179</v>
      </c>
      <c r="G1754">
        <f t="shared" si="1224"/>
        <v>255.00000000000003</v>
      </c>
      <c r="H1754" t="str">
        <f t="shared" si="1209"/>
        <v>May_2024</v>
      </c>
    </row>
    <row r="1755" spans="2:8" x14ac:dyDescent="0.3">
      <c r="B1755" s="2">
        <f t="shared" si="1210"/>
        <v>1752</v>
      </c>
      <c r="C1755" s="5">
        <v>45437</v>
      </c>
      <c r="D1755" s="2" t="s">
        <v>4</v>
      </c>
      <c r="E1755" s="3" t="s">
        <v>9</v>
      </c>
      <c r="F1755" s="2">
        <v>340</v>
      </c>
      <c r="G1755">
        <f t="shared" si="1224"/>
        <v>255.00000000000003</v>
      </c>
      <c r="H1755" t="str">
        <f t="shared" si="1209"/>
        <v>May_2024</v>
      </c>
    </row>
    <row r="1756" spans="2:8" x14ac:dyDescent="0.3">
      <c r="B1756" s="2">
        <f t="shared" si="1210"/>
        <v>1753</v>
      </c>
      <c r="C1756" s="5">
        <v>45438</v>
      </c>
      <c r="D1756" s="2" t="s">
        <v>3</v>
      </c>
      <c r="E1756" s="3" t="s">
        <v>5</v>
      </c>
      <c r="F1756" s="2">
        <v>4</v>
      </c>
      <c r="G1756">
        <f t="shared" ref="G1756" si="1225">3000/2*0.16</f>
        <v>240</v>
      </c>
      <c r="H1756" t="str">
        <f t="shared" si="1209"/>
        <v>May_2024</v>
      </c>
    </row>
    <row r="1757" spans="2:8" x14ac:dyDescent="0.3">
      <c r="B1757" s="2">
        <f t="shared" si="1210"/>
        <v>1754</v>
      </c>
      <c r="C1757" s="5">
        <v>45438</v>
      </c>
      <c r="D1757" s="2" t="s">
        <v>3</v>
      </c>
      <c r="E1757" s="3" t="s">
        <v>10</v>
      </c>
      <c r="F1757" s="2">
        <v>161</v>
      </c>
      <c r="G1757">
        <f t="shared" ref="G1757" si="1226">3000/2*17%</f>
        <v>255.00000000000003</v>
      </c>
      <c r="H1757" t="str">
        <f t="shared" si="1209"/>
        <v>May_2024</v>
      </c>
    </row>
    <row r="1758" spans="2:8" x14ac:dyDescent="0.3">
      <c r="B1758" s="2">
        <f t="shared" si="1210"/>
        <v>1755</v>
      </c>
      <c r="C1758" s="5">
        <v>45438</v>
      </c>
      <c r="D1758" s="2" t="s">
        <v>3</v>
      </c>
      <c r="E1758" s="3" t="s">
        <v>6</v>
      </c>
      <c r="F1758" s="2">
        <v>69</v>
      </c>
      <c r="G1758">
        <f t="shared" ref="G1758" si="1227">3000/2*16%</f>
        <v>240</v>
      </c>
      <c r="H1758" t="str">
        <f t="shared" si="1209"/>
        <v>May_2024</v>
      </c>
    </row>
    <row r="1759" spans="2:8" x14ac:dyDescent="0.3">
      <c r="B1759" s="2">
        <f t="shared" si="1210"/>
        <v>1756</v>
      </c>
      <c r="C1759" s="5">
        <v>45438</v>
      </c>
      <c r="D1759" s="2" t="s">
        <v>3</v>
      </c>
      <c r="E1759" s="3" t="s">
        <v>7</v>
      </c>
      <c r="F1759" s="2">
        <v>194</v>
      </c>
      <c r="G1759">
        <f t="shared" ref="G1759:G1761" si="1228">3000/2*17%</f>
        <v>255.00000000000003</v>
      </c>
      <c r="H1759" t="str">
        <f t="shared" si="1209"/>
        <v>May_2024</v>
      </c>
    </row>
    <row r="1760" spans="2:8" x14ac:dyDescent="0.3">
      <c r="B1760" s="2">
        <f t="shared" si="1210"/>
        <v>1757</v>
      </c>
      <c r="C1760" s="5">
        <v>45438</v>
      </c>
      <c r="D1760" s="2" t="s">
        <v>3</v>
      </c>
      <c r="E1760" s="3" t="s">
        <v>8</v>
      </c>
      <c r="F1760" s="2">
        <v>295</v>
      </c>
      <c r="G1760">
        <f t="shared" si="1228"/>
        <v>255.00000000000003</v>
      </c>
      <c r="H1760" t="str">
        <f t="shared" si="1209"/>
        <v>May_2024</v>
      </c>
    </row>
    <row r="1761" spans="2:8" x14ac:dyDescent="0.3">
      <c r="B1761" s="2">
        <f t="shared" si="1210"/>
        <v>1758</v>
      </c>
      <c r="C1761" s="5">
        <v>45438</v>
      </c>
      <c r="D1761" s="2" t="s">
        <v>3</v>
      </c>
      <c r="E1761" s="3" t="s">
        <v>9</v>
      </c>
      <c r="F1761" s="2">
        <v>307</v>
      </c>
      <c r="G1761">
        <f t="shared" si="1228"/>
        <v>255.00000000000003</v>
      </c>
      <c r="H1761" t="str">
        <f t="shared" si="1209"/>
        <v>May_2024</v>
      </c>
    </row>
    <row r="1762" spans="2:8" x14ac:dyDescent="0.3">
      <c r="B1762" s="2">
        <f t="shared" si="1210"/>
        <v>1759</v>
      </c>
      <c r="C1762" s="5">
        <v>45438</v>
      </c>
      <c r="D1762" s="2" t="s">
        <v>4</v>
      </c>
      <c r="E1762" s="3" t="s">
        <v>5</v>
      </c>
      <c r="F1762" s="2">
        <v>255</v>
      </c>
      <c r="G1762">
        <f t="shared" ref="G1762" si="1229">3000/2*0.16</f>
        <v>240</v>
      </c>
      <c r="H1762" t="str">
        <f t="shared" si="1209"/>
        <v>May_2024</v>
      </c>
    </row>
    <row r="1763" spans="2:8" x14ac:dyDescent="0.3">
      <c r="B1763" s="2">
        <f t="shared" si="1210"/>
        <v>1760</v>
      </c>
      <c r="C1763" s="5">
        <v>45438</v>
      </c>
      <c r="D1763" s="2" t="s">
        <v>4</v>
      </c>
      <c r="E1763" s="3" t="s">
        <v>10</v>
      </c>
      <c r="F1763" s="2">
        <v>197</v>
      </c>
      <c r="G1763">
        <f t="shared" ref="G1763" si="1230">3000/2*17%</f>
        <v>255.00000000000003</v>
      </c>
      <c r="H1763" t="str">
        <f t="shared" si="1209"/>
        <v>May_2024</v>
      </c>
    </row>
    <row r="1764" spans="2:8" x14ac:dyDescent="0.3">
      <c r="B1764" s="2">
        <f t="shared" si="1210"/>
        <v>1761</v>
      </c>
      <c r="C1764" s="5">
        <v>45438</v>
      </c>
      <c r="D1764" s="2" t="s">
        <v>4</v>
      </c>
      <c r="E1764" s="3" t="s">
        <v>6</v>
      </c>
      <c r="F1764" s="2">
        <v>81</v>
      </c>
      <c r="G1764">
        <f t="shared" ref="G1764" si="1231">3000/2*16%</f>
        <v>240</v>
      </c>
      <c r="H1764" t="str">
        <f t="shared" si="1209"/>
        <v>May_2024</v>
      </c>
    </row>
    <row r="1765" spans="2:8" x14ac:dyDescent="0.3">
      <c r="B1765" s="2">
        <f t="shared" si="1210"/>
        <v>1762</v>
      </c>
      <c r="C1765" s="5">
        <v>45438</v>
      </c>
      <c r="D1765" s="2" t="s">
        <v>4</v>
      </c>
      <c r="E1765" s="3" t="s">
        <v>7</v>
      </c>
      <c r="F1765" s="2">
        <v>387</v>
      </c>
      <c r="G1765">
        <f t="shared" ref="G1765:G1767" si="1232">3000/2*17%</f>
        <v>255.00000000000003</v>
      </c>
      <c r="H1765" t="str">
        <f t="shared" si="1209"/>
        <v>May_2024</v>
      </c>
    </row>
    <row r="1766" spans="2:8" x14ac:dyDescent="0.3">
      <c r="B1766" s="2">
        <f t="shared" si="1210"/>
        <v>1763</v>
      </c>
      <c r="C1766" s="5">
        <v>45438</v>
      </c>
      <c r="D1766" s="2" t="s">
        <v>4</v>
      </c>
      <c r="E1766" s="3" t="s">
        <v>8</v>
      </c>
      <c r="F1766" s="2">
        <v>279</v>
      </c>
      <c r="G1766">
        <f t="shared" si="1232"/>
        <v>255.00000000000003</v>
      </c>
      <c r="H1766" t="str">
        <f t="shared" si="1209"/>
        <v>May_2024</v>
      </c>
    </row>
    <row r="1767" spans="2:8" x14ac:dyDescent="0.3">
      <c r="B1767" s="2">
        <f t="shared" si="1210"/>
        <v>1764</v>
      </c>
      <c r="C1767" s="5">
        <v>45438</v>
      </c>
      <c r="D1767" s="2" t="s">
        <v>4</v>
      </c>
      <c r="E1767" s="3" t="s">
        <v>9</v>
      </c>
      <c r="F1767" s="2">
        <v>87</v>
      </c>
      <c r="G1767">
        <f t="shared" si="1232"/>
        <v>255.00000000000003</v>
      </c>
      <c r="H1767" t="str">
        <f t="shared" si="1209"/>
        <v>May_2024</v>
      </c>
    </row>
    <row r="1768" spans="2:8" x14ac:dyDescent="0.3">
      <c r="B1768" s="2">
        <f t="shared" si="1210"/>
        <v>1765</v>
      </c>
      <c r="C1768" s="5">
        <v>45439</v>
      </c>
      <c r="D1768" s="2" t="s">
        <v>3</v>
      </c>
      <c r="E1768" s="3" t="s">
        <v>5</v>
      </c>
      <c r="F1768" s="2">
        <v>303</v>
      </c>
      <c r="G1768">
        <f t="shared" ref="G1768" si="1233">3000/2*0.16</f>
        <v>240</v>
      </c>
      <c r="H1768" t="str">
        <f t="shared" si="1209"/>
        <v>May_2024</v>
      </c>
    </row>
    <row r="1769" spans="2:8" x14ac:dyDescent="0.3">
      <c r="B1769" s="2">
        <f t="shared" si="1210"/>
        <v>1766</v>
      </c>
      <c r="C1769" s="5">
        <v>45439</v>
      </c>
      <c r="D1769" s="2" t="s">
        <v>3</v>
      </c>
      <c r="E1769" s="3" t="s">
        <v>10</v>
      </c>
      <c r="F1769" s="2">
        <v>282</v>
      </c>
      <c r="G1769">
        <f t="shared" ref="G1769" si="1234">3000/2*17%</f>
        <v>255.00000000000003</v>
      </c>
      <c r="H1769" t="str">
        <f t="shared" si="1209"/>
        <v>May_2024</v>
      </c>
    </row>
    <row r="1770" spans="2:8" x14ac:dyDescent="0.3">
      <c r="B1770" s="2">
        <f t="shared" si="1210"/>
        <v>1767</v>
      </c>
      <c r="C1770" s="5">
        <v>45439</v>
      </c>
      <c r="D1770" s="2" t="s">
        <v>3</v>
      </c>
      <c r="E1770" s="3" t="s">
        <v>6</v>
      </c>
      <c r="F1770" s="2">
        <v>180</v>
      </c>
      <c r="G1770">
        <f t="shared" ref="G1770" si="1235">3000/2*16%</f>
        <v>240</v>
      </c>
      <c r="H1770" t="str">
        <f t="shared" si="1209"/>
        <v>May_2024</v>
      </c>
    </row>
    <row r="1771" spans="2:8" x14ac:dyDescent="0.3">
      <c r="B1771" s="2">
        <f t="shared" si="1210"/>
        <v>1768</v>
      </c>
      <c r="C1771" s="5">
        <v>45439</v>
      </c>
      <c r="D1771" s="2" t="s">
        <v>3</v>
      </c>
      <c r="E1771" s="3" t="s">
        <v>7</v>
      </c>
      <c r="F1771" s="2">
        <v>397</v>
      </c>
      <c r="G1771">
        <f t="shared" ref="G1771:G1773" si="1236">3000/2*17%</f>
        <v>255.00000000000003</v>
      </c>
      <c r="H1771" t="str">
        <f t="shared" si="1209"/>
        <v>May_2024</v>
      </c>
    </row>
    <row r="1772" spans="2:8" x14ac:dyDescent="0.3">
      <c r="B1772" s="2">
        <f t="shared" si="1210"/>
        <v>1769</v>
      </c>
      <c r="C1772" s="5">
        <v>45439</v>
      </c>
      <c r="D1772" s="2" t="s">
        <v>3</v>
      </c>
      <c r="E1772" s="3" t="s">
        <v>8</v>
      </c>
      <c r="F1772" s="2">
        <v>33</v>
      </c>
      <c r="G1772">
        <f t="shared" si="1236"/>
        <v>255.00000000000003</v>
      </c>
      <c r="H1772" t="str">
        <f t="shared" si="1209"/>
        <v>May_2024</v>
      </c>
    </row>
    <row r="1773" spans="2:8" x14ac:dyDescent="0.3">
      <c r="B1773" s="2">
        <f t="shared" si="1210"/>
        <v>1770</v>
      </c>
      <c r="C1773" s="5">
        <v>45439</v>
      </c>
      <c r="D1773" s="2" t="s">
        <v>3</v>
      </c>
      <c r="E1773" s="3" t="s">
        <v>9</v>
      </c>
      <c r="F1773" s="2">
        <v>398</v>
      </c>
      <c r="G1773">
        <f t="shared" si="1236"/>
        <v>255.00000000000003</v>
      </c>
      <c r="H1773" t="str">
        <f t="shared" si="1209"/>
        <v>May_2024</v>
      </c>
    </row>
    <row r="1774" spans="2:8" x14ac:dyDescent="0.3">
      <c r="B1774" s="2">
        <f t="shared" si="1210"/>
        <v>1771</v>
      </c>
      <c r="C1774" s="5">
        <v>45439</v>
      </c>
      <c r="D1774" s="2" t="s">
        <v>4</v>
      </c>
      <c r="E1774" s="3" t="s">
        <v>5</v>
      </c>
      <c r="F1774" s="2">
        <v>380</v>
      </c>
      <c r="G1774">
        <f t="shared" ref="G1774" si="1237">3000/2*0.16</f>
        <v>240</v>
      </c>
      <c r="H1774" t="str">
        <f t="shared" si="1209"/>
        <v>May_2024</v>
      </c>
    </row>
    <row r="1775" spans="2:8" x14ac:dyDescent="0.3">
      <c r="B1775" s="2">
        <f t="shared" si="1210"/>
        <v>1772</v>
      </c>
      <c r="C1775" s="5">
        <v>45439</v>
      </c>
      <c r="D1775" s="2" t="s">
        <v>4</v>
      </c>
      <c r="E1775" s="3" t="s">
        <v>10</v>
      </c>
      <c r="F1775" s="2">
        <v>139</v>
      </c>
      <c r="G1775">
        <f t="shared" ref="G1775" si="1238">3000/2*17%</f>
        <v>255.00000000000003</v>
      </c>
      <c r="H1775" t="str">
        <f t="shared" si="1209"/>
        <v>May_2024</v>
      </c>
    </row>
    <row r="1776" spans="2:8" x14ac:dyDescent="0.3">
      <c r="B1776" s="2">
        <f t="shared" si="1210"/>
        <v>1773</v>
      </c>
      <c r="C1776" s="5">
        <v>45439</v>
      </c>
      <c r="D1776" s="2" t="s">
        <v>4</v>
      </c>
      <c r="E1776" s="3" t="s">
        <v>6</v>
      </c>
      <c r="F1776" s="2">
        <v>208</v>
      </c>
      <c r="G1776">
        <f t="shared" ref="G1776" si="1239">3000/2*16%</f>
        <v>240</v>
      </c>
      <c r="H1776" t="str">
        <f t="shared" si="1209"/>
        <v>May_2024</v>
      </c>
    </row>
    <row r="1777" spans="2:8" x14ac:dyDescent="0.3">
      <c r="B1777" s="2">
        <f t="shared" si="1210"/>
        <v>1774</v>
      </c>
      <c r="C1777" s="5">
        <v>45439</v>
      </c>
      <c r="D1777" s="2" t="s">
        <v>4</v>
      </c>
      <c r="E1777" s="3" t="s">
        <v>7</v>
      </c>
      <c r="F1777" s="2">
        <v>136</v>
      </c>
      <c r="G1777">
        <f t="shared" ref="G1777:G1779" si="1240">3000/2*17%</f>
        <v>255.00000000000003</v>
      </c>
      <c r="H1777" t="str">
        <f t="shared" si="1209"/>
        <v>May_2024</v>
      </c>
    </row>
    <row r="1778" spans="2:8" x14ac:dyDescent="0.3">
      <c r="B1778" s="2">
        <f t="shared" si="1210"/>
        <v>1775</v>
      </c>
      <c r="C1778" s="5">
        <v>45439</v>
      </c>
      <c r="D1778" s="2" t="s">
        <v>4</v>
      </c>
      <c r="E1778" s="3" t="s">
        <v>8</v>
      </c>
      <c r="F1778" s="2">
        <v>288</v>
      </c>
      <c r="G1778">
        <f t="shared" si="1240"/>
        <v>255.00000000000003</v>
      </c>
      <c r="H1778" t="str">
        <f t="shared" si="1209"/>
        <v>May_2024</v>
      </c>
    </row>
    <row r="1779" spans="2:8" x14ac:dyDescent="0.3">
      <c r="B1779" s="2">
        <f t="shared" si="1210"/>
        <v>1776</v>
      </c>
      <c r="C1779" s="5">
        <v>45439</v>
      </c>
      <c r="D1779" s="2" t="s">
        <v>4</v>
      </c>
      <c r="E1779" s="3" t="s">
        <v>9</v>
      </c>
      <c r="F1779" s="2">
        <v>5</v>
      </c>
      <c r="G1779">
        <f t="shared" si="1240"/>
        <v>255.00000000000003</v>
      </c>
      <c r="H1779" t="str">
        <f t="shared" si="1209"/>
        <v>May_2024</v>
      </c>
    </row>
    <row r="1780" spans="2:8" x14ac:dyDescent="0.3">
      <c r="B1780" s="2">
        <f t="shared" si="1210"/>
        <v>1777</v>
      </c>
      <c r="C1780" s="5">
        <v>45440</v>
      </c>
      <c r="D1780" s="2" t="s">
        <v>3</v>
      </c>
      <c r="E1780" s="3" t="s">
        <v>5</v>
      </c>
      <c r="F1780" s="2">
        <v>226</v>
      </c>
      <c r="G1780">
        <f t="shared" ref="G1780" si="1241">3000/2*0.16</f>
        <v>240</v>
      </c>
      <c r="H1780" t="str">
        <f t="shared" si="1209"/>
        <v>May_2024</v>
      </c>
    </row>
    <row r="1781" spans="2:8" x14ac:dyDescent="0.3">
      <c r="B1781" s="2">
        <f t="shared" si="1210"/>
        <v>1778</v>
      </c>
      <c r="C1781" s="5">
        <v>45440</v>
      </c>
      <c r="D1781" s="2" t="s">
        <v>3</v>
      </c>
      <c r="E1781" s="3" t="s">
        <v>10</v>
      </c>
      <c r="F1781" s="2">
        <v>181</v>
      </c>
      <c r="G1781">
        <f t="shared" ref="G1781" si="1242">3000/2*17%</f>
        <v>255.00000000000003</v>
      </c>
      <c r="H1781" t="str">
        <f t="shared" si="1209"/>
        <v>May_2024</v>
      </c>
    </row>
    <row r="1782" spans="2:8" x14ac:dyDescent="0.3">
      <c r="B1782" s="2">
        <f t="shared" si="1210"/>
        <v>1779</v>
      </c>
      <c r="C1782" s="5">
        <v>45440</v>
      </c>
      <c r="D1782" s="2" t="s">
        <v>3</v>
      </c>
      <c r="E1782" s="3" t="s">
        <v>6</v>
      </c>
      <c r="F1782" s="2">
        <v>7</v>
      </c>
      <c r="G1782">
        <f t="shared" ref="G1782" si="1243">3000/2*16%</f>
        <v>240</v>
      </c>
      <c r="H1782" t="str">
        <f t="shared" si="1209"/>
        <v>May_2024</v>
      </c>
    </row>
    <row r="1783" spans="2:8" x14ac:dyDescent="0.3">
      <c r="B1783" s="2">
        <f t="shared" si="1210"/>
        <v>1780</v>
      </c>
      <c r="C1783" s="5">
        <v>45440</v>
      </c>
      <c r="D1783" s="2" t="s">
        <v>3</v>
      </c>
      <c r="E1783" s="3" t="s">
        <v>7</v>
      </c>
      <c r="F1783" s="2">
        <v>25</v>
      </c>
      <c r="G1783">
        <f t="shared" ref="G1783:G1785" si="1244">3000/2*17%</f>
        <v>255.00000000000003</v>
      </c>
      <c r="H1783" t="str">
        <f t="shared" si="1209"/>
        <v>May_2024</v>
      </c>
    </row>
    <row r="1784" spans="2:8" x14ac:dyDescent="0.3">
      <c r="B1784" s="2">
        <f t="shared" si="1210"/>
        <v>1781</v>
      </c>
      <c r="C1784" s="5">
        <v>45440</v>
      </c>
      <c r="D1784" s="2" t="s">
        <v>3</v>
      </c>
      <c r="E1784" s="3" t="s">
        <v>8</v>
      </c>
      <c r="F1784" s="2">
        <v>88</v>
      </c>
      <c r="G1784">
        <f t="shared" si="1244"/>
        <v>255.00000000000003</v>
      </c>
      <c r="H1784" t="str">
        <f t="shared" si="1209"/>
        <v>May_2024</v>
      </c>
    </row>
    <row r="1785" spans="2:8" x14ac:dyDescent="0.3">
      <c r="B1785" s="2">
        <f t="shared" si="1210"/>
        <v>1782</v>
      </c>
      <c r="C1785" s="5">
        <v>45440</v>
      </c>
      <c r="D1785" s="2" t="s">
        <v>3</v>
      </c>
      <c r="E1785" s="3" t="s">
        <v>9</v>
      </c>
      <c r="F1785" s="2">
        <v>137</v>
      </c>
      <c r="G1785">
        <f t="shared" si="1244"/>
        <v>255.00000000000003</v>
      </c>
      <c r="H1785" t="str">
        <f t="shared" si="1209"/>
        <v>May_2024</v>
      </c>
    </row>
    <row r="1786" spans="2:8" x14ac:dyDescent="0.3">
      <c r="B1786" s="2">
        <f t="shared" si="1210"/>
        <v>1783</v>
      </c>
      <c r="C1786" s="5">
        <v>45440</v>
      </c>
      <c r="D1786" s="2" t="s">
        <v>4</v>
      </c>
      <c r="E1786" s="3" t="s">
        <v>5</v>
      </c>
      <c r="F1786" s="2">
        <v>356</v>
      </c>
      <c r="G1786">
        <f t="shared" ref="G1786" si="1245">3000/2*0.16</f>
        <v>240</v>
      </c>
      <c r="H1786" t="str">
        <f t="shared" si="1209"/>
        <v>May_2024</v>
      </c>
    </row>
    <row r="1787" spans="2:8" x14ac:dyDescent="0.3">
      <c r="B1787" s="2">
        <f t="shared" si="1210"/>
        <v>1784</v>
      </c>
      <c r="C1787" s="5">
        <v>45440</v>
      </c>
      <c r="D1787" s="2" t="s">
        <v>4</v>
      </c>
      <c r="E1787" s="3" t="s">
        <v>10</v>
      </c>
      <c r="F1787" s="2">
        <v>153</v>
      </c>
      <c r="G1787">
        <f t="shared" ref="G1787" si="1246">3000/2*17%</f>
        <v>255.00000000000003</v>
      </c>
      <c r="H1787" t="str">
        <f t="shared" si="1209"/>
        <v>May_2024</v>
      </c>
    </row>
    <row r="1788" spans="2:8" x14ac:dyDescent="0.3">
      <c r="B1788" s="2">
        <f t="shared" si="1210"/>
        <v>1785</v>
      </c>
      <c r="C1788" s="5">
        <v>45440</v>
      </c>
      <c r="D1788" s="2" t="s">
        <v>4</v>
      </c>
      <c r="E1788" s="3" t="s">
        <v>6</v>
      </c>
      <c r="F1788" s="2">
        <v>140</v>
      </c>
      <c r="G1788">
        <f t="shared" ref="G1788" si="1247">3000/2*16%</f>
        <v>240</v>
      </c>
      <c r="H1788" t="str">
        <f t="shared" si="1209"/>
        <v>May_2024</v>
      </c>
    </row>
    <row r="1789" spans="2:8" x14ac:dyDescent="0.3">
      <c r="B1789" s="2">
        <f t="shared" si="1210"/>
        <v>1786</v>
      </c>
      <c r="C1789" s="5">
        <v>45440</v>
      </c>
      <c r="D1789" s="2" t="s">
        <v>4</v>
      </c>
      <c r="E1789" s="3" t="s">
        <v>7</v>
      </c>
      <c r="F1789" s="2">
        <v>299</v>
      </c>
      <c r="G1789">
        <f t="shared" ref="G1789:G1791" si="1248">3000/2*17%</f>
        <v>255.00000000000003</v>
      </c>
      <c r="H1789" t="str">
        <f t="shared" si="1209"/>
        <v>May_2024</v>
      </c>
    </row>
    <row r="1790" spans="2:8" x14ac:dyDescent="0.3">
      <c r="B1790" s="2">
        <f t="shared" si="1210"/>
        <v>1787</v>
      </c>
      <c r="C1790" s="5">
        <v>45440</v>
      </c>
      <c r="D1790" s="2" t="s">
        <v>4</v>
      </c>
      <c r="E1790" s="3" t="s">
        <v>8</v>
      </c>
      <c r="F1790" s="2">
        <v>164</v>
      </c>
      <c r="G1790">
        <f t="shared" si="1248"/>
        <v>255.00000000000003</v>
      </c>
      <c r="H1790" t="str">
        <f t="shared" si="1209"/>
        <v>May_2024</v>
      </c>
    </row>
    <row r="1791" spans="2:8" x14ac:dyDescent="0.3">
      <c r="B1791" s="2">
        <f t="shared" si="1210"/>
        <v>1788</v>
      </c>
      <c r="C1791" s="5">
        <v>45440</v>
      </c>
      <c r="D1791" s="2" t="s">
        <v>4</v>
      </c>
      <c r="E1791" s="3" t="s">
        <v>9</v>
      </c>
      <c r="F1791" s="2">
        <v>185</v>
      </c>
      <c r="G1791">
        <f t="shared" si="1248"/>
        <v>255.00000000000003</v>
      </c>
      <c r="H1791" t="str">
        <f t="shared" si="1209"/>
        <v>May_2024</v>
      </c>
    </row>
    <row r="1792" spans="2:8" x14ac:dyDescent="0.3">
      <c r="B1792" s="2">
        <f t="shared" si="1210"/>
        <v>1789</v>
      </c>
      <c r="C1792" s="5">
        <v>45441</v>
      </c>
      <c r="D1792" s="2" t="s">
        <v>3</v>
      </c>
      <c r="E1792" s="3" t="s">
        <v>5</v>
      </c>
      <c r="F1792" s="2">
        <v>300</v>
      </c>
      <c r="G1792">
        <f t="shared" ref="G1792" si="1249">3000/2*0.16</f>
        <v>240</v>
      </c>
      <c r="H1792" t="str">
        <f t="shared" si="1209"/>
        <v>May_2024</v>
      </c>
    </row>
    <row r="1793" spans="2:8" x14ac:dyDescent="0.3">
      <c r="B1793" s="2">
        <f t="shared" si="1210"/>
        <v>1790</v>
      </c>
      <c r="C1793" s="5">
        <v>45441</v>
      </c>
      <c r="D1793" s="2" t="s">
        <v>3</v>
      </c>
      <c r="E1793" s="3" t="s">
        <v>10</v>
      </c>
      <c r="F1793" s="2">
        <v>157</v>
      </c>
      <c r="G1793">
        <f t="shared" ref="G1793" si="1250">3000/2*17%</f>
        <v>255.00000000000003</v>
      </c>
      <c r="H1793" t="str">
        <f t="shared" si="1209"/>
        <v>May_2024</v>
      </c>
    </row>
    <row r="1794" spans="2:8" x14ac:dyDescent="0.3">
      <c r="B1794" s="2">
        <f t="shared" si="1210"/>
        <v>1791</v>
      </c>
      <c r="C1794" s="5">
        <v>45441</v>
      </c>
      <c r="D1794" s="2" t="s">
        <v>3</v>
      </c>
      <c r="E1794" s="3" t="s">
        <v>6</v>
      </c>
      <c r="F1794" s="2">
        <v>340</v>
      </c>
      <c r="G1794">
        <f t="shared" ref="G1794" si="1251">3000/2*16%</f>
        <v>240</v>
      </c>
      <c r="H1794" t="str">
        <f t="shared" si="1209"/>
        <v>May_2024</v>
      </c>
    </row>
    <row r="1795" spans="2:8" x14ac:dyDescent="0.3">
      <c r="B1795" s="2">
        <f t="shared" si="1210"/>
        <v>1792</v>
      </c>
      <c r="C1795" s="5">
        <v>45441</v>
      </c>
      <c r="D1795" s="2" t="s">
        <v>3</v>
      </c>
      <c r="E1795" s="3" t="s">
        <v>7</v>
      </c>
      <c r="F1795" s="2">
        <v>75</v>
      </c>
      <c r="G1795">
        <f t="shared" ref="G1795:G1797" si="1252">3000/2*17%</f>
        <v>255.00000000000003</v>
      </c>
      <c r="H1795" t="str">
        <f t="shared" si="1209"/>
        <v>May_2024</v>
      </c>
    </row>
    <row r="1796" spans="2:8" x14ac:dyDescent="0.3">
      <c r="B1796" s="2">
        <f t="shared" si="1210"/>
        <v>1793</v>
      </c>
      <c r="C1796" s="5">
        <v>45441</v>
      </c>
      <c r="D1796" s="2" t="s">
        <v>3</v>
      </c>
      <c r="E1796" s="3" t="s">
        <v>8</v>
      </c>
      <c r="F1796" s="2">
        <v>5</v>
      </c>
      <c r="G1796">
        <f t="shared" si="1252"/>
        <v>255.00000000000003</v>
      </c>
      <c r="H1796" t="str">
        <f t="shared" si="1209"/>
        <v>May_2024</v>
      </c>
    </row>
    <row r="1797" spans="2:8" x14ac:dyDescent="0.3">
      <c r="B1797" s="2">
        <f t="shared" si="1210"/>
        <v>1794</v>
      </c>
      <c r="C1797" s="5">
        <v>45441</v>
      </c>
      <c r="D1797" s="2" t="s">
        <v>3</v>
      </c>
      <c r="E1797" s="3" t="s">
        <v>9</v>
      </c>
      <c r="F1797" s="2">
        <v>352</v>
      </c>
      <c r="G1797">
        <f t="shared" si="1252"/>
        <v>255.00000000000003</v>
      </c>
      <c r="H1797" t="str">
        <f t="shared" ref="H1797:H1827" si="1253">CONCATENATE(TEXT(C1797,"mmm"),"_2024")</f>
        <v>May_2024</v>
      </c>
    </row>
    <row r="1798" spans="2:8" x14ac:dyDescent="0.3">
      <c r="B1798" s="2">
        <f t="shared" ref="B1798:B1827" si="1254">IF(ISBLANK(C1798)=FALSE,B1797+1,"")</f>
        <v>1795</v>
      </c>
      <c r="C1798" s="5">
        <v>45441</v>
      </c>
      <c r="D1798" s="2" t="s">
        <v>4</v>
      </c>
      <c r="E1798" s="3" t="s">
        <v>5</v>
      </c>
      <c r="F1798" s="2">
        <v>196</v>
      </c>
      <c r="G1798">
        <f t="shared" ref="G1798" si="1255">3000/2*0.16</f>
        <v>240</v>
      </c>
      <c r="H1798" t="str">
        <f t="shared" si="1253"/>
        <v>May_2024</v>
      </c>
    </row>
    <row r="1799" spans="2:8" x14ac:dyDescent="0.3">
      <c r="B1799" s="2">
        <f t="shared" si="1254"/>
        <v>1796</v>
      </c>
      <c r="C1799" s="5">
        <v>45441</v>
      </c>
      <c r="D1799" s="2" t="s">
        <v>4</v>
      </c>
      <c r="E1799" s="3" t="s">
        <v>10</v>
      </c>
      <c r="F1799" s="2">
        <v>79</v>
      </c>
      <c r="G1799">
        <f t="shared" ref="G1799" si="1256">3000/2*17%</f>
        <v>255.00000000000003</v>
      </c>
      <c r="H1799" t="str">
        <f t="shared" si="1253"/>
        <v>May_2024</v>
      </c>
    </row>
    <row r="1800" spans="2:8" x14ac:dyDescent="0.3">
      <c r="B1800" s="2">
        <f t="shared" si="1254"/>
        <v>1797</v>
      </c>
      <c r="C1800" s="5">
        <v>45441</v>
      </c>
      <c r="D1800" s="2" t="s">
        <v>4</v>
      </c>
      <c r="E1800" s="3" t="s">
        <v>6</v>
      </c>
      <c r="F1800" s="2">
        <v>310</v>
      </c>
      <c r="G1800">
        <f t="shared" ref="G1800" si="1257">3000/2*16%</f>
        <v>240</v>
      </c>
      <c r="H1800" t="str">
        <f t="shared" si="1253"/>
        <v>May_2024</v>
      </c>
    </row>
    <row r="1801" spans="2:8" x14ac:dyDescent="0.3">
      <c r="B1801" s="2">
        <f t="shared" si="1254"/>
        <v>1798</v>
      </c>
      <c r="C1801" s="5">
        <v>45441</v>
      </c>
      <c r="D1801" s="2" t="s">
        <v>4</v>
      </c>
      <c r="E1801" s="3" t="s">
        <v>7</v>
      </c>
      <c r="F1801" s="2">
        <v>252</v>
      </c>
      <c r="G1801">
        <f t="shared" ref="G1801:G1803" si="1258">3000/2*17%</f>
        <v>255.00000000000003</v>
      </c>
      <c r="H1801" t="str">
        <f t="shared" si="1253"/>
        <v>May_2024</v>
      </c>
    </row>
    <row r="1802" spans="2:8" x14ac:dyDescent="0.3">
      <c r="B1802" s="2">
        <f t="shared" si="1254"/>
        <v>1799</v>
      </c>
      <c r="C1802" s="5">
        <v>45441</v>
      </c>
      <c r="D1802" s="2" t="s">
        <v>4</v>
      </c>
      <c r="E1802" s="3" t="s">
        <v>8</v>
      </c>
      <c r="F1802" s="2">
        <v>69</v>
      </c>
      <c r="G1802">
        <f t="shared" si="1258"/>
        <v>255.00000000000003</v>
      </c>
      <c r="H1802" t="str">
        <f t="shared" si="1253"/>
        <v>May_2024</v>
      </c>
    </row>
    <row r="1803" spans="2:8" x14ac:dyDescent="0.3">
      <c r="B1803" s="2">
        <f t="shared" si="1254"/>
        <v>1800</v>
      </c>
      <c r="C1803" s="5">
        <v>45441</v>
      </c>
      <c r="D1803" s="2" t="s">
        <v>4</v>
      </c>
      <c r="E1803" s="3" t="s">
        <v>9</v>
      </c>
      <c r="F1803" s="2">
        <v>224</v>
      </c>
      <c r="G1803">
        <f t="shared" si="1258"/>
        <v>255.00000000000003</v>
      </c>
      <c r="H1803" t="str">
        <f t="shared" si="1253"/>
        <v>May_2024</v>
      </c>
    </row>
    <row r="1804" spans="2:8" x14ac:dyDescent="0.3">
      <c r="B1804" s="2">
        <f t="shared" si="1254"/>
        <v>1801</v>
      </c>
      <c r="C1804" s="5">
        <v>45442</v>
      </c>
      <c r="D1804" s="2" t="s">
        <v>3</v>
      </c>
      <c r="E1804" s="3" t="s">
        <v>5</v>
      </c>
      <c r="F1804" s="2">
        <v>90</v>
      </c>
      <c r="G1804">
        <f t="shared" ref="G1804" si="1259">3000/2*0.16</f>
        <v>240</v>
      </c>
      <c r="H1804" t="str">
        <f t="shared" si="1253"/>
        <v>May_2024</v>
      </c>
    </row>
    <row r="1805" spans="2:8" x14ac:dyDescent="0.3">
      <c r="B1805" s="2">
        <f t="shared" si="1254"/>
        <v>1802</v>
      </c>
      <c r="C1805" s="5">
        <v>45442</v>
      </c>
      <c r="D1805" s="2" t="s">
        <v>3</v>
      </c>
      <c r="E1805" s="3" t="s">
        <v>10</v>
      </c>
      <c r="F1805" s="2">
        <v>242</v>
      </c>
      <c r="G1805">
        <f t="shared" ref="G1805" si="1260">3000/2*17%</f>
        <v>255.00000000000003</v>
      </c>
      <c r="H1805" t="str">
        <f t="shared" si="1253"/>
        <v>May_2024</v>
      </c>
    </row>
    <row r="1806" spans="2:8" x14ac:dyDescent="0.3">
      <c r="B1806" s="2">
        <f t="shared" si="1254"/>
        <v>1803</v>
      </c>
      <c r="C1806" s="5">
        <v>45442</v>
      </c>
      <c r="D1806" s="2" t="s">
        <v>3</v>
      </c>
      <c r="E1806" s="3" t="s">
        <v>6</v>
      </c>
      <c r="F1806" s="2">
        <v>290</v>
      </c>
      <c r="G1806">
        <f t="shared" ref="G1806" si="1261">3000/2*16%</f>
        <v>240</v>
      </c>
      <c r="H1806" t="str">
        <f t="shared" si="1253"/>
        <v>May_2024</v>
      </c>
    </row>
    <row r="1807" spans="2:8" x14ac:dyDescent="0.3">
      <c r="B1807" s="2">
        <f t="shared" si="1254"/>
        <v>1804</v>
      </c>
      <c r="C1807" s="5">
        <v>45442</v>
      </c>
      <c r="D1807" s="2" t="s">
        <v>3</v>
      </c>
      <c r="E1807" s="3" t="s">
        <v>7</v>
      </c>
      <c r="F1807" s="2">
        <v>10</v>
      </c>
      <c r="G1807">
        <f t="shared" ref="G1807:G1809" si="1262">3000/2*17%</f>
        <v>255.00000000000003</v>
      </c>
      <c r="H1807" t="str">
        <f t="shared" si="1253"/>
        <v>May_2024</v>
      </c>
    </row>
    <row r="1808" spans="2:8" x14ac:dyDescent="0.3">
      <c r="B1808" s="2">
        <f t="shared" si="1254"/>
        <v>1805</v>
      </c>
      <c r="C1808" s="5">
        <v>45442</v>
      </c>
      <c r="D1808" s="2" t="s">
        <v>3</v>
      </c>
      <c r="E1808" s="3" t="s">
        <v>8</v>
      </c>
      <c r="F1808" s="2">
        <v>11</v>
      </c>
      <c r="G1808">
        <f t="shared" si="1262"/>
        <v>255.00000000000003</v>
      </c>
      <c r="H1808" t="str">
        <f t="shared" si="1253"/>
        <v>May_2024</v>
      </c>
    </row>
    <row r="1809" spans="2:8" x14ac:dyDescent="0.3">
      <c r="B1809" s="2">
        <f t="shared" si="1254"/>
        <v>1806</v>
      </c>
      <c r="C1809" s="5">
        <v>45442</v>
      </c>
      <c r="D1809" s="2" t="s">
        <v>3</v>
      </c>
      <c r="E1809" s="3" t="s">
        <v>9</v>
      </c>
      <c r="F1809" s="2">
        <v>315</v>
      </c>
      <c r="G1809">
        <f t="shared" si="1262"/>
        <v>255.00000000000003</v>
      </c>
      <c r="H1809" t="str">
        <f t="shared" si="1253"/>
        <v>May_2024</v>
      </c>
    </row>
    <row r="1810" spans="2:8" x14ac:dyDescent="0.3">
      <c r="B1810" s="2">
        <f t="shared" si="1254"/>
        <v>1807</v>
      </c>
      <c r="C1810" s="5">
        <v>45442</v>
      </c>
      <c r="D1810" s="2" t="s">
        <v>4</v>
      </c>
      <c r="E1810" s="3" t="s">
        <v>5</v>
      </c>
      <c r="F1810" s="2">
        <v>176</v>
      </c>
      <c r="G1810">
        <f t="shared" ref="G1810" si="1263">3000/2*0.16</f>
        <v>240</v>
      </c>
      <c r="H1810" t="str">
        <f t="shared" si="1253"/>
        <v>May_2024</v>
      </c>
    </row>
    <row r="1811" spans="2:8" x14ac:dyDescent="0.3">
      <c r="B1811" s="2">
        <f t="shared" si="1254"/>
        <v>1808</v>
      </c>
      <c r="C1811" s="5">
        <v>45442</v>
      </c>
      <c r="D1811" s="2" t="s">
        <v>4</v>
      </c>
      <c r="E1811" s="3" t="s">
        <v>10</v>
      </c>
      <c r="F1811" s="2">
        <v>74</v>
      </c>
      <c r="G1811">
        <f t="shared" ref="G1811" si="1264">3000/2*17%</f>
        <v>255.00000000000003</v>
      </c>
      <c r="H1811" t="str">
        <f t="shared" si="1253"/>
        <v>May_2024</v>
      </c>
    </row>
    <row r="1812" spans="2:8" x14ac:dyDescent="0.3">
      <c r="B1812" s="2">
        <f t="shared" si="1254"/>
        <v>1809</v>
      </c>
      <c r="C1812" s="5">
        <v>45442</v>
      </c>
      <c r="D1812" s="2" t="s">
        <v>4</v>
      </c>
      <c r="E1812" s="3" t="s">
        <v>6</v>
      </c>
      <c r="F1812" s="2">
        <v>61</v>
      </c>
      <c r="G1812">
        <f t="shared" ref="G1812" si="1265">3000/2*16%</f>
        <v>240</v>
      </c>
      <c r="H1812" t="str">
        <f t="shared" si="1253"/>
        <v>May_2024</v>
      </c>
    </row>
    <row r="1813" spans="2:8" x14ac:dyDescent="0.3">
      <c r="B1813" s="2">
        <f t="shared" si="1254"/>
        <v>1810</v>
      </c>
      <c r="C1813" s="5">
        <v>45442</v>
      </c>
      <c r="D1813" s="2" t="s">
        <v>4</v>
      </c>
      <c r="E1813" s="3" t="s">
        <v>7</v>
      </c>
      <c r="F1813" s="2">
        <v>359</v>
      </c>
      <c r="G1813">
        <f t="shared" ref="G1813:G1815" si="1266">3000/2*17%</f>
        <v>255.00000000000003</v>
      </c>
      <c r="H1813" t="str">
        <f t="shared" si="1253"/>
        <v>May_2024</v>
      </c>
    </row>
    <row r="1814" spans="2:8" x14ac:dyDescent="0.3">
      <c r="B1814" s="2">
        <f t="shared" si="1254"/>
        <v>1811</v>
      </c>
      <c r="C1814" s="5">
        <v>45442</v>
      </c>
      <c r="D1814" s="2" t="s">
        <v>4</v>
      </c>
      <c r="E1814" s="3" t="s">
        <v>8</v>
      </c>
      <c r="F1814" s="2">
        <v>379</v>
      </c>
      <c r="G1814">
        <f t="shared" si="1266"/>
        <v>255.00000000000003</v>
      </c>
      <c r="H1814" t="str">
        <f t="shared" si="1253"/>
        <v>May_2024</v>
      </c>
    </row>
    <row r="1815" spans="2:8" x14ac:dyDescent="0.3">
      <c r="B1815" s="2">
        <f t="shared" si="1254"/>
        <v>1812</v>
      </c>
      <c r="C1815" s="5">
        <v>45442</v>
      </c>
      <c r="D1815" s="2" t="s">
        <v>4</v>
      </c>
      <c r="E1815" s="3" t="s">
        <v>9</v>
      </c>
      <c r="F1815" s="2">
        <v>234</v>
      </c>
      <c r="G1815">
        <f t="shared" si="1266"/>
        <v>255.00000000000003</v>
      </c>
      <c r="H1815" t="str">
        <f t="shared" si="1253"/>
        <v>May_2024</v>
      </c>
    </row>
    <row r="1816" spans="2:8" x14ac:dyDescent="0.3">
      <c r="B1816" s="2">
        <f t="shared" si="1254"/>
        <v>1813</v>
      </c>
      <c r="C1816" s="5">
        <v>45443</v>
      </c>
      <c r="D1816" s="2" t="s">
        <v>3</v>
      </c>
      <c r="E1816" s="3" t="s">
        <v>5</v>
      </c>
      <c r="F1816" s="2">
        <v>275</v>
      </c>
      <c r="G1816">
        <f t="shared" ref="G1816" si="1267">3000/2*0.16</f>
        <v>240</v>
      </c>
      <c r="H1816" t="str">
        <f t="shared" si="1253"/>
        <v>May_2024</v>
      </c>
    </row>
    <row r="1817" spans="2:8" x14ac:dyDescent="0.3">
      <c r="B1817" s="2">
        <f t="shared" si="1254"/>
        <v>1814</v>
      </c>
      <c r="C1817" s="5">
        <v>45443</v>
      </c>
      <c r="D1817" s="2" t="s">
        <v>3</v>
      </c>
      <c r="E1817" s="3" t="s">
        <v>10</v>
      </c>
      <c r="F1817" s="2">
        <v>287</v>
      </c>
      <c r="G1817">
        <f t="shared" ref="G1817" si="1268">3000/2*17%</f>
        <v>255.00000000000003</v>
      </c>
      <c r="H1817" t="str">
        <f t="shared" si="1253"/>
        <v>May_2024</v>
      </c>
    </row>
    <row r="1818" spans="2:8" x14ac:dyDescent="0.3">
      <c r="B1818" s="2">
        <f t="shared" si="1254"/>
        <v>1815</v>
      </c>
      <c r="C1818" s="5">
        <v>45443</v>
      </c>
      <c r="D1818" s="2" t="s">
        <v>3</v>
      </c>
      <c r="E1818" s="3" t="s">
        <v>6</v>
      </c>
      <c r="F1818" s="2">
        <v>256</v>
      </c>
      <c r="G1818">
        <f t="shared" ref="G1818" si="1269">3000/2*16%</f>
        <v>240</v>
      </c>
      <c r="H1818" t="str">
        <f t="shared" si="1253"/>
        <v>May_2024</v>
      </c>
    </row>
    <row r="1819" spans="2:8" x14ac:dyDescent="0.3">
      <c r="B1819" s="2">
        <f t="shared" si="1254"/>
        <v>1816</v>
      </c>
      <c r="C1819" s="5">
        <v>45443</v>
      </c>
      <c r="D1819" s="2" t="s">
        <v>3</v>
      </c>
      <c r="E1819" s="3" t="s">
        <v>7</v>
      </c>
      <c r="F1819" s="2">
        <v>279</v>
      </c>
      <c r="G1819">
        <f t="shared" ref="G1819:G1821" si="1270">3000/2*17%</f>
        <v>255.00000000000003</v>
      </c>
      <c r="H1819" t="str">
        <f t="shared" si="1253"/>
        <v>May_2024</v>
      </c>
    </row>
    <row r="1820" spans="2:8" x14ac:dyDescent="0.3">
      <c r="B1820" s="2">
        <f t="shared" si="1254"/>
        <v>1817</v>
      </c>
      <c r="C1820" s="5">
        <v>45443</v>
      </c>
      <c r="D1820" s="2" t="s">
        <v>3</v>
      </c>
      <c r="E1820" s="3" t="s">
        <v>8</v>
      </c>
      <c r="F1820" s="2">
        <v>336</v>
      </c>
      <c r="G1820">
        <f t="shared" si="1270"/>
        <v>255.00000000000003</v>
      </c>
      <c r="H1820" t="str">
        <f t="shared" si="1253"/>
        <v>May_2024</v>
      </c>
    </row>
    <row r="1821" spans="2:8" x14ac:dyDescent="0.3">
      <c r="B1821" s="2">
        <f t="shared" si="1254"/>
        <v>1818</v>
      </c>
      <c r="C1821" s="5">
        <v>45443</v>
      </c>
      <c r="D1821" s="2" t="s">
        <v>3</v>
      </c>
      <c r="E1821" s="3" t="s">
        <v>9</v>
      </c>
      <c r="F1821" s="2">
        <v>394</v>
      </c>
      <c r="G1821">
        <f t="shared" si="1270"/>
        <v>255.00000000000003</v>
      </c>
      <c r="H1821" t="str">
        <f t="shared" si="1253"/>
        <v>May_2024</v>
      </c>
    </row>
    <row r="1822" spans="2:8" x14ac:dyDescent="0.3">
      <c r="B1822" s="2">
        <f t="shared" si="1254"/>
        <v>1819</v>
      </c>
      <c r="C1822" s="5">
        <v>45443</v>
      </c>
      <c r="D1822" s="2" t="s">
        <v>4</v>
      </c>
      <c r="E1822" s="3" t="s">
        <v>5</v>
      </c>
      <c r="F1822" s="2">
        <v>377</v>
      </c>
      <c r="G1822">
        <f t="shared" ref="G1822" si="1271">3000/2*0.16</f>
        <v>240</v>
      </c>
      <c r="H1822" t="str">
        <f t="shared" si="1253"/>
        <v>May_2024</v>
      </c>
    </row>
    <row r="1823" spans="2:8" x14ac:dyDescent="0.3">
      <c r="B1823" s="2">
        <f t="shared" si="1254"/>
        <v>1820</v>
      </c>
      <c r="C1823" s="5">
        <v>45443</v>
      </c>
      <c r="D1823" s="2" t="s">
        <v>4</v>
      </c>
      <c r="E1823" s="3" t="s">
        <v>10</v>
      </c>
      <c r="F1823" s="2">
        <v>398</v>
      </c>
      <c r="G1823">
        <f t="shared" ref="G1823" si="1272">3000/2*17%</f>
        <v>255.00000000000003</v>
      </c>
      <c r="H1823" t="str">
        <f t="shared" si="1253"/>
        <v>May_2024</v>
      </c>
    </row>
    <row r="1824" spans="2:8" x14ac:dyDescent="0.3">
      <c r="B1824" s="2">
        <f t="shared" si="1254"/>
        <v>1821</v>
      </c>
      <c r="C1824" s="5">
        <v>45443</v>
      </c>
      <c r="D1824" s="2" t="s">
        <v>4</v>
      </c>
      <c r="E1824" s="3" t="s">
        <v>6</v>
      </c>
      <c r="F1824" s="2">
        <v>96</v>
      </c>
      <c r="G1824">
        <f t="shared" ref="G1824" si="1273">3000/2*16%</f>
        <v>240</v>
      </c>
      <c r="H1824" t="str">
        <f t="shared" si="1253"/>
        <v>May_2024</v>
      </c>
    </row>
    <row r="1825" spans="2:9" x14ac:dyDescent="0.3">
      <c r="B1825" s="2">
        <f t="shared" si="1254"/>
        <v>1822</v>
      </c>
      <c r="C1825" s="5">
        <v>45443</v>
      </c>
      <c r="D1825" s="2" t="s">
        <v>4</v>
      </c>
      <c r="E1825" s="3" t="s">
        <v>7</v>
      </c>
      <c r="F1825" s="2">
        <v>127</v>
      </c>
      <c r="G1825">
        <f t="shared" ref="G1825:G1827" si="1274">3000/2*17%</f>
        <v>255.00000000000003</v>
      </c>
      <c r="H1825" t="str">
        <f t="shared" si="1253"/>
        <v>May_2024</v>
      </c>
    </row>
    <row r="1826" spans="2:9" x14ac:dyDescent="0.3">
      <c r="B1826" s="2">
        <f t="shared" si="1254"/>
        <v>1823</v>
      </c>
      <c r="C1826" s="5">
        <v>45443</v>
      </c>
      <c r="D1826" s="2" t="s">
        <v>4</v>
      </c>
      <c r="E1826" s="3" t="s">
        <v>8</v>
      </c>
      <c r="F1826" s="2">
        <v>66</v>
      </c>
      <c r="G1826">
        <f t="shared" si="1274"/>
        <v>255.00000000000003</v>
      </c>
      <c r="H1826" t="str">
        <f t="shared" si="1253"/>
        <v>May_2024</v>
      </c>
    </row>
    <row r="1827" spans="2:9" x14ac:dyDescent="0.3">
      <c r="B1827" s="2">
        <f t="shared" si="1254"/>
        <v>1824</v>
      </c>
      <c r="C1827" s="5">
        <v>45443</v>
      </c>
      <c r="D1827" s="2" t="s">
        <v>4</v>
      </c>
      <c r="E1827" s="3" t="s">
        <v>9</v>
      </c>
      <c r="F1827" s="2">
        <v>246</v>
      </c>
      <c r="G1827">
        <f t="shared" si="1274"/>
        <v>255.00000000000003</v>
      </c>
      <c r="H1827" t="str">
        <f t="shared" si="1253"/>
        <v>May_2024</v>
      </c>
      <c r="I1827" t="s">
        <v>81</v>
      </c>
    </row>
    <row r="1828" spans="2:9" x14ac:dyDescent="0.3">
      <c r="F182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E401-E653-4D27-938F-4FB164ACCCAC}">
  <dimension ref="B3:O307"/>
  <sheetViews>
    <sheetView zoomScaleNormal="100" workbookViewId="0">
      <selection activeCell="B27" sqref="B27"/>
    </sheetView>
  </sheetViews>
  <sheetFormatPr defaultRowHeight="14.4" x14ac:dyDescent="0.3"/>
  <cols>
    <col min="3" max="3" width="11.77734375" customWidth="1"/>
    <col min="4" max="4" width="8.77734375" customWidth="1"/>
    <col min="5" max="5" width="8" bestFit="1" customWidth="1"/>
    <col min="6" max="6" width="15" bestFit="1" customWidth="1"/>
    <col min="7" max="7" width="21.77734375" bestFit="1" customWidth="1"/>
    <col min="8" max="8" width="24.33203125" bestFit="1" customWidth="1"/>
    <col min="9" max="9" width="13.88671875" customWidth="1"/>
    <col min="10" max="10" width="19.33203125" bestFit="1" customWidth="1"/>
    <col min="11" max="11" width="23.21875" bestFit="1" customWidth="1"/>
    <col min="12" max="12" width="9" bestFit="1" customWidth="1"/>
    <col min="13" max="13" width="15.6640625" bestFit="1" customWidth="1"/>
    <col min="14" max="14" width="19.44140625" bestFit="1" customWidth="1"/>
  </cols>
  <sheetData>
    <row r="3" spans="2:15" x14ac:dyDescent="0.3">
      <c r="B3" s="2" t="s">
        <v>0</v>
      </c>
      <c r="C3" s="2" t="s">
        <v>11</v>
      </c>
      <c r="D3" s="2" t="s">
        <v>2</v>
      </c>
      <c r="E3" s="2" t="s">
        <v>12</v>
      </c>
      <c r="F3" s="2" t="s">
        <v>16</v>
      </c>
      <c r="G3" s="2" t="s">
        <v>19</v>
      </c>
      <c r="H3" s="2" t="s">
        <v>26</v>
      </c>
      <c r="I3" s="2" t="s">
        <v>17</v>
      </c>
      <c r="J3" s="2" t="s">
        <v>20</v>
      </c>
      <c r="K3" s="2" t="s">
        <v>27</v>
      </c>
      <c r="L3" s="2" t="s">
        <v>18</v>
      </c>
      <c r="M3" s="2" t="s">
        <v>21</v>
      </c>
      <c r="N3" s="2" t="s">
        <v>28</v>
      </c>
      <c r="O3" s="6" t="s">
        <v>66</v>
      </c>
    </row>
    <row r="4" spans="2:15" x14ac:dyDescent="0.3">
      <c r="B4" s="4">
        <v>1</v>
      </c>
      <c r="C4" s="5">
        <v>45292</v>
      </c>
      <c r="D4" s="2" t="s">
        <v>3</v>
      </c>
      <c r="E4" s="2">
        <v>2003.12</v>
      </c>
      <c r="F4" s="2">
        <v>47</v>
      </c>
      <c r="G4" s="2">
        <v>50</v>
      </c>
      <c r="H4" s="2">
        <v>4</v>
      </c>
      <c r="I4" s="2">
        <v>2</v>
      </c>
      <c r="J4" s="2">
        <v>16</v>
      </c>
      <c r="K4" s="2">
        <v>2</v>
      </c>
      <c r="L4" s="2">
        <v>87</v>
      </c>
      <c r="M4" s="2">
        <v>100</v>
      </c>
      <c r="N4" s="2">
        <v>12</v>
      </c>
      <c r="O4" t="str">
        <f>CONCATENATE(TEXT(C4,"mmm"),"_2024")</f>
        <v>Jan_2024</v>
      </c>
    </row>
    <row r="5" spans="2:15" x14ac:dyDescent="0.3">
      <c r="B5" s="2">
        <f>IF(ISBLANK(C5)=FALSE,B4+1,"")</f>
        <v>2</v>
      </c>
      <c r="C5" s="5">
        <v>45292</v>
      </c>
      <c r="D5" s="2" t="s">
        <v>4</v>
      </c>
      <c r="E5" s="2">
        <v>1094.94</v>
      </c>
      <c r="F5" s="2">
        <v>32</v>
      </c>
      <c r="G5" s="2">
        <v>50</v>
      </c>
      <c r="H5" s="2">
        <v>3</v>
      </c>
      <c r="I5" s="2">
        <v>13</v>
      </c>
      <c r="J5" s="2">
        <v>16</v>
      </c>
      <c r="K5" s="2">
        <v>2</v>
      </c>
      <c r="L5" s="2">
        <v>95</v>
      </c>
      <c r="M5" s="2">
        <v>100</v>
      </c>
      <c r="N5" s="2">
        <v>0</v>
      </c>
      <c r="O5" t="str">
        <f t="shared" ref="O5:O68" si="0">CONCATENATE(TEXT(C5,"mmm"),"_2024")</f>
        <v>Jan_2024</v>
      </c>
    </row>
    <row r="6" spans="2:15" x14ac:dyDescent="0.3">
      <c r="B6" s="2">
        <f t="shared" ref="B6:B69" si="1">IF(ISBLANK(C6)=FALSE,B5+1,"")</f>
        <v>3</v>
      </c>
      <c r="C6" s="5">
        <v>45293</v>
      </c>
      <c r="D6" s="2" t="s">
        <v>3</v>
      </c>
      <c r="E6" s="2">
        <v>1877.4600000000003</v>
      </c>
      <c r="F6" s="2">
        <v>39</v>
      </c>
      <c r="G6" s="2">
        <v>50</v>
      </c>
      <c r="H6" s="2">
        <v>4</v>
      </c>
      <c r="I6" s="2">
        <v>14</v>
      </c>
      <c r="J6" s="2">
        <v>16</v>
      </c>
      <c r="K6" s="2">
        <v>1</v>
      </c>
      <c r="L6" s="2">
        <v>35</v>
      </c>
      <c r="M6" s="2">
        <v>100</v>
      </c>
      <c r="N6" s="2">
        <v>2</v>
      </c>
      <c r="O6" t="str">
        <f t="shared" si="0"/>
        <v>Jan_2024</v>
      </c>
    </row>
    <row r="7" spans="2:15" x14ac:dyDescent="0.3">
      <c r="B7" s="2">
        <f t="shared" si="1"/>
        <v>4</v>
      </c>
      <c r="C7" s="5">
        <v>45293</v>
      </c>
      <c r="D7" s="2" t="s">
        <v>4</v>
      </c>
      <c r="E7" s="2">
        <v>1531.4</v>
      </c>
      <c r="F7" s="2">
        <v>46</v>
      </c>
      <c r="G7" s="2">
        <v>50</v>
      </c>
      <c r="H7" s="2">
        <v>2</v>
      </c>
      <c r="I7" s="2">
        <v>10</v>
      </c>
      <c r="J7" s="2">
        <v>16</v>
      </c>
      <c r="K7" s="2">
        <v>0</v>
      </c>
      <c r="L7" s="2">
        <v>32</v>
      </c>
      <c r="M7" s="2">
        <v>100</v>
      </c>
      <c r="N7" s="2">
        <v>11</v>
      </c>
      <c r="O7" t="str">
        <f t="shared" si="0"/>
        <v>Jan_2024</v>
      </c>
    </row>
    <row r="8" spans="2:15" x14ac:dyDescent="0.3">
      <c r="B8" s="2">
        <f t="shared" si="1"/>
        <v>5</v>
      </c>
      <c r="C8" s="5">
        <v>45294</v>
      </c>
      <c r="D8" s="2" t="s">
        <v>3</v>
      </c>
      <c r="E8" s="2">
        <v>1144.9000000000001</v>
      </c>
      <c r="F8" s="2">
        <v>2</v>
      </c>
      <c r="G8" s="2">
        <v>50</v>
      </c>
      <c r="H8" s="2">
        <v>1</v>
      </c>
      <c r="I8" s="2">
        <v>11</v>
      </c>
      <c r="J8" s="2">
        <v>16</v>
      </c>
      <c r="K8" s="2">
        <v>1</v>
      </c>
      <c r="L8" s="2">
        <v>7</v>
      </c>
      <c r="M8" s="2">
        <v>100</v>
      </c>
      <c r="N8" s="2">
        <v>8</v>
      </c>
      <c r="O8" t="str">
        <f t="shared" si="0"/>
        <v>Jan_2024</v>
      </c>
    </row>
    <row r="9" spans="2:15" x14ac:dyDescent="0.3">
      <c r="B9" s="2">
        <f t="shared" si="1"/>
        <v>6</v>
      </c>
      <c r="C9" s="5">
        <v>45294</v>
      </c>
      <c r="D9" s="2" t="s">
        <v>4</v>
      </c>
      <c r="E9" s="2">
        <v>2165.7999999999997</v>
      </c>
      <c r="F9" s="2">
        <v>47</v>
      </c>
      <c r="G9" s="2">
        <v>50</v>
      </c>
      <c r="H9" s="2">
        <v>1</v>
      </c>
      <c r="I9" s="2">
        <v>9</v>
      </c>
      <c r="J9" s="2">
        <v>16</v>
      </c>
      <c r="K9" s="2">
        <v>0</v>
      </c>
      <c r="L9" s="2">
        <v>45</v>
      </c>
      <c r="M9" s="2">
        <v>100</v>
      </c>
      <c r="N9" s="2">
        <v>6</v>
      </c>
      <c r="O9" t="str">
        <f t="shared" si="0"/>
        <v>Jan_2024</v>
      </c>
    </row>
    <row r="10" spans="2:15" x14ac:dyDescent="0.3">
      <c r="B10" s="2">
        <f t="shared" si="1"/>
        <v>7</v>
      </c>
      <c r="C10" s="5">
        <v>45295</v>
      </c>
      <c r="D10" s="2" t="s">
        <v>3</v>
      </c>
      <c r="E10" s="2">
        <v>2913.63</v>
      </c>
      <c r="F10" s="2">
        <v>42</v>
      </c>
      <c r="G10" s="2">
        <v>50</v>
      </c>
      <c r="H10" s="2">
        <v>3</v>
      </c>
      <c r="I10" s="2">
        <v>11</v>
      </c>
      <c r="J10" s="2">
        <v>16</v>
      </c>
      <c r="K10" s="2">
        <v>0</v>
      </c>
      <c r="L10" s="2">
        <v>78</v>
      </c>
      <c r="M10" s="2">
        <v>100</v>
      </c>
      <c r="N10" s="2">
        <v>15</v>
      </c>
      <c r="O10" t="str">
        <f t="shared" si="0"/>
        <v>Jan_2024</v>
      </c>
    </row>
    <row r="11" spans="2:15" x14ac:dyDescent="0.3">
      <c r="B11" s="2">
        <f t="shared" si="1"/>
        <v>8</v>
      </c>
      <c r="C11" s="5">
        <v>45295</v>
      </c>
      <c r="D11" s="2" t="s">
        <v>4</v>
      </c>
      <c r="E11" s="2">
        <v>2314.2599999999998</v>
      </c>
      <c r="F11" s="2">
        <v>36</v>
      </c>
      <c r="G11" s="2">
        <v>50</v>
      </c>
      <c r="H11" s="2">
        <v>1</v>
      </c>
      <c r="I11" s="2">
        <v>15</v>
      </c>
      <c r="J11" s="2">
        <v>16</v>
      </c>
      <c r="K11" s="2">
        <v>2</v>
      </c>
      <c r="L11" s="2">
        <v>93</v>
      </c>
      <c r="M11" s="2">
        <v>100</v>
      </c>
      <c r="N11" s="2">
        <v>7</v>
      </c>
      <c r="O11" t="str">
        <f t="shared" si="0"/>
        <v>Jan_2024</v>
      </c>
    </row>
    <row r="12" spans="2:15" x14ac:dyDescent="0.3">
      <c r="B12" s="2">
        <f t="shared" si="1"/>
        <v>9</v>
      </c>
      <c r="C12" s="5">
        <v>45296</v>
      </c>
      <c r="D12" s="2" t="s">
        <v>3</v>
      </c>
      <c r="E12" s="2">
        <v>1671.09</v>
      </c>
      <c r="F12" s="2">
        <v>17</v>
      </c>
      <c r="G12" s="2">
        <v>50</v>
      </c>
      <c r="H12" s="2">
        <v>4</v>
      </c>
      <c r="I12" s="2">
        <v>1</v>
      </c>
      <c r="J12" s="2">
        <v>16</v>
      </c>
      <c r="K12" s="2">
        <v>0</v>
      </c>
      <c r="L12" s="2">
        <v>58</v>
      </c>
      <c r="M12" s="2">
        <v>100</v>
      </c>
      <c r="N12" s="2">
        <v>4</v>
      </c>
      <c r="O12" t="str">
        <f t="shared" si="0"/>
        <v>Jan_2024</v>
      </c>
    </row>
    <row r="13" spans="2:15" x14ac:dyDescent="0.3">
      <c r="B13" s="2">
        <f t="shared" si="1"/>
        <v>10</v>
      </c>
      <c r="C13" s="5">
        <v>45296</v>
      </c>
      <c r="D13" s="2" t="s">
        <v>4</v>
      </c>
      <c r="E13" s="2">
        <v>3222</v>
      </c>
      <c r="F13" s="2">
        <v>41</v>
      </c>
      <c r="G13" s="2">
        <v>50</v>
      </c>
      <c r="H13" s="2">
        <v>3</v>
      </c>
      <c r="I13" s="2">
        <v>14</v>
      </c>
      <c r="J13" s="2">
        <v>16</v>
      </c>
      <c r="K13" s="2">
        <v>2</v>
      </c>
      <c r="L13" s="2">
        <v>42</v>
      </c>
      <c r="M13" s="2">
        <v>100</v>
      </c>
      <c r="N13" s="2">
        <v>7</v>
      </c>
      <c r="O13" t="str">
        <f t="shared" si="0"/>
        <v>Jan_2024</v>
      </c>
    </row>
    <row r="14" spans="2:15" x14ac:dyDescent="0.3">
      <c r="B14" s="2">
        <f t="shared" si="1"/>
        <v>11</v>
      </c>
      <c r="C14" s="5">
        <v>45297</v>
      </c>
      <c r="D14" s="2" t="s">
        <v>3</v>
      </c>
      <c r="E14" s="2">
        <v>2473.8000000000002</v>
      </c>
      <c r="F14" s="2">
        <v>7</v>
      </c>
      <c r="G14" s="2">
        <v>50</v>
      </c>
      <c r="H14" s="2">
        <v>2</v>
      </c>
      <c r="I14" s="2">
        <v>13</v>
      </c>
      <c r="J14" s="2">
        <v>16</v>
      </c>
      <c r="K14" s="2">
        <v>2</v>
      </c>
      <c r="L14" s="2">
        <v>22</v>
      </c>
      <c r="M14" s="2">
        <v>100</v>
      </c>
      <c r="N14" s="2">
        <v>7</v>
      </c>
      <c r="O14" t="str">
        <f t="shared" si="0"/>
        <v>Jan_2024</v>
      </c>
    </row>
    <row r="15" spans="2:15" x14ac:dyDescent="0.3">
      <c r="B15" s="2">
        <f t="shared" si="1"/>
        <v>12</v>
      </c>
      <c r="C15" s="5">
        <v>45297</v>
      </c>
      <c r="D15" s="2" t="s">
        <v>4</v>
      </c>
      <c r="E15" s="2">
        <v>1631.08</v>
      </c>
      <c r="F15" s="2">
        <v>4</v>
      </c>
      <c r="G15" s="2">
        <v>50</v>
      </c>
      <c r="H15" s="2">
        <v>0</v>
      </c>
      <c r="I15" s="2">
        <v>9</v>
      </c>
      <c r="J15" s="2">
        <v>16</v>
      </c>
      <c r="K15" s="2">
        <v>2</v>
      </c>
      <c r="L15" s="2">
        <v>86</v>
      </c>
      <c r="M15" s="2">
        <v>100</v>
      </c>
      <c r="N15" s="2">
        <v>5</v>
      </c>
      <c r="O15" t="str">
        <f t="shared" si="0"/>
        <v>Jan_2024</v>
      </c>
    </row>
    <row r="16" spans="2:15" x14ac:dyDescent="0.3">
      <c r="B16" s="2">
        <f t="shared" si="1"/>
        <v>13</v>
      </c>
      <c r="C16" s="5">
        <v>45298</v>
      </c>
      <c r="D16" s="2" t="s">
        <v>3</v>
      </c>
      <c r="E16" s="2">
        <v>1299.54</v>
      </c>
      <c r="F16" s="2">
        <v>41</v>
      </c>
      <c r="G16" s="2">
        <v>50</v>
      </c>
      <c r="H16" s="2">
        <v>0</v>
      </c>
      <c r="I16" s="2">
        <v>6</v>
      </c>
      <c r="J16" s="2">
        <v>16</v>
      </c>
      <c r="K16" s="2">
        <v>1</v>
      </c>
      <c r="L16" s="2">
        <v>26</v>
      </c>
      <c r="M16" s="2">
        <v>100</v>
      </c>
      <c r="N16" s="2">
        <v>3</v>
      </c>
      <c r="O16" t="str">
        <f t="shared" si="0"/>
        <v>Jan_2024</v>
      </c>
    </row>
    <row r="17" spans="2:15" x14ac:dyDescent="0.3">
      <c r="B17" s="2">
        <f t="shared" si="1"/>
        <v>14</v>
      </c>
      <c r="C17" s="5">
        <v>45298</v>
      </c>
      <c r="D17" s="2" t="s">
        <v>4</v>
      </c>
      <c r="E17" s="2">
        <v>1271.82</v>
      </c>
      <c r="F17" s="2">
        <v>4</v>
      </c>
      <c r="G17" s="2">
        <v>50</v>
      </c>
      <c r="H17" s="2">
        <v>2</v>
      </c>
      <c r="I17" s="2">
        <v>5</v>
      </c>
      <c r="J17" s="2">
        <v>16</v>
      </c>
      <c r="K17" s="2">
        <v>2</v>
      </c>
      <c r="L17" s="2">
        <v>14</v>
      </c>
      <c r="M17" s="2">
        <v>100</v>
      </c>
      <c r="N17" s="2">
        <v>6</v>
      </c>
      <c r="O17" t="str">
        <f t="shared" si="0"/>
        <v>Jan_2024</v>
      </c>
    </row>
    <row r="18" spans="2:15" x14ac:dyDescent="0.3">
      <c r="B18" s="2">
        <f t="shared" si="1"/>
        <v>15</v>
      </c>
      <c r="C18" s="5">
        <v>45299</v>
      </c>
      <c r="D18" s="2" t="s">
        <v>3</v>
      </c>
      <c r="E18" s="2">
        <v>1184.8300000000002</v>
      </c>
      <c r="F18" s="2">
        <v>37</v>
      </c>
      <c r="G18" s="2">
        <v>50</v>
      </c>
      <c r="H18" s="2">
        <v>5</v>
      </c>
      <c r="I18" s="2">
        <v>9</v>
      </c>
      <c r="J18" s="2">
        <v>16</v>
      </c>
      <c r="K18" s="2">
        <v>2</v>
      </c>
      <c r="L18" s="2">
        <v>65</v>
      </c>
      <c r="M18" s="2">
        <v>100</v>
      </c>
      <c r="N18" s="2">
        <v>0</v>
      </c>
      <c r="O18" t="str">
        <f t="shared" si="0"/>
        <v>Jan_2024</v>
      </c>
    </row>
    <row r="19" spans="2:15" x14ac:dyDescent="0.3">
      <c r="B19" s="2">
        <f t="shared" si="1"/>
        <v>16</v>
      </c>
      <c r="C19" s="5">
        <v>45299</v>
      </c>
      <c r="D19" s="2" t="s">
        <v>4</v>
      </c>
      <c r="E19" s="2">
        <v>2689.06</v>
      </c>
      <c r="F19" s="2">
        <v>33</v>
      </c>
      <c r="G19" s="2">
        <v>50</v>
      </c>
      <c r="H19" s="2">
        <v>2</v>
      </c>
      <c r="I19" s="2">
        <v>9</v>
      </c>
      <c r="J19" s="2">
        <v>16</v>
      </c>
      <c r="K19" s="2">
        <v>2</v>
      </c>
      <c r="L19" s="2">
        <v>97</v>
      </c>
      <c r="M19" s="2">
        <v>100</v>
      </c>
      <c r="N19" s="2">
        <v>0</v>
      </c>
      <c r="O19" t="str">
        <f t="shared" si="0"/>
        <v>Jan_2024</v>
      </c>
    </row>
    <row r="20" spans="2:15" x14ac:dyDescent="0.3">
      <c r="B20" s="2">
        <f t="shared" si="1"/>
        <v>17</v>
      </c>
      <c r="C20" s="5">
        <v>45300</v>
      </c>
      <c r="D20" s="2" t="s">
        <v>3</v>
      </c>
      <c r="E20" s="2">
        <v>1602.84</v>
      </c>
      <c r="F20" s="2">
        <v>11</v>
      </c>
      <c r="G20" s="2">
        <v>50</v>
      </c>
      <c r="H20" s="2">
        <v>2</v>
      </c>
      <c r="I20" s="2">
        <v>16</v>
      </c>
      <c r="J20" s="2">
        <v>16</v>
      </c>
      <c r="K20" s="2">
        <v>0</v>
      </c>
      <c r="L20" s="2">
        <v>34</v>
      </c>
      <c r="M20" s="2">
        <v>100</v>
      </c>
      <c r="N20" s="2">
        <v>9</v>
      </c>
      <c r="O20" t="str">
        <f t="shared" si="0"/>
        <v>Jan_2024</v>
      </c>
    </row>
    <row r="21" spans="2:15" x14ac:dyDescent="0.3">
      <c r="B21" s="2">
        <f t="shared" si="1"/>
        <v>18</v>
      </c>
      <c r="C21" s="5">
        <v>45300</v>
      </c>
      <c r="D21" s="2" t="s">
        <v>4</v>
      </c>
      <c r="E21" s="2">
        <v>1089.45</v>
      </c>
      <c r="F21" s="2">
        <v>25</v>
      </c>
      <c r="G21" s="2">
        <v>50</v>
      </c>
      <c r="H21" s="2">
        <v>5</v>
      </c>
      <c r="I21" s="2">
        <v>10</v>
      </c>
      <c r="J21" s="2">
        <v>16</v>
      </c>
      <c r="K21" s="2">
        <v>1</v>
      </c>
      <c r="L21" s="2">
        <v>69</v>
      </c>
      <c r="M21" s="2">
        <v>100</v>
      </c>
      <c r="N21" s="2">
        <v>2</v>
      </c>
      <c r="O21" t="str">
        <f t="shared" si="0"/>
        <v>Jan_2024</v>
      </c>
    </row>
    <row r="22" spans="2:15" x14ac:dyDescent="0.3">
      <c r="B22" s="2">
        <f t="shared" si="1"/>
        <v>19</v>
      </c>
      <c r="C22" s="5">
        <v>45301</v>
      </c>
      <c r="D22" s="2" t="s">
        <v>3</v>
      </c>
      <c r="E22" s="2">
        <v>2655.4500000000003</v>
      </c>
      <c r="F22" s="2">
        <v>6</v>
      </c>
      <c r="G22" s="2">
        <v>50</v>
      </c>
      <c r="H22" s="2">
        <v>0</v>
      </c>
      <c r="I22" s="2">
        <v>4</v>
      </c>
      <c r="J22" s="2">
        <v>16</v>
      </c>
      <c r="K22" s="2">
        <v>0</v>
      </c>
      <c r="L22" s="2">
        <v>45</v>
      </c>
      <c r="M22" s="2">
        <v>100</v>
      </c>
      <c r="N22" s="2">
        <v>12</v>
      </c>
      <c r="O22" t="str">
        <f t="shared" si="0"/>
        <v>Jan_2024</v>
      </c>
    </row>
    <row r="23" spans="2:15" x14ac:dyDescent="0.3">
      <c r="B23" s="2">
        <f t="shared" si="1"/>
        <v>20</v>
      </c>
      <c r="C23" s="5">
        <v>45301</v>
      </c>
      <c r="D23" s="2" t="s">
        <v>4</v>
      </c>
      <c r="E23" s="2">
        <v>1254.52</v>
      </c>
      <c r="F23" s="2">
        <v>29</v>
      </c>
      <c r="G23" s="2">
        <v>50</v>
      </c>
      <c r="H23" s="2">
        <v>1</v>
      </c>
      <c r="I23" s="2">
        <v>16</v>
      </c>
      <c r="J23" s="2">
        <v>16</v>
      </c>
      <c r="K23" s="2">
        <v>2</v>
      </c>
      <c r="L23" s="2">
        <v>90</v>
      </c>
      <c r="M23" s="2">
        <v>100</v>
      </c>
      <c r="N23" s="2">
        <v>12</v>
      </c>
      <c r="O23" t="str">
        <f t="shared" si="0"/>
        <v>Jan_2024</v>
      </c>
    </row>
    <row r="24" spans="2:15" x14ac:dyDescent="0.3">
      <c r="B24" s="2">
        <f t="shared" si="1"/>
        <v>21</v>
      </c>
      <c r="C24" s="5">
        <v>45302</v>
      </c>
      <c r="D24" s="2" t="s">
        <v>3</v>
      </c>
      <c r="E24" s="2">
        <v>1521.25</v>
      </c>
      <c r="F24" s="2">
        <v>24</v>
      </c>
      <c r="G24" s="2">
        <v>50</v>
      </c>
      <c r="H24" s="2">
        <v>3</v>
      </c>
      <c r="I24" s="2">
        <v>14</v>
      </c>
      <c r="J24" s="2">
        <v>16</v>
      </c>
      <c r="K24" s="2">
        <v>0</v>
      </c>
      <c r="L24" s="2">
        <v>90</v>
      </c>
      <c r="M24" s="2">
        <v>100</v>
      </c>
      <c r="N24" s="2">
        <v>1</v>
      </c>
      <c r="O24" t="str">
        <f t="shared" si="0"/>
        <v>Jan_2024</v>
      </c>
    </row>
    <row r="25" spans="2:15" x14ac:dyDescent="0.3">
      <c r="B25" s="2">
        <f t="shared" si="1"/>
        <v>22</v>
      </c>
      <c r="C25" s="5">
        <v>45302</v>
      </c>
      <c r="D25" s="2" t="s">
        <v>4</v>
      </c>
      <c r="E25" s="2">
        <v>2282.2800000000002</v>
      </c>
      <c r="F25" s="2">
        <v>43</v>
      </c>
      <c r="G25" s="2">
        <v>50</v>
      </c>
      <c r="H25" s="2">
        <v>2</v>
      </c>
      <c r="I25" s="2">
        <v>14</v>
      </c>
      <c r="J25" s="2">
        <v>16</v>
      </c>
      <c r="K25" s="2">
        <v>0</v>
      </c>
      <c r="L25" s="2">
        <v>52</v>
      </c>
      <c r="M25" s="2">
        <v>100</v>
      </c>
      <c r="N25" s="2">
        <v>15</v>
      </c>
      <c r="O25" t="str">
        <f t="shared" si="0"/>
        <v>Jan_2024</v>
      </c>
    </row>
    <row r="26" spans="2:15" x14ac:dyDescent="0.3">
      <c r="B26" s="2">
        <f t="shared" si="1"/>
        <v>23</v>
      </c>
      <c r="C26" s="5">
        <v>45303</v>
      </c>
      <c r="D26" s="2" t="s">
        <v>3</v>
      </c>
      <c r="E26" s="2">
        <v>1855.3500000000001</v>
      </c>
      <c r="F26" s="2">
        <v>2</v>
      </c>
      <c r="G26" s="2">
        <v>50</v>
      </c>
      <c r="H26" s="2">
        <v>3</v>
      </c>
      <c r="I26" s="2">
        <v>8</v>
      </c>
      <c r="J26" s="2">
        <v>16</v>
      </c>
      <c r="K26" s="2">
        <v>2</v>
      </c>
      <c r="L26" s="2">
        <v>97</v>
      </c>
      <c r="M26" s="2">
        <v>100</v>
      </c>
      <c r="N26" s="2">
        <v>11</v>
      </c>
      <c r="O26" t="str">
        <f t="shared" si="0"/>
        <v>Jan_2024</v>
      </c>
    </row>
    <row r="27" spans="2:15" x14ac:dyDescent="0.3">
      <c r="B27" s="2">
        <f t="shared" si="1"/>
        <v>24</v>
      </c>
      <c r="C27" s="5">
        <v>45303</v>
      </c>
      <c r="D27" s="2" t="s">
        <v>4</v>
      </c>
      <c r="E27" s="2">
        <v>2005.95</v>
      </c>
      <c r="F27" s="2">
        <v>35</v>
      </c>
      <c r="G27" s="2">
        <v>50</v>
      </c>
      <c r="H27" s="2">
        <v>3</v>
      </c>
      <c r="I27" s="2">
        <v>16</v>
      </c>
      <c r="J27" s="2">
        <v>16</v>
      </c>
      <c r="K27" s="2">
        <v>2</v>
      </c>
      <c r="L27" s="2">
        <v>98</v>
      </c>
      <c r="M27" s="2">
        <v>100</v>
      </c>
      <c r="N27" s="2">
        <v>4</v>
      </c>
      <c r="O27" t="str">
        <f t="shared" si="0"/>
        <v>Jan_2024</v>
      </c>
    </row>
    <row r="28" spans="2:15" x14ac:dyDescent="0.3">
      <c r="B28" s="2">
        <f t="shared" si="1"/>
        <v>25</v>
      </c>
      <c r="C28" s="5">
        <v>45304</v>
      </c>
      <c r="D28" s="2" t="s">
        <v>3</v>
      </c>
      <c r="E28" s="2">
        <v>1749</v>
      </c>
      <c r="F28" s="2">
        <v>45</v>
      </c>
      <c r="G28" s="2">
        <v>50</v>
      </c>
      <c r="H28" s="2">
        <v>0</v>
      </c>
      <c r="I28" s="2">
        <v>4</v>
      </c>
      <c r="J28" s="2">
        <v>16</v>
      </c>
      <c r="K28" s="2">
        <v>2</v>
      </c>
      <c r="L28" s="2">
        <v>35</v>
      </c>
      <c r="M28" s="2">
        <v>100</v>
      </c>
      <c r="N28" s="2">
        <v>10</v>
      </c>
      <c r="O28" t="str">
        <f t="shared" si="0"/>
        <v>Jan_2024</v>
      </c>
    </row>
    <row r="29" spans="2:15" x14ac:dyDescent="0.3">
      <c r="B29" s="2">
        <f t="shared" si="1"/>
        <v>26</v>
      </c>
      <c r="C29" s="5">
        <v>45304</v>
      </c>
      <c r="D29" s="2" t="s">
        <v>4</v>
      </c>
      <c r="E29" s="2">
        <v>1948.8899999999999</v>
      </c>
      <c r="F29" s="2">
        <v>16</v>
      </c>
      <c r="G29" s="2">
        <v>50</v>
      </c>
      <c r="H29" s="2">
        <v>4</v>
      </c>
      <c r="I29" s="2">
        <v>2</v>
      </c>
      <c r="J29" s="2">
        <v>16</v>
      </c>
      <c r="K29" s="2">
        <v>1</v>
      </c>
      <c r="L29" s="2">
        <v>79</v>
      </c>
      <c r="M29" s="2">
        <v>100</v>
      </c>
      <c r="N29" s="2">
        <v>10</v>
      </c>
      <c r="O29" t="str">
        <f t="shared" si="0"/>
        <v>Jan_2024</v>
      </c>
    </row>
    <row r="30" spans="2:15" x14ac:dyDescent="0.3">
      <c r="B30" s="2">
        <f t="shared" si="1"/>
        <v>27</v>
      </c>
      <c r="C30" s="5">
        <v>45305</v>
      </c>
      <c r="D30" s="2" t="s">
        <v>3</v>
      </c>
      <c r="E30" s="2">
        <v>2101.9499999999998</v>
      </c>
      <c r="F30" s="2">
        <v>12</v>
      </c>
      <c r="G30" s="2">
        <v>50</v>
      </c>
      <c r="H30" s="2">
        <v>3</v>
      </c>
      <c r="I30" s="2">
        <v>10</v>
      </c>
      <c r="J30" s="2">
        <v>16</v>
      </c>
      <c r="K30" s="2">
        <v>2</v>
      </c>
      <c r="L30" s="2">
        <v>81</v>
      </c>
      <c r="M30" s="2">
        <v>100</v>
      </c>
      <c r="N30" s="2">
        <v>11</v>
      </c>
      <c r="O30" t="str">
        <f t="shared" si="0"/>
        <v>Jan_2024</v>
      </c>
    </row>
    <row r="31" spans="2:15" x14ac:dyDescent="0.3">
      <c r="B31" s="2">
        <f t="shared" si="1"/>
        <v>28</v>
      </c>
      <c r="C31" s="5">
        <v>45305</v>
      </c>
      <c r="D31" s="2" t="s">
        <v>4</v>
      </c>
      <c r="E31" s="2">
        <v>1811.7</v>
      </c>
      <c r="F31" s="2">
        <v>1</v>
      </c>
      <c r="G31" s="2">
        <v>50</v>
      </c>
      <c r="H31" s="2">
        <v>6</v>
      </c>
      <c r="I31" s="2">
        <v>13</v>
      </c>
      <c r="J31" s="2">
        <v>16</v>
      </c>
      <c r="K31" s="2">
        <v>2</v>
      </c>
      <c r="L31" s="2">
        <v>21</v>
      </c>
      <c r="M31" s="2">
        <v>100</v>
      </c>
      <c r="N31" s="2">
        <v>11</v>
      </c>
      <c r="O31" t="str">
        <f t="shared" si="0"/>
        <v>Jan_2024</v>
      </c>
    </row>
    <row r="32" spans="2:15" x14ac:dyDescent="0.3">
      <c r="B32" s="2">
        <f t="shared" si="1"/>
        <v>29</v>
      </c>
      <c r="C32" s="5">
        <v>45306</v>
      </c>
      <c r="D32" s="2" t="s">
        <v>3</v>
      </c>
      <c r="E32" s="2">
        <v>1178.1000000000001</v>
      </c>
      <c r="F32" s="2">
        <v>7</v>
      </c>
      <c r="G32" s="2">
        <v>50</v>
      </c>
      <c r="H32" s="2">
        <v>6</v>
      </c>
      <c r="I32" s="2">
        <v>14</v>
      </c>
      <c r="J32" s="2">
        <v>16</v>
      </c>
      <c r="K32" s="2">
        <v>1</v>
      </c>
      <c r="L32" s="2">
        <v>47</v>
      </c>
      <c r="M32" s="2">
        <v>100</v>
      </c>
      <c r="N32" s="2">
        <v>3</v>
      </c>
      <c r="O32" t="str">
        <f t="shared" si="0"/>
        <v>Jan_2024</v>
      </c>
    </row>
    <row r="33" spans="2:15" x14ac:dyDescent="0.3">
      <c r="B33" s="2">
        <f t="shared" si="1"/>
        <v>30</v>
      </c>
      <c r="C33" s="5">
        <v>45306</v>
      </c>
      <c r="D33" s="2" t="s">
        <v>4</v>
      </c>
      <c r="E33" s="2">
        <v>1702.5</v>
      </c>
      <c r="F33" s="2">
        <v>49</v>
      </c>
      <c r="G33" s="2">
        <v>50</v>
      </c>
      <c r="H33" s="2">
        <v>0</v>
      </c>
      <c r="I33" s="2">
        <v>10</v>
      </c>
      <c r="J33" s="2">
        <v>16</v>
      </c>
      <c r="K33" s="2">
        <v>2</v>
      </c>
      <c r="L33" s="2">
        <v>82</v>
      </c>
      <c r="M33" s="2">
        <v>100</v>
      </c>
      <c r="N33" s="2">
        <v>7</v>
      </c>
      <c r="O33" t="str">
        <f t="shared" si="0"/>
        <v>Jan_2024</v>
      </c>
    </row>
    <row r="34" spans="2:15" x14ac:dyDescent="0.3">
      <c r="B34" s="2">
        <f t="shared" si="1"/>
        <v>31</v>
      </c>
      <c r="C34" s="5">
        <v>45307</v>
      </c>
      <c r="D34" s="2" t="s">
        <v>3</v>
      </c>
      <c r="E34" s="2">
        <v>1711.2</v>
      </c>
      <c r="F34" s="2">
        <v>18</v>
      </c>
      <c r="G34" s="2">
        <v>50</v>
      </c>
      <c r="H34" s="2">
        <v>6</v>
      </c>
      <c r="I34" s="2">
        <v>5</v>
      </c>
      <c r="J34" s="2">
        <v>16</v>
      </c>
      <c r="K34" s="2">
        <v>1</v>
      </c>
      <c r="L34" s="2">
        <v>54</v>
      </c>
      <c r="M34" s="2">
        <v>100</v>
      </c>
      <c r="N34" s="2">
        <v>4</v>
      </c>
      <c r="O34" t="str">
        <f t="shared" si="0"/>
        <v>Jan_2024</v>
      </c>
    </row>
    <row r="35" spans="2:15" x14ac:dyDescent="0.3">
      <c r="B35" s="2">
        <f t="shared" si="1"/>
        <v>32</v>
      </c>
      <c r="C35" s="5">
        <v>45307</v>
      </c>
      <c r="D35" s="2" t="s">
        <v>4</v>
      </c>
      <c r="E35" s="2">
        <v>3195.5</v>
      </c>
      <c r="F35" s="2">
        <v>14</v>
      </c>
      <c r="G35" s="2">
        <v>50</v>
      </c>
      <c r="H35" s="2">
        <v>6</v>
      </c>
      <c r="I35" s="2">
        <v>8</v>
      </c>
      <c r="J35" s="2">
        <v>16</v>
      </c>
      <c r="K35" s="2">
        <v>2</v>
      </c>
      <c r="L35" s="2">
        <v>27</v>
      </c>
      <c r="M35" s="2">
        <v>100</v>
      </c>
      <c r="N35" s="2">
        <v>0</v>
      </c>
      <c r="O35" t="str">
        <f t="shared" si="0"/>
        <v>Jan_2024</v>
      </c>
    </row>
    <row r="36" spans="2:15" x14ac:dyDescent="0.3">
      <c r="B36" s="2">
        <f t="shared" si="1"/>
        <v>33</v>
      </c>
      <c r="C36" s="5">
        <v>45308</v>
      </c>
      <c r="D36" s="2" t="s">
        <v>3</v>
      </c>
      <c r="E36" s="2">
        <v>1559.9199999999998</v>
      </c>
      <c r="F36" s="2">
        <v>13</v>
      </c>
      <c r="G36" s="2">
        <v>50</v>
      </c>
      <c r="H36" s="2">
        <v>6</v>
      </c>
      <c r="I36" s="2">
        <v>12</v>
      </c>
      <c r="J36" s="2">
        <v>16</v>
      </c>
      <c r="K36" s="2">
        <v>2</v>
      </c>
      <c r="L36" s="2">
        <v>80</v>
      </c>
      <c r="M36" s="2">
        <v>100</v>
      </c>
      <c r="N36" s="2">
        <v>9</v>
      </c>
      <c r="O36" t="str">
        <f t="shared" si="0"/>
        <v>Jan_2024</v>
      </c>
    </row>
    <row r="37" spans="2:15" x14ac:dyDescent="0.3">
      <c r="B37" s="2">
        <f t="shared" si="1"/>
        <v>34</v>
      </c>
      <c r="C37" s="5">
        <v>45308</v>
      </c>
      <c r="D37" s="2" t="s">
        <v>4</v>
      </c>
      <c r="E37" s="2">
        <v>1509.1200000000001</v>
      </c>
      <c r="F37" s="2">
        <v>7</v>
      </c>
      <c r="G37" s="2">
        <v>50</v>
      </c>
      <c r="H37" s="2">
        <v>6</v>
      </c>
      <c r="I37" s="2">
        <v>5</v>
      </c>
      <c r="J37" s="2">
        <v>16</v>
      </c>
      <c r="K37" s="2">
        <v>2</v>
      </c>
      <c r="L37" s="2">
        <v>67</v>
      </c>
      <c r="M37" s="2">
        <v>100</v>
      </c>
      <c r="N37" s="2">
        <v>7</v>
      </c>
      <c r="O37" t="str">
        <f t="shared" si="0"/>
        <v>Jan_2024</v>
      </c>
    </row>
    <row r="38" spans="2:15" x14ac:dyDescent="0.3">
      <c r="B38" s="2">
        <f t="shared" si="1"/>
        <v>35</v>
      </c>
      <c r="C38" s="5">
        <v>45309</v>
      </c>
      <c r="D38" s="2" t="s">
        <v>3</v>
      </c>
      <c r="E38" s="2">
        <v>2167.69</v>
      </c>
      <c r="F38" s="2">
        <v>35</v>
      </c>
      <c r="G38" s="2">
        <v>50</v>
      </c>
      <c r="H38" s="2">
        <v>0</v>
      </c>
      <c r="I38" s="2">
        <v>10</v>
      </c>
      <c r="J38" s="2">
        <v>16</v>
      </c>
      <c r="K38" s="2">
        <v>0</v>
      </c>
      <c r="L38" s="2">
        <v>79</v>
      </c>
      <c r="M38" s="2">
        <v>100</v>
      </c>
      <c r="N38" s="2">
        <v>14</v>
      </c>
      <c r="O38" t="str">
        <f t="shared" si="0"/>
        <v>Jan_2024</v>
      </c>
    </row>
    <row r="39" spans="2:15" x14ac:dyDescent="0.3">
      <c r="B39" s="2">
        <f t="shared" si="1"/>
        <v>36</v>
      </c>
      <c r="C39" s="5">
        <v>45309</v>
      </c>
      <c r="D39" s="2" t="s">
        <v>4</v>
      </c>
      <c r="E39" s="2">
        <v>2226.81</v>
      </c>
      <c r="F39" s="2">
        <v>2</v>
      </c>
      <c r="G39" s="2">
        <v>50</v>
      </c>
      <c r="H39" s="2">
        <v>2</v>
      </c>
      <c r="I39" s="2">
        <v>9</v>
      </c>
      <c r="J39" s="2">
        <v>16</v>
      </c>
      <c r="K39" s="2">
        <v>1</v>
      </c>
      <c r="L39" s="2">
        <v>51</v>
      </c>
      <c r="M39" s="2">
        <v>100</v>
      </c>
      <c r="N39" s="2">
        <v>3</v>
      </c>
      <c r="O39" t="str">
        <f t="shared" si="0"/>
        <v>Jan_2024</v>
      </c>
    </row>
    <row r="40" spans="2:15" x14ac:dyDescent="0.3">
      <c r="B40" s="2">
        <f t="shared" si="1"/>
        <v>37</v>
      </c>
      <c r="C40" s="5">
        <v>45310</v>
      </c>
      <c r="D40" s="2" t="s">
        <v>3</v>
      </c>
      <c r="E40" s="2">
        <v>953.6</v>
      </c>
      <c r="F40" s="2">
        <v>9</v>
      </c>
      <c r="G40" s="2">
        <v>50</v>
      </c>
      <c r="H40" s="2">
        <v>6</v>
      </c>
      <c r="I40" s="2">
        <v>7</v>
      </c>
      <c r="J40" s="2">
        <v>16</v>
      </c>
      <c r="K40" s="2">
        <v>1</v>
      </c>
      <c r="L40" s="2">
        <v>78</v>
      </c>
      <c r="M40" s="2">
        <v>100</v>
      </c>
      <c r="N40" s="2">
        <v>0</v>
      </c>
      <c r="O40" t="str">
        <f t="shared" si="0"/>
        <v>Jan_2024</v>
      </c>
    </row>
    <row r="41" spans="2:15" x14ac:dyDescent="0.3">
      <c r="B41" s="2">
        <f t="shared" si="1"/>
        <v>38</v>
      </c>
      <c r="C41" s="5">
        <v>45310</v>
      </c>
      <c r="D41" s="2" t="s">
        <v>4</v>
      </c>
      <c r="E41" s="2">
        <v>1215.18</v>
      </c>
      <c r="F41" s="2">
        <v>3</v>
      </c>
      <c r="G41" s="2">
        <v>50</v>
      </c>
      <c r="H41" s="2">
        <v>2</v>
      </c>
      <c r="I41" s="2">
        <v>1</v>
      </c>
      <c r="J41" s="2">
        <v>16</v>
      </c>
      <c r="K41" s="2">
        <v>0</v>
      </c>
      <c r="L41" s="2">
        <v>51</v>
      </c>
      <c r="M41" s="2">
        <v>100</v>
      </c>
      <c r="N41" s="2">
        <v>9</v>
      </c>
      <c r="O41" t="str">
        <f t="shared" si="0"/>
        <v>Jan_2024</v>
      </c>
    </row>
    <row r="42" spans="2:15" x14ac:dyDescent="0.3">
      <c r="B42" s="2">
        <f t="shared" si="1"/>
        <v>39</v>
      </c>
      <c r="C42" s="5">
        <v>45311</v>
      </c>
      <c r="D42" s="2" t="s">
        <v>3</v>
      </c>
      <c r="E42" s="2">
        <v>2366.4900000000002</v>
      </c>
      <c r="F42" s="2">
        <v>49</v>
      </c>
      <c r="G42" s="2">
        <v>50</v>
      </c>
      <c r="H42" s="2">
        <v>4</v>
      </c>
      <c r="I42" s="2">
        <v>6</v>
      </c>
      <c r="J42" s="2">
        <v>16</v>
      </c>
      <c r="K42" s="2">
        <v>2</v>
      </c>
      <c r="L42" s="2">
        <v>41</v>
      </c>
      <c r="M42" s="2">
        <v>100</v>
      </c>
      <c r="N42" s="2">
        <v>3</v>
      </c>
      <c r="O42" t="str">
        <f t="shared" si="0"/>
        <v>Jan_2024</v>
      </c>
    </row>
    <row r="43" spans="2:15" x14ac:dyDescent="0.3">
      <c r="B43" s="2">
        <f t="shared" si="1"/>
        <v>40</v>
      </c>
      <c r="C43" s="5">
        <v>45311</v>
      </c>
      <c r="D43" s="2" t="s">
        <v>4</v>
      </c>
      <c r="E43" s="2">
        <v>2062.8000000000002</v>
      </c>
      <c r="F43" s="2">
        <v>45</v>
      </c>
      <c r="G43" s="2">
        <v>50</v>
      </c>
      <c r="H43" s="2">
        <v>2</v>
      </c>
      <c r="I43" s="2">
        <v>4</v>
      </c>
      <c r="J43" s="2">
        <v>16</v>
      </c>
      <c r="K43" s="2">
        <v>0</v>
      </c>
      <c r="L43" s="2">
        <v>70</v>
      </c>
      <c r="M43" s="2">
        <v>100</v>
      </c>
      <c r="N43" s="2">
        <v>5</v>
      </c>
      <c r="O43" t="str">
        <f t="shared" si="0"/>
        <v>Jan_2024</v>
      </c>
    </row>
    <row r="44" spans="2:15" x14ac:dyDescent="0.3">
      <c r="B44" s="2">
        <f t="shared" si="1"/>
        <v>41</v>
      </c>
      <c r="C44" s="5">
        <v>45312</v>
      </c>
      <c r="D44" s="2" t="s">
        <v>3</v>
      </c>
      <c r="E44" s="2">
        <v>2226</v>
      </c>
      <c r="F44" s="2">
        <v>11</v>
      </c>
      <c r="G44" s="2">
        <v>50</v>
      </c>
      <c r="H44" s="2">
        <v>0</v>
      </c>
      <c r="I44" s="2">
        <v>5</v>
      </c>
      <c r="J44" s="2">
        <v>16</v>
      </c>
      <c r="K44" s="2">
        <v>1</v>
      </c>
      <c r="L44" s="2">
        <v>70</v>
      </c>
      <c r="M44" s="2">
        <v>100</v>
      </c>
      <c r="N44" s="2">
        <v>12</v>
      </c>
      <c r="O44" t="str">
        <f t="shared" si="0"/>
        <v>Jan_2024</v>
      </c>
    </row>
    <row r="45" spans="2:15" x14ac:dyDescent="0.3">
      <c r="B45" s="2">
        <f t="shared" si="1"/>
        <v>42</v>
      </c>
      <c r="C45" s="5">
        <v>45312</v>
      </c>
      <c r="D45" s="2" t="s">
        <v>4</v>
      </c>
      <c r="E45" s="2">
        <v>2057.12</v>
      </c>
      <c r="F45" s="2">
        <v>49</v>
      </c>
      <c r="G45" s="2">
        <v>50</v>
      </c>
      <c r="H45" s="2">
        <v>5</v>
      </c>
      <c r="I45" s="2">
        <v>14</v>
      </c>
      <c r="J45" s="2">
        <v>16</v>
      </c>
      <c r="K45" s="2">
        <v>0</v>
      </c>
      <c r="L45" s="2">
        <v>9</v>
      </c>
      <c r="M45" s="2">
        <v>100</v>
      </c>
      <c r="N45" s="2">
        <v>8</v>
      </c>
      <c r="O45" t="str">
        <f t="shared" si="0"/>
        <v>Jan_2024</v>
      </c>
    </row>
    <row r="46" spans="2:15" x14ac:dyDescent="0.3">
      <c r="B46" s="2">
        <f t="shared" si="1"/>
        <v>43</v>
      </c>
      <c r="C46" s="5">
        <v>45313</v>
      </c>
      <c r="D46" s="2" t="s">
        <v>3</v>
      </c>
      <c r="E46" s="2">
        <v>1465</v>
      </c>
      <c r="F46" s="2">
        <v>21</v>
      </c>
      <c r="G46" s="2">
        <v>50</v>
      </c>
      <c r="H46" s="2">
        <v>1</v>
      </c>
      <c r="I46" s="2">
        <v>15</v>
      </c>
      <c r="J46" s="2">
        <v>16</v>
      </c>
      <c r="K46" s="2">
        <v>0</v>
      </c>
      <c r="L46" s="2">
        <v>77</v>
      </c>
      <c r="M46" s="2">
        <v>100</v>
      </c>
      <c r="N46" s="2">
        <v>10</v>
      </c>
      <c r="O46" t="str">
        <f t="shared" si="0"/>
        <v>Jan_2024</v>
      </c>
    </row>
    <row r="47" spans="2:15" x14ac:dyDescent="0.3">
      <c r="B47" s="2">
        <f t="shared" si="1"/>
        <v>44</v>
      </c>
      <c r="C47" s="5">
        <v>45313</v>
      </c>
      <c r="D47" s="2" t="s">
        <v>4</v>
      </c>
      <c r="E47" s="2">
        <v>1557.4</v>
      </c>
      <c r="F47" s="2">
        <v>32</v>
      </c>
      <c r="G47" s="2">
        <v>50</v>
      </c>
      <c r="H47" s="2">
        <v>4</v>
      </c>
      <c r="I47" s="2">
        <v>12</v>
      </c>
      <c r="J47" s="2">
        <v>16</v>
      </c>
      <c r="K47" s="2">
        <v>1</v>
      </c>
      <c r="L47" s="2">
        <v>36</v>
      </c>
      <c r="M47" s="2">
        <v>100</v>
      </c>
      <c r="N47" s="2">
        <v>3</v>
      </c>
      <c r="O47" t="str">
        <f t="shared" si="0"/>
        <v>Jan_2024</v>
      </c>
    </row>
    <row r="48" spans="2:15" x14ac:dyDescent="0.3">
      <c r="B48" s="2">
        <f t="shared" si="1"/>
        <v>45</v>
      </c>
      <c r="C48" s="5">
        <v>45314</v>
      </c>
      <c r="D48" s="2" t="s">
        <v>3</v>
      </c>
      <c r="E48" s="2">
        <v>2084.4899999999998</v>
      </c>
      <c r="F48" s="2">
        <v>13</v>
      </c>
      <c r="G48" s="2">
        <v>50</v>
      </c>
      <c r="H48" s="2">
        <v>3</v>
      </c>
      <c r="I48" s="2">
        <v>13</v>
      </c>
      <c r="J48" s="2">
        <v>16</v>
      </c>
      <c r="K48" s="2">
        <v>1</v>
      </c>
      <c r="L48" s="2">
        <v>63</v>
      </c>
      <c r="M48" s="2">
        <v>100</v>
      </c>
      <c r="N48" s="2">
        <v>1</v>
      </c>
      <c r="O48" t="str">
        <f t="shared" si="0"/>
        <v>Jan_2024</v>
      </c>
    </row>
    <row r="49" spans="2:15" x14ac:dyDescent="0.3">
      <c r="B49" s="2">
        <f t="shared" si="1"/>
        <v>46</v>
      </c>
      <c r="C49" s="5">
        <v>45314</v>
      </c>
      <c r="D49" s="2" t="s">
        <v>4</v>
      </c>
      <c r="E49" s="2">
        <v>2359.7199999999998</v>
      </c>
      <c r="F49" s="2">
        <v>31</v>
      </c>
      <c r="G49" s="2">
        <v>50</v>
      </c>
      <c r="H49" s="2">
        <v>4</v>
      </c>
      <c r="I49" s="2">
        <v>9</v>
      </c>
      <c r="J49" s="2">
        <v>16</v>
      </c>
      <c r="K49" s="2">
        <v>0</v>
      </c>
      <c r="L49" s="2">
        <v>12</v>
      </c>
      <c r="M49" s="2">
        <v>100</v>
      </c>
      <c r="N49" s="2">
        <v>6</v>
      </c>
      <c r="O49" t="str">
        <f t="shared" si="0"/>
        <v>Jan_2024</v>
      </c>
    </row>
    <row r="50" spans="2:15" x14ac:dyDescent="0.3">
      <c r="B50" s="2">
        <f t="shared" si="1"/>
        <v>47</v>
      </c>
      <c r="C50" s="5">
        <v>45315</v>
      </c>
      <c r="D50" s="2" t="s">
        <v>3</v>
      </c>
      <c r="E50" s="2">
        <v>1161.6399999999999</v>
      </c>
      <c r="F50" s="2">
        <v>30</v>
      </c>
      <c r="G50" s="2">
        <v>50</v>
      </c>
      <c r="H50" s="2">
        <v>0</v>
      </c>
      <c r="I50" s="2">
        <v>3</v>
      </c>
      <c r="J50" s="2">
        <v>16</v>
      </c>
      <c r="K50" s="2">
        <v>0</v>
      </c>
      <c r="L50" s="2">
        <v>35</v>
      </c>
      <c r="M50" s="2">
        <v>100</v>
      </c>
      <c r="N50" s="2">
        <v>4</v>
      </c>
      <c r="O50" t="str">
        <f t="shared" si="0"/>
        <v>Jan_2024</v>
      </c>
    </row>
    <row r="51" spans="2:15" x14ac:dyDescent="0.3">
      <c r="B51" s="2">
        <f t="shared" si="1"/>
        <v>48</v>
      </c>
      <c r="C51" s="5">
        <v>45315</v>
      </c>
      <c r="D51" s="2" t="s">
        <v>4</v>
      </c>
      <c r="E51" s="2">
        <v>1956.48</v>
      </c>
      <c r="F51" s="2">
        <v>46</v>
      </c>
      <c r="G51" s="2">
        <v>50</v>
      </c>
      <c r="H51" s="2">
        <v>6</v>
      </c>
      <c r="I51" s="2">
        <v>16</v>
      </c>
      <c r="J51" s="2">
        <v>16</v>
      </c>
      <c r="K51" s="2">
        <v>0</v>
      </c>
      <c r="L51" s="2">
        <v>19</v>
      </c>
      <c r="M51" s="2">
        <v>100</v>
      </c>
      <c r="N51" s="2">
        <v>5</v>
      </c>
      <c r="O51" t="str">
        <f t="shared" si="0"/>
        <v>Jan_2024</v>
      </c>
    </row>
    <row r="52" spans="2:15" x14ac:dyDescent="0.3">
      <c r="B52" s="2">
        <f t="shared" si="1"/>
        <v>49</v>
      </c>
      <c r="C52" s="5">
        <v>45316</v>
      </c>
      <c r="D52" s="2" t="s">
        <v>3</v>
      </c>
      <c r="E52" s="2">
        <v>2482.92</v>
      </c>
      <c r="F52" s="2">
        <v>6</v>
      </c>
      <c r="G52" s="2">
        <v>50</v>
      </c>
      <c r="H52" s="2">
        <v>2</v>
      </c>
      <c r="I52" s="2">
        <v>3</v>
      </c>
      <c r="J52" s="2">
        <v>16</v>
      </c>
      <c r="K52" s="2">
        <v>1</v>
      </c>
      <c r="L52" s="2">
        <v>60</v>
      </c>
      <c r="M52" s="2">
        <v>100</v>
      </c>
      <c r="N52" s="2">
        <v>9</v>
      </c>
      <c r="O52" t="str">
        <f t="shared" si="0"/>
        <v>Jan_2024</v>
      </c>
    </row>
    <row r="53" spans="2:15" x14ac:dyDescent="0.3">
      <c r="B53" s="2">
        <f t="shared" si="1"/>
        <v>50</v>
      </c>
      <c r="C53" s="5">
        <v>45316</v>
      </c>
      <c r="D53" s="2" t="s">
        <v>4</v>
      </c>
      <c r="E53" s="2">
        <v>1354.68</v>
      </c>
      <c r="F53" s="2">
        <v>3</v>
      </c>
      <c r="G53" s="2">
        <v>50</v>
      </c>
      <c r="H53" s="2">
        <v>5</v>
      </c>
      <c r="I53" s="2">
        <v>1</v>
      </c>
      <c r="J53" s="2">
        <v>16</v>
      </c>
      <c r="K53" s="2">
        <v>0</v>
      </c>
      <c r="L53" s="2">
        <v>50</v>
      </c>
      <c r="M53" s="2">
        <v>100</v>
      </c>
      <c r="N53" s="2">
        <v>2</v>
      </c>
      <c r="O53" t="str">
        <f t="shared" si="0"/>
        <v>Jan_2024</v>
      </c>
    </row>
    <row r="54" spans="2:15" x14ac:dyDescent="0.3">
      <c r="B54" s="2">
        <f t="shared" si="1"/>
        <v>51</v>
      </c>
      <c r="C54" s="5">
        <v>45317</v>
      </c>
      <c r="D54" s="2" t="s">
        <v>3</v>
      </c>
      <c r="E54" s="2">
        <v>2362.36</v>
      </c>
      <c r="F54" s="2">
        <v>47</v>
      </c>
      <c r="G54" s="2">
        <v>50</v>
      </c>
      <c r="H54" s="2">
        <v>3</v>
      </c>
      <c r="I54" s="2">
        <v>16</v>
      </c>
      <c r="J54" s="2">
        <v>16</v>
      </c>
      <c r="K54" s="2">
        <v>0</v>
      </c>
      <c r="L54" s="2">
        <v>1</v>
      </c>
      <c r="M54" s="2">
        <v>100</v>
      </c>
      <c r="N54" s="2">
        <v>3</v>
      </c>
      <c r="O54" t="str">
        <f t="shared" si="0"/>
        <v>Jan_2024</v>
      </c>
    </row>
    <row r="55" spans="2:15" x14ac:dyDescent="0.3">
      <c r="B55" s="2">
        <f t="shared" si="1"/>
        <v>52</v>
      </c>
      <c r="C55" s="5">
        <v>45317</v>
      </c>
      <c r="D55" s="2" t="s">
        <v>4</v>
      </c>
      <c r="E55" s="2">
        <v>1376.32</v>
      </c>
      <c r="F55" s="2">
        <v>26</v>
      </c>
      <c r="G55" s="2">
        <v>50</v>
      </c>
      <c r="H55" s="2">
        <v>4</v>
      </c>
      <c r="I55" s="2">
        <v>7</v>
      </c>
      <c r="J55" s="2">
        <v>16</v>
      </c>
      <c r="K55" s="2">
        <v>2</v>
      </c>
      <c r="L55" s="2">
        <v>87</v>
      </c>
      <c r="M55" s="2">
        <v>100</v>
      </c>
      <c r="N55" s="2">
        <v>10</v>
      </c>
      <c r="O55" t="str">
        <f t="shared" si="0"/>
        <v>Jan_2024</v>
      </c>
    </row>
    <row r="56" spans="2:15" x14ac:dyDescent="0.3">
      <c r="B56" s="2">
        <f t="shared" si="1"/>
        <v>53</v>
      </c>
      <c r="C56" s="5">
        <v>45318</v>
      </c>
      <c r="D56" s="2" t="s">
        <v>3</v>
      </c>
      <c r="E56" s="2">
        <v>1867.0500000000002</v>
      </c>
      <c r="F56" s="2">
        <v>41</v>
      </c>
      <c r="G56" s="2">
        <v>50</v>
      </c>
      <c r="H56" s="2">
        <v>0</v>
      </c>
      <c r="I56" s="2">
        <v>16</v>
      </c>
      <c r="J56" s="2">
        <v>16</v>
      </c>
      <c r="K56" s="2">
        <v>2</v>
      </c>
      <c r="L56" s="2">
        <v>68</v>
      </c>
      <c r="M56" s="2">
        <v>100</v>
      </c>
      <c r="N56" s="2">
        <v>8</v>
      </c>
      <c r="O56" t="str">
        <f t="shared" si="0"/>
        <v>Jan_2024</v>
      </c>
    </row>
    <row r="57" spans="2:15" x14ac:dyDescent="0.3">
      <c r="B57" s="2">
        <f t="shared" si="1"/>
        <v>54</v>
      </c>
      <c r="C57" s="5">
        <v>45318</v>
      </c>
      <c r="D57" s="2" t="s">
        <v>4</v>
      </c>
      <c r="E57" s="2">
        <v>1850.88</v>
      </c>
      <c r="F57" s="2">
        <v>8</v>
      </c>
      <c r="G57" s="2">
        <v>50</v>
      </c>
      <c r="H57" s="2">
        <v>2</v>
      </c>
      <c r="I57" s="2">
        <v>15</v>
      </c>
      <c r="J57" s="2">
        <v>16</v>
      </c>
      <c r="K57" s="2">
        <v>2</v>
      </c>
      <c r="L57" s="2">
        <v>77</v>
      </c>
      <c r="M57" s="2">
        <v>100</v>
      </c>
      <c r="N57" s="2">
        <v>8</v>
      </c>
      <c r="O57" t="str">
        <f t="shared" si="0"/>
        <v>Jan_2024</v>
      </c>
    </row>
    <row r="58" spans="2:15" x14ac:dyDescent="0.3">
      <c r="B58" s="2">
        <f t="shared" si="1"/>
        <v>55</v>
      </c>
      <c r="C58" s="5">
        <v>45319</v>
      </c>
      <c r="D58" s="2" t="s">
        <v>3</v>
      </c>
      <c r="E58" s="2">
        <v>2505.84</v>
      </c>
      <c r="F58" s="2">
        <v>49</v>
      </c>
      <c r="G58" s="2">
        <v>50</v>
      </c>
      <c r="H58" s="2">
        <v>0</v>
      </c>
      <c r="I58" s="2">
        <v>14</v>
      </c>
      <c r="J58" s="2">
        <v>16</v>
      </c>
      <c r="K58" s="2">
        <v>2</v>
      </c>
      <c r="L58" s="2">
        <v>25</v>
      </c>
      <c r="M58" s="2">
        <v>100</v>
      </c>
      <c r="N58" s="2">
        <v>7</v>
      </c>
      <c r="O58" t="str">
        <f t="shared" si="0"/>
        <v>Jan_2024</v>
      </c>
    </row>
    <row r="59" spans="2:15" x14ac:dyDescent="0.3">
      <c r="B59" s="2">
        <f t="shared" si="1"/>
        <v>56</v>
      </c>
      <c r="C59" s="5">
        <v>45319</v>
      </c>
      <c r="D59" s="2" t="s">
        <v>4</v>
      </c>
      <c r="E59" s="2">
        <v>903.1</v>
      </c>
      <c r="F59" s="2">
        <v>23</v>
      </c>
      <c r="G59" s="2">
        <v>50</v>
      </c>
      <c r="H59" s="2">
        <v>5</v>
      </c>
      <c r="I59" s="2">
        <v>2</v>
      </c>
      <c r="J59" s="2">
        <v>16</v>
      </c>
      <c r="K59" s="2">
        <v>1</v>
      </c>
      <c r="L59" s="2">
        <v>82</v>
      </c>
      <c r="M59" s="2">
        <v>100</v>
      </c>
      <c r="N59" s="2">
        <v>11</v>
      </c>
      <c r="O59" t="str">
        <f t="shared" si="0"/>
        <v>Jan_2024</v>
      </c>
    </row>
    <row r="60" spans="2:15" x14ac:dyDescent="0.3">
      <c r="B60" s="2">
        <f t="shared" si="1"/>
        <v>57</v>
      </c>
      <c r="C60" s="5">
        <v>45320</v>
      </c>
      <c r="D60" s="2" t="s">
        <v>3</v>
      </c>
      <c r="E60" s="2">
        <v>1368.84</v>
      </c>
      <c r="F60" s="2">
        <v>46</v>
      </c>
      <c r="G60" s="2">
        <v>50</v>
      </c>
      <c r="H60" s="2">
        <v>4</v>
      </c>
      <c r="I60" s="2">
        <v>11</v>
      </c>
      <c r="J60" s="2">
        <v>16</v>
      </c>
      <c r="K60" s="2">
        <v>1</v>
      </c>
      <c r="L60" s="2">
        <v>72</v>
      </c>
      <c r="M60" s="2">
        <v>100</v>
      </c>
      <c r="N60" s="2">
        <v>15</v>
      </c>
      <c r="O60" t="str">
        <f t="shared" si="0"/>
        <v>Jan_2024</v>
      </c>
    </row>
    <row r="61" spans="2:15" x14ac:dyDescent="0.3">
      <c r="B61" s="2">
        <f t="shared" si="1"/>
        <v>58</v>
      </c>
      <c r="C61" s="5">
        <v>45320</v>
      </c>
      <c r="D61" s="2" t="s">
        <v>4</v>
      </c>
      <c r="E61" s="2">
        <v>1880</v>
      </c>
      <c r="F61" s="2">
        <v>48</v>
      </c>
      <c r="G61" s="2">
        <v>50</v>
      </c>
      <c r="H61" s="2">
        <v>4</v>
      </c>
      <c r="I61" s="2">
        <v>2</v>
      </c>
      <c r="J61" s="2">
        <v>16</v>
      </c>
      <c r="K61" s="2">
        <v>0</v>
      </c>
      <c r="L61" s="2">
        <v>5</v>
      </c>
      <c r="M61" s="2">
        <v>100</v>
      </c>
      <c r="N61" s="2">
        <v>7</v>
      </c>
      <c r="O61" t="str">
        <f t="shared" si="0"/>
        <v>Jan_2024</v>
      </c>
    </row>
    <row r="62" spans="2:15" x14ac:dyDescent="0.3">
      <c r="B62" s="2">
        <f t="shared" si="1"/>
        <v>59</v>
      </c>
      <c r="C62" s="5">
        <v>45321</v>
      </c>
      <c r="D62" s="2" t="s">
        <v>3</v>
      </c>
      <c r="E62" s="2">
        <v>1388.52</v>
      </c>
      <c r="F62" s="2">
        <v>19</v>
      </c>
      <c r="G62" s="2">
        <v>50</v>
      </c>
      <c r="H62" s="2">
        <v>4</v>
      </c>
      <c r="I62" s="2">
        <v>7</v>
      </c>
      <c r="J62" s="2">
        <v>16</v>
      </c>
      <c r="K62" s="2">
        <v>0</v>
      </c>
      <c r="L62" s="2">
        <v>27</v>
      </c>
      <c r="M62" s="2">
        <v>100</v>
      </c>
      <c r="N62" s="2">
        <v>13</v>
      </c>
      <c r="O62" t="str">
        <f t="shared" si="0"/>
        <v>Jan_2024</v>
      </c>
    </row>
    <row r="63" spans="2:15" x14ac:dyDescent="0.3">
      <c r="B63" s="2">
        <f t="shared" si="1"/>
        <v>60</v>
      </c>
      <c r="C63" s="5">
        <v>45321</v>
      </c>
      <c r="D63" s="2" t="s">
        <v>4</v>
      </c>
      <c r="E63" s="2">
        <v>1395.52</v>
      </c>
      <c r="F63" s="2">
        <v>44</v>
      </c>
      <c r="G63" s="2">
        <v>50</v>
      </c>
      <c r="H63" s="2">
        <v>4</v>
      </c>
      <c r="I63" s="2">
        <v>7</v>
      </c>
      <c r="J63" s="2">
        <v>16</v>
      </c>
      <c r="K63" s="2">
        <v>2</v>
      </c>
      <c r="L63" s="2">
        <v>39</v>
      </c>
      <c r="M63" s="2">
        <v>100</v>
      </c>
      <c r="N63" s="2">
        <v>12</v>
      </c>
      <c r="O63" t="str">
        <f t="shared" si="0"/>
        <v>Jan_2024</v>
      </c>
    </row>
    <row r="64" spans="2:15" x14ac:dyDescent="0.3">
      <c r="B64" s="2">
        <f t="shared" si="1"/>
        <v>61</v>
      </c>
      <c r="C64" s="5">
        <v>45322</v>
      </c>
      <c r="D64" s="2" t="s">
        <v>3</v>
      </c>
      <c r="E64" s="2">
        <v>2463.2200000000003</v>
      </c>
      <c r="F64" s="2">
        <v>50</v>
      </c>
      <c r="G64" s="2">
        <v>50</v>
      </c>
      <c r="H64" s="2">
        <v>6</v>
      </c>
      <c r="I64" s="2">
        <v>14</v>
      </c>
      <c r="J64" s="2">
        <v>16</v>
      </c>
      <c r="K64" s="2">
        <v>2</v>
      </c>
      <c r="L64" s="2">
        <v>40</v>
      </c>
      <c r="M64" s="2">
        <v>100</v>
      </c>
      <c r="N64" s="2">
        <v>1</v>
      </c>
      <c r="O64" t="str">
        <f t="shared" si="0"/>
        <v>Jan_2024</v>
      </c>
    </row>
    <row r="65" spans="2:15" x14ac:dyDescent="0.3">
      <c r="B65" s="2">
        <f t="shared" si="1"/>
        <v>62</v>
      </c>
      <c r="C65" s="5">
        <v>45322</v>
      </c>
      <c r="D65" s="2" t="s">
        <v>4</v>
      </c>
      <c r="E65" s="2">
        <v>2172.6</v>
      </c>
      <c r="F65" s="2">
        <v>16</v>
      </c>
      <c r="G65" s="2">
        <v>50</v>
      </c>
      <c r="H65" s="2">
        <v>5</v>
      </c>
      <c r="I65" s="2">
        <v>3</v>
      </c>
      <c r="J65" s="2">
        <v>16</v>
      </c>
      <c r="K65" s="2">
        <v>1</v>
      </c>
      <c r="L65" s="2">
        <v>42</v>
      </c>
      <c r="M65" s="2">
        <v>100</v>
      </c>
      <c r="N65" s="2">
        <v>14</v>
      </c>
      <c r="O65" t="str">
        <f t="shared" si="0"/>
        <v>Jan_2024</v>
      </c>
    </row>
    <row r="66" spans="2:15" x14ac:dyDescent="0.3">
      <c r="B66" s="2">
        <f t="shared" si="1"/>
        <v>63</v>
      </c>
      <c r="C66" s="5">
        <v>45323</v>
      </c>
      <c r="D66" s="2" t="s">
        <v>3</v>
      </c>
      <c r="E66" s="2">
        <v>3279.52</v>
      </c>
      <c r="F66" s="2">
        <v>15</v>
      </c>
      <c r="G66" s="2">
        <v>50</v>
      </c>
      <c r="H66" s="2">
        <v>1</v>
      </c>
      <c r="I66" s="2">
        <v>1</v>
      </c>
      <c r="J66" s="2">
        <v>16</v>
      </c>
      <c r="K66" s="2">
        <v>0</v>
      </c>
      <c r="L66" s="2">
        <v>76</v>
      </c>
      <c r="M66" s="2">
        <v>100</v>
      </c>
      <c r="N66" s="2">
        <v>7</v>
      </c>
      <c r="O66" t="str">
        <f t="shared" si="0"/>
        <v>Feb_2024</v>
      </c>
    </row>
    <row r="67" spans="2:15" x14ac:dyDescent="0.3">
      <c r="B67" s="2">
        <f t="shared" si="1"/>
        <v>64</v>
      </c>
      <c r="C67" s="5">
        <v>45323</v>
      </c>
      <c r="D67" s="2" t="s">
        <v>4</v>
      </c>
      <c r="E67" s="2">
        <v>2121.0699999999997</v>
      </c>
      <c r="F67" s="2">
        <v>46</v>
      </c>
      <c r="G67" s="2">
        <v>50</v>
      </c>
      <c r="H67" s="2">
        <v>6</v>
      </c>
      <c r="I67" s="2">
        <v>16</v>
      </c>
      <c r="J67" s="2">
        <v>16</v>
      </c>
      <c r="K67" s="2">
        <v>2</v>
      </c>
      <c r="L67" s="2">
        <v>55</v>
      </c>
      <c r="M67" s="2">
        <v>100</v>
      </c>
      <c r="N67" s="2">
        <v>7</v>
      </c>
      <c r="O67" t="str">
        <f t="shared" si="0"/>
        <v>Feb_2024</v>
      </c>
    </row>
    <row r="68" spans="2:15" x14ac:dyDescent="0.3">
      <c r="B68" s="2">
        <f t="shared" si="1"/>
        <v>65</v>
      </c>
      <c r="C68" s="5">
        <v>45324</v>
      </c>
      <c r="D68" s="2" t="s">
        <v>3</v>
      </c>
      <c r="E68" s="2">
        <v>2316.23</v>
      </c>
      <c r="F68" s="2">
        <v>37</v>
      </c>
      <c r="G68" s="2">
        <v>50</v>
      </c>
      <c r="H68" s="2">
        <v>0</v>
      </c>
      <c r="I68" s="2">
        <v>14</v>
      </c>
      <c r="J68" s="2">
        <v>16</v>
      </c>
      <c r="K68" s="2">
        <v>1</v>
      </c>
      <c r="L68" s="2">
        <v>45</v>
      </c>
      <c r="M68" s="2">
        <v>100</v>
      </c>
      <c r="N68" s="2">
        <v>11</v>
      </c>
      <c r="O68" t="str">
        <f t="shared" si="0"/>
        <v>Feb_2024</v>
      </c>
    </row>
    <row r="69" spans="2:15" x14ac:dyDescent="0.3">
      <c r="B69" s="2">
        <f t="shared" si="1"/>
        <v>66</v>
      </c>
      <c r="C69" s="5">
        <v>45324</v>
      </c>
      <c r="D69" s="2" t="s">
        <v>4</v>
      </c>
      <c r="E69" s="2">
        <v>2157.7600000000002</v>
      </c>
      <c r="F69" s="2">
        <v>25</v>
      </c>
      <c r="G69" s="2">
        <v>50</v>
      </c>
      <c r="H69" s="2">
        <v>4</v>
      </c>
      <c r="I69" s="2">
        <v>9</v>
      </c>
      <c r="J69" s="2">
        <v>16</v>
      </c>
      <c r="K69" s="2">
        <v>2</v>
      </c>
      <c r="L69" s="2">
        <v>88</v>
      </c>
      <c r="M69" s="2">
        <v>100</v>
      </c>
      <c r="N69" s="2">
        <v>12</v>
      </c>
      <c r="O69" t="str">
        <f t="shared" ref="O69:O132" si="2">CONCATENATE(TEXT(C69,"mmm"),"_2024")</f>
        <v>Feb_2024</v>
      </c>
    </row>
    <row r="70" spans="2:15" x14ac:dyDescent="0.3">
      <c r="B70" s="2">
        <f t="shared" ref="B70:B133" si="3">IF(ISBLANK(C70)=FALSE,B69+1,"")</f>
        <v>67</v>
      </c>
      <c r="C70" s="5">
        <v>45325</v>
      </c>
      <c r="D70" s="2" t="s">
        <v>3</v>
      </c>
      <c r="E70" s="2">
        <v>2173.04</v>
      </c>
      <c r="F70" s="2">
        <v>38</v>
      </c>
      <c r="G70" s="2">
        <v>50</v>
      </c>
      <c r="H70" s="2">
        <v>1</v>
      </c>
      <c r="I70" s="2">
        <v>14</v>
      </c>
      <c r="J70" s="2">
        <v>16</v>
      </c>
      <c r="K70" s="2">
        <v>1</v>
      </c>
      <c r="L70" s="2">
        <v>50</v>
      </c>
      <c r="M70" s="2">
        <v>100</v>
      </c>
      <c r="N70" s="2">
        <v>6</v>
      </c>
      <c r="O70" t="str">
        <f t="shared" si="2"/>
        <v>Feb_2024</v>
      </c>
    </row>
    <row r="71" spans="2:15" x14ac:dyDescent="0.3">
      <c r="B71" s="2">
        <f t="shared" si="3"/>
        <v>68</v>
      </c>
      <c r="C71" s="5">
        <v>45325</v>
      </c>
      <c r="D71" s="2" t="s">
        <v>4</v>
      </c>
      <c r="E71" s="2">
        <v>1749.4900000000002</v>
      </c>
      <c r="F71" s="2">
        <v>14</v>
      </c>
      <c r="G71" s="2">
        <v>50</v>
      </c>
      <c r="H71" s="2">
        <v>1</v>
      </c>
      <c r="I71" s="2">
        <v>13</v>
      </c>
      <c r="J71" s="2">
        <v>16</v>
      </c>
      <c r="K71" s="2">
        <v>0</v>
      </c>
      <c r="L71" s="2">
        <v>37</v>
      </c>
      <c r="M71" s="2">
        <v>100</v>
      </c>
      <c r="N71" s="2">
        <v>15</v>
      </c>
      <c r="O71" t="str">
        <f t="shared" si="2"/>
        <v>Feb_2024</v>
      </c>
    </row>
    <row r="72" spans="2:15" x14ac:dyDescent="0.3">
      <c r="B72" s="2">
        <f t="shared" si="3"/>
        <v>69</v>
      </c>
      <c r="C72" s="5">
        <v>45326</v>
      </c>
      <c r="D72" s="2" t="s">
        <v>3</v>
      </c>
      <c r="E72" s="2">
        <v>2467.89</v>
      </c>
      <c r="F72" s="2">
        <v>10</v>
      </c>
      <c r="G72" s="2">
        <v>50</v>
      </c>
      <c r="H72" s="2">
        <v>6</v>
      </c>
      <c r="I72" s="2">
        <v>1</v>
      </c>
      <c r="J72" s="2">
        <v>16</v>
      </c>
      <c r="K72" s="2">
        <v>1</v>
      </c>
      <c r="L72" s="2">
        <v>57</v>
      </c>
      <c r="M72" s="2">
        <v>100</v>
      </c>
      <c r="N72" s="2">
        <v>11</v>
      </c>
      <c r="O72" t="str">
        <f t="shared" si="2"/>
        <v>Feb_2024</v>
      </c>
    </row>
    <row r="73" spans="2:15" x14ac:dyDescent="0.3">
      <c r="B73" s="2">
        <f t="shared" si="3"/>
        <v>70</v>
      </c>
      <c r="C73" s="5">
        <v>45326</v>
      </c>
      <c r="D73" s="2" t="s">
        <v>4</v>
      </c>
      <c r="E73" s="2">
        <v>877.5</v>
      </c>
      <c r="F73" s="2">
        <v>26</v>
      </c>
      <c r="G73" s="2">
        <v>50</v>
      </c>
      <c r="H73" s="2">
        <v>0</v>
      </c>
      <c r="I73" s="2">
        <v>3</v>
      </c>
      <c r="J73" s="2">
        <v>16</v>
      </c>
      <c r="K73" s="2">
        <v>2</v>
      </c>
      <c r="L73" s="2">
        <v>4</v>
      </c>
      <c r="M73" s="2">
        <v>100</v>
      </c>
      <c r="N73" s="2">
        <v>8</v>
      </c>
      <c r="O73" t="str">
        <f t="shared" si="2"/>
        <v>Feb_2024</v>
      </c>
    </row>
    <row r="74" spans="2:15" x14ac:dyDescent="0.3">
      <c r="B74" s="2">
        <f t="shared" si="3"/>
        <v>71</v>
      </c>
      <c r="C74" s="5">
        <v>45327</v>
      </c>
      <c r="D74" s="2" t="s">
        <v>3</v>
      </c>
      <c r="E74" s="2">
        <v>1784.66</v>
      </c>
      <c r="F74" s="2">
        <v>13</v>
      </c>
      <c r="G74" s="2">
        <v>50</v>
      </c>
      <c r="H74" s="2">
        <v>4</v>
      </c>
      <c r="I74" s="2">
        <v>2</v>
      </c>
      <c r="J74" s="2">
        <v>16</v>
      </c>
      <c r="K74" s="2">
        <v>2</v>
      </c>
      <c r="L74" s="2">
        <v>70</v>
      </c>
      <c r="M74" s="2">
        <v>100</v>
      </c>
      <c r="N74" s="2">
        <v>7</v>
      </c>
      <c r="O74" t="str">
        <f t="shared" si="2"/>
        <v>Feb_2024</v>
      </c>
    </row>
    <row r="75" spans="2:15" x14ac:dyDescent="0.3">
      <c r="B75" s="2">
        <f t="shared" si="3"/>
        <v>72</v>
      </c>
      <c r="C75" s="5">
        <v>45327</v>
      </c>
      <c r="D75" s="2" t="s">
        <v>4</v>
      </c>
      <c r="E75" s="2">
        <v>1153.6199999999999</v>
      </c>
      <c r="F75" s="2">
        <v>39</v>
      </c>
      <c r="G75" s="2">
        <v>50</v>
      </c>
      <c r="H75" s="2">
        <v>0</v>
      </c>
      <c r="I75" s="2">
        <v>10</v>
      </c>
      <c r="J75" s="2">
        <v>16</v>
      </c>
      <c r="K75" s="2">
        <v>0</v>
      </c>
      <c r="L75" s="2">
        <v>67</v>
      </c>
      <c r="M75" s="2">
        <v>100</v>
      </c>
      <c r="N75" s="2">
        <v>10</v>
      </c>
      <c r="O75" t="str">
        <f t="shared" si="2"/>
        <v>Feb_2024</v>
      </c>
    </row>
    <row r="76" spans="2:15" x14ac:dyDescent="0.3">
      <c r="B76" s="2">
        <f t="shared" si="3"/>
        <v>73</v>
      </c>
      <c r="C76" s="5">
        <v>45328</v>
      </c>
      <c r="D76" s="2" t="s">
        <v>3</v>
      </c>
      <c r="E76" s="2">
        <v>1168.2</v>
      </c>
      <c r="F76" s="2">
        <v>15</v>
      </c>
      <c r="G76" s="2">
        <v>50</v>
      </c>
      <c r="H76" s="2">
        <v>5</v>
      </c>
      <c r="I76" s="2">
        <v>7</v>
      </c>
      <c r="J76" s="2">
        <v>16</v>
      </c>
      <c r="K76" s="2">
        <v>1</v>
      </c>
      <c r="L76" s="2">
        <v>90</v>
      </c>
      <c r="M76" s="2">
        <v>100</v>
      </c>
      <c r="N76" s="2">
        <v>6</v>
      </c>
      <c r="O76" t="str">
        <f t="shared" si="2"/>
        <v>Feb_2024</v>
      </c>
    </row>
    <row r="77" spans="2:15" x14ac:dyDescent="0.3">
      <c r="B77" s="2">
        <f t="shared" si="3"/>
        <v>74</v>
      </c>
      <c r="C77" s="5">
        <v>45328</v>
      </c>
      <c r="D77" s="2" t="s">
        <v>4</v>
      </c>
      <c r="E77" s="2">
        <v>1492.6999999999998</v>
      </c>
      <c r="F77" s="2">
        <v>28</v>
      </c>
      <c r="G77" s="2">
        <v>50</v>
      </c>
      <c r="H77" s="2">
        <v>3</v>
      </c>
      <c r="I77" s="2">
        <v>7</v>
      </c>
      <c r="J77" s="2">
        <v>16</v>
      </c>
      <c r="K77" s="2">
        <v>2</v>
      </c>
      <c r="L77" s="2">
        <v>70</v>
      </c>
      <c r="M77" s="2">
        <v>100</v>
      </c>
      <c r="N77" s="2">
        <v>15</v>
      </c>
      <c r="O77" t="str">
        <f t="shared" si="2"/>
        <v>Feb_2024</v>
      </c>
    </row>
    <row r="78" spans="2:15" x14ac:dyDescent="0.3">
      <c r="B78" s="2">
        <f t="shared" si="3"/>
        <v>75</v>
      </c>
      <c r="C78" s="5">
        <v>45329</v>
      </c>
      <c r="D78" s="2" t="s">
        <v>3</v>
      </c>
      <c r="E78" s="2">
        <v>2412.48</v>
      </c>
      <c r="F78" s="2">
        <v>22</v>
      </c>
      <c r="G78" s="2">
        <v>50</v>
      </c>
      <c r="H78" s="2">
        <v>5</v>
      </c>
      <c r="I78" s="2">
        <v>6</v>
      </c>
      <c r="J78" s="2">
        <v>16</v>
      </c>
      <c r="K78" s="2">
        <v>1</v>
      </c>
      <c r="L78" s="2">
        <v>32</v>
      </c>
      <c r="M78" s="2">
        <v>100</v>
      </c>
      <c r="N78" s="2">
        <v>5</v>
      </c>
      <c r="O78" t="str">
        <f t="shared" si="2"/>
        <v>Feb_2024</v>
      </c>
    </row>
    <row r="79" spans="2:15" x14ac:dyDescent="0.3">
      <c r="B79" s="2">
        <f t="shared" si="3"/>
        <v>76</v>
      </c>
      <c r="C79" s="5">
        <v>45329</v>
      </c>
      <c r="D79" s="2" t="s">
        <v>4</v>
      </c>
      <c r="E79" s="2">
        <v>2031.12</v>
      </c>
      <c r="F79" s="2">
        <v>29</v>
      </c>
      <c r="G79" s="2">
        <v>50</v>
      </c>
      <c r="H79" s="2">
        <v>4</v>
      </c>
      <c r="I79" s="2">
        <v>15</v>
      </c>
      <c r="J79" s="2">
        <v>16</v>
      </c>
      <c r="K79" s="2">
        <v>2</v>
      </c>
      <c r="L79" s="2">
        <v>8</v>
      </c>
      <c r="M79" s="2">
        <v>100</v>
      </c>
      <c r="N79" s="2">
        <v>5</v>
      </c>
      <c r="O79" t="str">
        <f t="shared" si="2"/>
        <v>Feb_2024</v>
      </c>
    </row>
    <row r="80" spans="2:15" x14ac:dyDescent="0.3">
      <c r="B80" s="2">
        <f t="shared" si="3"/>
        <v>77</v>
      </c>
      <c r="C80" s="5">
        <v>45330</v>
      </c>
      <c r="D80" s="2" t="s">
        <v>3</v>
      </c>
      <c r="E80" s="2">
        <v>2472.8000000000002</v>
      </c>
      <c r="F80" s="2">
        <v>39</v>
      </c>
      <c r="G80" s="2">
        <v>50</v>
      </c>
      <c r="H80" s="2">
        <v>3</v>
      </c>
      <c r="I80" s="2">
        <v>3</v>
      </c>
      <c r="J80" s="2">
        <v>16</v>
      </c>
      <c r="K80" s="2">
        <v>2</v>
      </c>
      <c r="L80" s="2">
        <v>51</v>
      </c>
      <c r="M80" s="2">
        <v>100</v>
      </c>
      <c r="N80" s="2">
        <v>7</v>
      </c>
      <c r="O80" t="str">
        <f t="shared" si="2"/>
        <v>Feb_2024</v>
      </c>
    </row>
    <row r="81" spans="2:15" x14ac:dyDescent="0.3">
      <c r="B81" s="2">
        <f t="shared" si="3"/>
        <v>78</v>
      </c>
      <c r="C81" s="5">
        <v>45330</v>
      </c>
      <c r="D81" s="2" t="s">
        <v>4</v>
      </c>
      <c r="E81" s="2">
        <v>1764.36</v>
      </c>
      <c r="F81" s="2">
        <v>9</v>
      </c>
      <c r="G81" s="2">
        <v>50</v>
      </c>
      <c r="H81" s="2">
        <v>5</v>
      </c>
      <c r="I81" s="2">
        <v>3</v>
      </c>
      <c r="J81" s="2">
        <v>16</v>
      </c>
      <c r="K81" s="2">
        <v>0</v>
      </c>
      <c r="L81" s="2">
        <v>61</v>
      </c>
      <c r="M81" s="2">
        <v>100</v>
      </c>
      <c r="N81" s="2">
        <v>2</v>
      </c>
      <c r="O81" t="str">
        <f t="shared" si="2"/>
        <v>Feb_2024</v>
      </c>
    </row>
    <row r="82" spans="2:15" x14ac:dyDescent="0.3">
      <c r="B82" s="2">
        <f t="shared" si="3"/>
        <v>79</v>
      </c>
      <c r="C82" s="5">
        <v>45331</v>
      </c>
      <c r="D82" s="2" t="s">
        <v>3</v>
      </c>
      <c r="E82" s="2">
        <v>1986.58</v>
      </c>
      <c r="F82" s="2">
        <v>26</v>
      </c>
      <c r="G82" s="2">
        <v>50</v>
      </c>
      <c r="H82" s="2">
        <v>4</v>
      </c>
      <c r="I82" s="2">
        <v>14</v>
      </c>
      <c r="J82" s="2">
        <v>16</v>
      </c>
      <c r="K82" s="2">
        <v>0</v>
      </c>
      <c r="L82" s="2">
        <v>16</v>
      </c>
      <c r="M82" s="2">
        <v>100</v>
      </c>
      <c r="N82" s="2">
        <v>5</v>
      </c>
      <c r="O82" t="str">
        <f t="shared" si="2"/>
        <v>Feb_2024</v>
      </c>
    </row>
    <row r="83" spans="2:15" x14ac:dyDescent="0.3">
      <c r="B83" s="2">
        <f t="shared" si="3"/>
        <v>80</v>
      </c>
      <c r="C83" s="5">
        <v>45331</v>
      </c>
      <c r="D83" s="2" t="s">
        <v>4</v>
      </c>
      <c r="E83" s="2">
        <v>2208.35</v>
      </c>
      <c r="F83" s="2">
        <v>17</v>
      </c>
      <c r="G83" s="2">
        <v>50</v>
      </c>
      <c r="H83" s="2">
        <v>2</v>
      </c>
      <c r="I83" s="2">
        <v>11</v>
      </c>
      <c r="J83" s="2">
        <v>16</v>
      </c>
      <c r="K83" s="2">
        <v>1</v>
      </c>
      <c r="L83" s="2">
        <v>35</v>
      </c>
      <c r="M83" s="2">
        <v>100</v>
      </c>
      <c r="N83" s="2">
        <v>8</v>
      </c>
      <c r="O83" t="str">
        <f t="shared" si="2"/>
        <v>Feb_2024</v>
      </c>
    </row>
    <row r="84" spans="2:15" x14ac:dyDescent="0.3">
      <c r="B84" s="2">
        <f t="shared" si="3"/>
        <v>81</v>
      </c>
      <c r="C84" s="5">
        <v>45332</v>
      </c>
      <c r="D84" s="2" t="s">
        <v>3</v>
      </c>
      <c r="E84" s="2">
        <v>1562.99</v>
      </c>
      <c r="F84" s="2">
        <v>10</v>
      </c>
      <c r="G84" s="2">
        <v>50</v>
      </c>
      <c r="H84" s="2">
        <v>2</v>
      </c>
      <c r="I84" s="2">
        <v>15</v>
      </c>
      <c r="J84" s="2">
        <v>16</v>
      </c>
      <c r="K84" s="2">
        <v>1</v>
      </c>
      <c r="L84" s="2">
        <v>44</v>
      </c>
      <c r="M84" s="2">
        <v>100</v>
      </c>
      <c r="N84" s="2">
        <v>6</v>
      </c>
      <c r="O84" t="str">
        <f t="shared" si="2"/>
        <v>Feb_2024</v>
      </c>
    </row>
    <row r="85" spans="2:15" x14ac:dyDescent="0.3">
      <c r="B85" s="2">
        <f t="shared" si="3"/>
        <v>82</v>
      </c>
      <c r="C85" s="5">
        <v>45332</v>
      </c>
      <c r="D85" s="2" t="s">
        <v>4</v>
      </c>
      <c r="E85" s="2">
        <v>1052.8800000000001</v>
      </c>
      <c r="F85" s="2">
        <v>20</v>
      </c>
      <c r="G85" s="2">
        <v>50</v>
      </c>
      <c r="H85" s="2">
        <v>0</v>
      </c>
      <c r="I85" s="2">
        <v>9</v>
      </c>
      <c r="J85" s="2">
        <v>16</v>
      </c>
      <c r="K85" s="2">
        <v>1</v>
      </c>
      <c r="L85" s="2">
        <v>53</v>
      </c>
      <c r="M85" s="2">
        <v>100</v>
      </c>
      <c r="N85" s="2">
        <v>7</v>
      </c>
      <c r="O85" t="str">
        <f t="shared" si="2"/>
        <v>Feb_2024</v>
      </c>
    </row>
    <row r="86" spans="2:15" x14ac:dyDescent="0.3">
      <c r="B86" s="2">
        <f t="shared" si="3"/>
        <v>83</v>
      </c>
      <c r="C86" s="5">
        <v>45333</v>
      </c>
      <c r="D86" s="2" t="s">
        <v>3</v>
      </c>
      <c r="E86" s="2">
        <v>1004.25</v>
      </c>
      <c r="F86" s="2">
        <v>43</v>
      </c>
      <c r="G86" s="2">
        <v>50</v>
      </c>
      <c r="H86" s="2">
        <v>5</v>
      </c>
      <c r="I86" s="2">
        <v>9</v>
      </c>
      <c r="J86" s="2">
        <v>16</v>
      </c>
      <c r="K86" s="2">
        <v>1</v>
      </c>
      <c r="L86" s="2">
        <v>11</v>
      </c>
      <c r="M86" s="2">
        <v>100</v>
      </c>
      <c r="N86" s="2">
        <v>6</v>
      </c>
      <c r="O86" t="str">
        <f t="shared" si="2"/>
        <v>Feb_2024</v>
      </c>
    </row>
    <row r="87" spans="2:15" x14ac:dyDescent="0.3">
      <c r="B87" s="2">
        <f t="shared" si="3"/>
        <v>84</v>
      </c>
      <c r="C87" s="5">
        <v>45333</v>
      </c>
      <c r="D87" s="2" t="s">
        <v>4</v>
      </c>
      <c r="E87" s="2">
        <v>1191.0300000000002</v>
      </c>
      <c r="F87" s="2">
        <v>2</v>
      </c>
      <c r="G87" s="2">
        <v>50</v>
      </c>
      <c r="H87" s="2">
        <v>1</v>
      </c>
      <c r="I87" s="2">
        <v>11</v>
      </c>
      <c r="J87" s="2">
        <v>16</v>
      </c>
      <c r="K87" s="2">
        <v>2</v>
      </c>
      <c r="L87" s="2">
        <v>47</v>
      </c>
      <c r="M87" s="2">
        <v>100</v>
      </c>
      <c r="N87" s="2">
        <v>9</v>
      </c>
      <c r="O87" t="str">
        <f t="shared" si="2"/>
        <v>Feb_2024</v>
      </c>
    </row>
    <row r="88" spans="2:15" x14ac:dyDescent="0.3">
      <c r="B88" s="2">
        <f t="shared" si="3"/>
        <v>85</v>
      </c>
      <c r="C88" s="5">
        <v>45334</v>
      </c>
      <c r="D88" s="2" t="s">
        <v>3</v>
      </c>
      <c r="E88" s="2">
        <v>2959.6</v>
      </c>
      <c r="F88" s="2">
        <v>15</v>
      </c>
      <c r="G88" s="2">
        <v>50</v>
      </c>
      <c r="H88" s="2">
        <v>1</v>
      </c>
      <c r="I88" s="2">
        <v>16</v>
      </c>
      <c r="J88" s="2">
        <v>16</v>
      </c>
      <c r="K88" s="2">
        <v>1</v>
      </c>
      <c r="L88" s="2">
        <v>87</v>
      </c>
      <c r="M88" s="2">
        <v>100</v>
      </c>
      <c r="N88" s="2">
        <v>0</v>
      </c>
      <c r="O88" t="str">
        <f t="shared" si="2"/>
        <v>Feb_2024</v>
      </c>
    </row>
    <row r="89" spans="2:15" x14ac:dyDescent="0.3">
      <c r="B89" s="2">
        <f t="shared" si="3"/>
        <v>86</v>
      </c>
      <c r="C89" s="5">
        <v>45334</v>
      </c>
      <c r="D89" s="2" t="s">
        <v>4</v>
      </c>
      <c r="E89" s="2">
        <v>1612.8300000000002</v>
      </c>
      <c r="F89" s="2">
        <v>8</v>
      </c>
      <c r="G89" s="2">
        <v>50</v>
      </c>
      <c r="H89" s="2">
        <v>6</v>
      </c>
      <c r="I89" s="2">
        <v>7</v>
      </c>
      <c r="J89" s="2">
        <v>16</v>
      </c>
      <c r="K89" s="2">
        <v>2</v>
      </c>
      <c r="L89" s="2">
        <v>100</v>
      </c>
      <c r="M89" s="2">
        <v>100</v>
      </c>
      <c r="N89" s="2">
        <v>8</v>
      </c>
      <c r="O89" t="str">
        <f t="shared" si="2"/>
        <v>Feb_2024</v>
      </c>
    </row>
    <row r="90" spans="2:15" x14ac:dyDescent="0.3">
      <c r="B90" s="2">
        <f t="shared" si="3"/>
        <v>87</v>
      </c>
      <c r="C90" s="5">
        <v>45335</v>
      </c>
      <c r="D90" s="2" t="s">
        <v>3</v>
      </c>
      <c r="E90" s="2">
        <v>986.04000000000008</v>
      </c>
      <c r="F90" s="2">
        <v>8</v>
      </c>
      <c r="G90" s="2">
        <v>50</v>
      </c>
      <c r="H90" s="2">
        <v>2</v>
      </c>
      <c r="I90" s="2">
        <v>6</v>
      </c>
      <c r="J90" s="2">
        <v>16</v>
      </c>
      <c r="K90" s="2">
        <v>2</v>
      </c>
      <c r="L90" s="2">
        <v>56</v>
      </c>
      <c r="M90" s="2">
        <v>100</v>
      </c>
      <c r="N90" s="2">
        <v>0</v>
      </c>
      <c r="O90" t="str">
        <f t="shared" si="2"/>
        <v>Feb_2024</v>
      </c>
    </row>
    <row r="91" spans="2:15" x14ac:dyDescent="0.3">
      <c r="B91" s="2">
        <f t="shared" si="3"/>
        <v>88</v>
      </c>
      <c r="C91" s="5">
        <v>45335</v>
      </c>
      <c r="D91" s="2" t="s">
        <v>4</v>
      </c>
      <c r="E91" s="2">
        <v>1746.36</v>
      </c>
      <c r="F91" s="2">
        <v>2</v>
      </c>
      <c r="G91" s="2">
        <v>50</v>
      </c>
      <c r="H91" s="2">
        <v>4</v>
      </c>
      <c r="I91" s="2">
        <v>2</v>
      </c>
      <c r="J91" s="2">
        <v>16</v>
      </c>
      <c r="K91" s="2">
        <v>0</v>
      </c>
      <c r="L91" s="2">
        <v>9</v>
      </c>
      <c r="M91" s="2">
        <v>100</v>
      </c>
      <c r="N91" s="2">
        <v>1</v>
      </c>
      <c r="O91" t="str">
        <f t="shared" si="2"/>
        <v>Feb_2024</v>
      </c>
    </row>
    <row r="92" spans="2:15" x14ac:dyDescent="0.3">
      <c r="B92" s="2">
        <f t="shared" si="3"/>
        <v>89</v>
      </c>
      <c r="C92" s="5">
        <v>45336</v>
      </c>
      <c r="D92" s="2" t="s">
        <v>3</v>
      </c>
      <c r="E92" s="2">
        <v>2362.5300000000002</v>
      </c>
      <c r="F92" s="2">
        <v>15</v>
      </c>
      <c r="G92" s="2">
        <v>50</v>
      </c>
      <c r="H92" s="2">
        <v>5</v>
      </c>
      <c r="I92" s="2">
        <v>7</v>
      </c>
      <c r="J92" s="2">
        <v>16</v>
      </c>
      <c r="K92" s="2">
        <v>0</v>
      </c>
      <c r="L92" s="2">
        <v>90</v>
      </c>
      <c r="M92" s="2">
        <v>100</v>
      </c>
      <c r="N92" s="2">
        <v>12</v>
      </c>
      <c r="O92" t="str">
        <f t="shared" si="2"/>
        <v>Feb_2024</v>
      </c>
    </row>
    <row r="93" spans="2:15" x14ac:dyDescent="0.3">
      <c r="B93" s="2">
        <f t="shared" si="3"/>
        <v>90</v>
      </c>
      <c r="C93" s="5">
        <v>45336</v>
      </c>
      <c r="D93" s="2" t="s">
        <v>4</v>
      </c>
      <c r="E93" s="2">
        <v>1815.7500000000002</v>
      </c>
      <c r="F93" s="2">
        <v>21</v>
      </c>
      <c r="G93" s="2">
        <v>50</v>
      </c>
      <c r="H93" s="2">
        <v>2</v>
      </c>
      <c r="I93" s="2">
        <v>1</v>
      </c>
      <c r="J93" s="2">
        <v>16</v>
      </c>
      <c r="K93" s="2">
        <v>2</v>
      </c>
      <c r="L93" s="2">
        <v>56</v>
      </c>
      <c r="M93" s="2">
        <v>100</v>
      </c>
      <c r="N93" s="2">
        <v>14</v>
      </c>
      <c r="O93" t="str">
        <f t="shared" si="2"/>
        <v>Feb_2024</v>
      </c>
    </row>
    <row r="94" spans="2:15" x14ac:dyDescent="0.3">
      <c r="B94" s="2">
        <f t="shared" si="3"/>
        <v>91</v>
      </c>
      <c r="C94" s="5">
        <v>45337</v>
      </c>
      <c r="D94" s="2" t="s">
        <v>3</v>
      </c>
      <c r="E94" s="2">
        <v>1975.08</v>
      </c>
      <c r="F94" s="2">
        <v>38</v>
      </c>
      <c r="G94" s="2">
        <v>50</v>
      </c>
      <c r="H94" s="2">
        <v>0</v>
      </c>
      <c r="I94" s="2">
        <v>1</v>
      </c>
      <c r="J94" s="2">
        <v>16</v>
      </c>
      <c r="K94" s="2">
        <v>0</v>
      </c>
      <c r="L94" s="2">
        <v>6</v>
      </c>
      <c r="M94" s="2">
        <v>100</v>
      </c>
      <c r="N94" s="2">
        <v>9</v>
      </c>
      <c r="O94" t="str">
        <f t="shared" si="2"/>
        <v>Feb_2024</v>
      </c>
    </row>
    <row r="95" spans="2:15" x14ac:dyDescent="0.3">
      <c r="B95" s="2">
        <f t="shared" si="3"/>
        <v>92</v>
      </c>
      <c r="C95" s="5">
        <v>45337</v>
      </c>
      <c r="D95" s="2" t="s">
        <v>4</v>
      </c>
      <c r="E95" s="2">
        <v>2403.1799999999998</v>
      </c>
      <c r="F95" s="2">
        <v>16</v>
      </c>
      <c r="G95" s="2">
        <v>50</v>
      </c>
      <c r="H95" s="2">
        <v>5</v>
      </c>
      <c r="I95" s="2">
        <v>10</v>
      </c>
      <c r="J95" s="2">
        <v>16</v>
      </c>
      <c r="K95" s="2">
        <v>2</v>
      </c>
      <c r="L95" s="2">
        <v>21</v>
      </c>
      <c r="M95" s="2">
        <v>100</v>
      </c>
      <c r="N95" s="2">
        <v>10</v>
      </c>
      <c r="O95" t="str">
        <f t="shared" si="2"/>
        <v>Feb_2024</v>
      </c>
    </row>
    <row r="96" spans="2:15" x14ac:dyDescent="0.3">
      <c r="B96" s="2">
        <f t="shared" si="3"/>
        <v>93</v>
      </c>
      <c r="C96" s="5">
        <v>45338</v>
      </c>
      <c r="D96" s="2" t="s">
        <v>3</v>
      </c>
      <c r="E96" s="2">
        <v>1585.2</v>
      </c>
      <c r="F96" s="2">
        <v>3</v>
      </c>
      <c r="G96" s="2">
        <v>50</v>
      </c>
      <c r="H96" s="2">
        <v>3</v>
      </c>
      <c r="I96" s="2">
        <v>7</v>
      </c>
      <c r="J96" s="2">
        <v>16</v>
      </c>
      <c r="K96" s="2">
        <v>1</v>
      </c>
      <c r="L96" s="2">
        <v>12</v>
      </c>
      <c r="M96" s="2">
        <v>100</v>
      </c>
      <c r="N96" s="2">
        <v>9</v>
      </c>
      <c r="O96" t="str">
        <f t="shared" si="2"/>
        <v>Feb_2024</v>
      </c>
    </row>
    <row r="97" spans="2:15" x14ac:dyDescent="0.3">
      <c r="B97" s="2">
        <f t="shared" si="3"/>
        <v>94</v>
      </c>
      <c r="C97" s="5">
        <v>45338</v>
      </c>
      <c r="D97" s="2" t="s">
        <v>4</v>
      </c>
      <c r="E97" s="2">
        <v>2033.04</v>
      </c>
      <c r="F97" s="2">
        <v>47</v>
      </c>
      <c r="G97" s="2">
        <v>50</v>
      </c>
      <c r="H97" s="2">
        <v>2</v>
      </c>
      <c r="I97" s="2">
        <v>5</v>
      </c>
      <c r="J97" s="2">
        <v>16</v>
      </c>
      <c r="K97" s="2">
        <v>1</v>
      </c>
      <c r="L97" s="2">
        <v>67</v>
      </c>
      <c r="M97" s="2">
        <v>100</v>
      </c>
      <c r="N97" s="2">
        <v>9</v>
      </c>
      <c r="O97" t="str">
        <f t="shared" si="2"/>
        <v>Feb_2024</v>
      </c>
    </row>
    <row r="98" spans="2:15" x14ac:dyDescent="0.3">
      <c r="B98" s="2">
        <f t="shared" si="3"/>
        <v>95</v>
      </c>
      <c r="C98" s="5">
        <v>45339</v>
      </c>
      <c r="D98" s="2" t="s">
        <v>3</v>
      </c>
      <c r="E98" s="2">
        <v>1927.53</v>
      </c>
      <c r="F98" s="2">
        <v>18</v>
      </c>
      <c r="G98" s="2">
        <v>50</v>
      </c>
      <c r="H98" s="2">
        <v>1</v>
      </c>
      <c r="I98" s="2">
        <v>8</v>
      </c>
      <c r="J98" s="2">
        <v>16</v>
      </c>
      <c r="K98" s="2">
        <v>1</v>
      </c>
      <c r="L98" s="2">
        <v>87</v>
      </c>
      <c r="M98" s="2">
        <v>100</v>
      </c>
      <c r="N98" s="2">
        <v>6</v>
      </c>
      <c r="O98" t="str">
        <f t="shared" si="2"/>
        <v>Feb_2024</v>
      </c>
    </row>
    <row r="99" spans="2:15" x14ac:dyDescent="0.3">
      <c r="B99" s="2">
        <f t="shared" si="3"/>
        <v>96</v>
      </c>
      <c r="C99" s="5">
        <v>45339</v>
      </c>
      <c r="D99" s="2" t="s">
        <v>4</v>
      </c>
      <c r="E99" s="2">
        <v>2044.6999999999998</v>
      </c>
      <c r="F99" s="2">
        <v>35</v>
      </c>
      <c r="G99" s="2">
        <v>50</v>
      </c>
      <c r="H99" s="2">
        <v>2</v>
      </c>
      <c r="I99" s="2">
        <v>3</v>
      </c>
      <c r="J99" s="2">
        <v>16</v>
      </c>
      <c r="K99" s="2">
        <v>2</v>
      </c>
      <c r="L99" s="2">
        <v>10</v>
      </c>
      <c r="M99" s="2">
        <v>100</v>
      </c>
      <c r="N99" s="2">
        <v>9</v>
      </c>
      <c r="O99" t="str">
        <f t="shared" si="2"/>
        <v>Feb_2024</v>
      </c>
    </row>
    <row r="100" spans="2:15" x14ac:dyDescent="0.3">
      <c r="B100" s="2">
        <f t="shared" si="3"/>
        <v>97</v>
      </c>
      <c r="C100" s="5">
        <v>45340</v>
      </c>
      <c r="D100" s="2" t="s">
        <v>3</v>
      </c>
      <c r="E100" s="2">
        <v>1159.9399999999998</v>
      </c>
      <c r="F100" s="2">
        <v>22</v>
      </c>
      <c r="G100" s="2">
        <v>50</v>
      </c>
      <c r="H100" s="2">
        <v>3</v>
      </c>
      <c r="I100" s="2">
        <v>2</v>
      </c>
      <c r="J100" s="2">
        <v>16</v>
      </c>
      <c r="K100" s="2">
        <v>1</v>
      </c>
      <c r="L100" s="2">
        <v>69</v>
      </c>
      <c r="M100" s="2">
        <v>100</v>
      </c>
      <c r="N100" s="2">
        <v>15</v>
      </c>
      <c r="O100" t="str">
        <f t="shared" si="2"/>
        <v>Feb_2024</v>
      </c>
    </row>
    <row r="101" spans="2:15" x14ac:dyDescent="0.3">
      <c r="B101" s="2">
        <f t="shared" si="3"/>
        <v>98</v>
      </c>
      <c r="C101" s="5">
        <v>45340</v>
      </c>
      <c r="D101" s="2" t="s">
        <v>4</v>
      </c>
      <c r="E101" s="2">
        <v>1701.77</v>
      </c>
      <c r="F101" s="2">
        <v>27</v>
      </c>
      <c r="G101" s="2">
        <v>50</v>
      </c>
      <c r="H101" s="2">
        <v>4</v>
      </c>
      <c r="I101" s="2">
        <v>16</v>
      </c>
      <c r="J101" s="2">
        <v>16</v>
      </c>
      <c r="K101" s="2">
        <v>2</v>
      </c>
      <c r="L101" s="2">
        <v>10</v>
      </c>
      <c r="M101" s="2">
        <v>100</v>
      </c>
      <c r="N101" s="2">
        <v>15</v>
      </c>
      <c r="O101" t="str">
        <f t="shared" si="2"/>
        <v>Feb_2024</v>
      </c>
    </row>
    <row r="102" spans="2:15" x14ac:dyDescent="0.3">
      <c r="B102" s="2">
        <f t="shared" si="3"/>
        <v>99</v>
      </c>
      <c r="C102" s="5">
        <v>45341</v>
      </c>
      <c r="D102" s="2" t="s">
        <v>3</v>
      </c>
      <c r="E102" s="2">
        <v>1123.77</v>
      </c>
      <c r="F102" s="2">
        <v>50</v>
      </c>
      <c r="G102" s="2">
        <v>50</v>
      </c>
      <c r="H102" s="2">
        <v>4</v>
      </c>
      <c r="I102" s="2">
        <v>1</v>
      </c>
      <c r="J102" s="2">
        <v>16</v>
      </c>
      <c r="K102" s="2">
        <v>2</v>
      </c>
      <c r="L102" s="2">
        <v>53</v>
      </c>
      <c r="M102" s="2">
        <v>100</v>
      </c>
      <c r="N102" s="2">
        <v>3</v>
      </c>
      <c r="O102" t="str">
        <f t="shared" si="2"/>
        <v>Feb_2024</v>
      </c>
    </row>
    <row r="103" spans="2:15" x14ac:dyDescent="0.3">
      <c r="B103" s="2">
        <f t="shared" si="3"/>
        <v>100</v>
      </c>
      <c r="C103" s="5">
        <v>45341</v>
      </c>
      <c r="D103" s="2" t="s">
        <v>4</v>
      </c>
      <c r="E103" s="2">
        <v>1994.7</v>
      </c>
      <c r="F103" s="2">
        <v>20</v>
      </c>
      <c r="G103" s="2">
        <v>50</v>
      </c>
      <c r="H103" s="2">
        <v>5</v>
      </c>
      <c r="I103" s="2">
        <v>12</v>
      </c>
      <c r="J103" s="2">
        <v>16</v>
      </c>
      <c r="K103" s="2">
        <v>1</v>
      </c>
      <c r="L103" s="2">
        <v>20</v>
      </c>
      <c r="M103" s="2">
        <v>100</v>
      </c>
      <c r="N103" s="2">
        <v>6</v>
      </c>
      <c r="O103" t="str">
        <f t="shared" si="2"/>
        <v>Feb_2024</v>
      </c>
    </row>
    <row r="104" spans="2:15" x14ac:dyDescent="0.3">
      <c r="B104" s="2">
        <f t="shared" si="3"/>
        <v>101</v>
      </c>
      <c r="C104" s="5">
        <v>45342</v>
      </c>
      <c r="D104" s="2" t="s">
        <v>3</v>
      </c>
      <c r="E104" s="2">
        <v>2811.24</v>
      </c>
      <c r="F104" s="2">
        <v>46</v>
      </c>
      <c r="G104" s="2">
        <v>50</v>
      </c>
      <c r="H104" s="2">
        <v>3</v>
      </c>
      <c r="I104" s="2">
        <v>13</v>
      </c>
      <c r="J104" s="2">
        <v>16</v>
      </c>
      <c r="K104" s="2">
        <v>0</v>
      </c>
      <c r="L104" s="2">
        <v>14</v>
      </c>
      <c r="M104" s="2">
        <v>100</v>
      </c>
      <c r="N104" s="2">
        <v>0</v>
      </c>
      <c r="O104" t="str">
        <f t="shared" si="2"/>
        <v>Feb_2024</v>
      </c>
    </row>
    <row r="105" spans="2:15" x14ac:dyDescent="0.3">
      <c r="B105" s="2">
        <f t="shared" si="3"/>
        <v>102</v>
      </c>
      <c r="C105" s="5">
        <v>45342</v>
      </c>
      <c r="D105" s="2" t="s">
        <v>4</v>
      </c>
      <c r="E105" s="2">
        <v>1822.8</v>
      </c>
      <c r="F105" s="2">
        <v>21</v>
      </c>
      <c r="G105" s="2">
        <v>50</v>
      </c>
      <c r="H105" s="2">
        <v>5</v>
      </c>
      <c r="I105" s="2">
        <v>10</v>
      </c>
      <c r="J105" s="2">
        <v>16</v>
      </c>
      <c r="K105" s="2">
        <v>1</v>
      </c>
      <c r="L105" s="2">
        <v>33</v>
      </c>
      <c r="M105" s="2">
        <v>100</v>
      </c>
      <c r="N105" s="2">
        <v>4</v>
      </c>
      <c r="O105" t="str">
        <f t="shared" si="2"/>
        <v>Feb_2024</v>
      </c>
    </row>
    <row r="106" spans="2:15" x14ac:dyDescent="0.3">
      <c r="B106" s="2">
        <f t="shared" si="3"/>
        <v>103</v>
      </c>
      <c r="C106" s="5">
        <v>45343</v>
      </c>
      <c r="D106" s="2" t="s">
        <v>3</v>
      </c>
      <c r="E106" s="2">
        <v>1878.2400000000002</v>
      </c>
      <c r="F106" s="2">
        <v>21</v>
      </c>
      <c r="G106" s="2">
        <v>50</v>
      </c>
      <c r="H106" s="2">
        <v>3</v>
      </c>
      <c r="I106" s="2">
        <v>1</v>
      </c>
      <c r="J106" s="2">
        <v>16</v>
      </c>
      <c r="K106" s="2">
        <v>1</v>
      </c>
      <c r="L106" s="2">
        <v>95</v>
      </c>
      <c r="M106" s="2">
        <v>100</v>
      </c>
      <c r="N106" s="2">
        <v>6</v>
      </c>
      <c r="O106" t="str">
        <f t="shared" si="2"/>
        <v>Feb_2024</v>
      </c>
    </row>
    <row r="107" spans="2:15" x14ac:dyDescent="0.3">
      <c r="B107" s="2">
        <f t="shared" si="3"/>
        <v>104</v>
      </c>
      <c r="C107" s="5">
        <v>45343</v>
      </c>
      <c r="D107" s="2" t="s">
        <v>4</v>
      </c>
      <c r="E107" s="2">
        <v>1388.8</v>
      </c>
      <c r="F107" s="2">
        <v>35</v>
      </c>
      <c r="G107" s="2">
        <v>50</v>
      </c>
      <c r="H107" s="2">
        <v>5</v>
      </c>
      <c r="I107" s="2">
        <v>1</v>
      </c>
      <c r="J107" s="2">
        <v>16</v>
      </c>
      <c r="K107" s="2">
        <v>2</v>
      </c>
      <c r="L107" s="2">
        <v>14</v>
      </c>
      <c r="M107" s="2">
        <v>100</v>
      </c>
      <c r="N107" s="2">
        <v>1</v>
      </c>
      <c r="O107" t="str">
        <f t="shared" si="2"/>
        <v>Feb_2024</v>
      </c>
    </row>
    <row r="108" spans="2:15" x14ac:dyDescent="0.3">
      <c r="B108" s="2">
        <f t="shared" si="3"/>
        <v>105</v>
      </c>
      <c r="C108" s="5">
        <v>45344</v>
      </c>
      <c r="D108" s="2" t="s">
        <v>3</v>
      </c>
      <c r="E108" s="2">
        <v>2187.9</v>
      </c>
      <c r="F108" s="2">
        <v>3</v>
      </c>
      <c r="G108" s="2">
        <v>50</v>
      </c>
      <c r="H108" s="2">
        <v>1</v>
      </c>
      <c r="I108" s="2">
        <v>11</v>
      </c>
      <c r="J108" s="2">
        <v>16</v>
      </c>
      <c r="K108" s="2">
        <v>2</v>
      </c>
      <c r="L108" s="2">
        <v>70</v>
      </c>
      <c r="M108" s="2">
        <v>100</v>
      </c>
      <c r="N108" s="2">
        <v>6</v>
      </c>
      <c r="O108" t="str">
        <f t="shared" si="2"/>
        <v>Feb_2024</v>
      </c>
    </row>
    <row r="109" spans="2:15" x14ac:dyDescent="0.3">
      <c r="B109" s="2">
        <f t="shared" si="3"/>
        <v>106</v>
      </c>
      <c r="C109" s="5">
        <v>45344</v>
      </c>
      <c r="D109" s="2" t="s">
        <v>4</v>
      </c>
      <c r="E109" s="2">
        <v>1426.1000000000001</v>
      </c>
      <c r="F109" s="2">
        <v>23</v>
      </c>
      <c r="G109" s="2">
        <v>50</v>
      </c>
      <c r="H109" s="2">
        <v>2</v>
      </c>
      <c r="I109" s="2">
        <v>6</v>
      </c>
      <c r="J109" s="2">
        <v>16</v>
      </c>
      <c r="K109" s="2">
        <v>2</v>
      </c>
      <c r="L109" s="2">
        <v>9</v>
      </c>
      <c r="M109" s="2">
        <v>100</v>
      </c>
      <c r="N109" s="2">
        <v>0</v>
      </c>
      <c r="O109" t="str">
        <f t="shared" si="2"/>
        <v>Feb_2024</v>
      </c>
    </row>
    <row r="110" spans="2:15" x14ac:dyDescent="0.3">
      <c r="B110" s="2">
        <f t="shared" si="3"/>
        <v>107</v>
      </c>
      <c r="C110" s="5">
        <v>45345</v>
      </c>
      <c r="D110" s="2" t="s">
        <v>3</v>
      </c>
      <c r="E110" s="2">
        <v>1596.25</v>
      </c>
      <c r="F110" s="2">
        <v>32</v>
      </c>
      <c r="G110" s="2">
        <v>50</v>
      </c>
      <c r="H110" s="2">
        <v>0</v>
      </c>
      <c r="I110" s="2">
        <v>10</v>
      </c>
      <c r="J110" s="2">
        <v>16</v>
      </c>
      <c r="K110" s="2">
        <v>0</v>
      </c>
      <c r="L110" s="2">
        <v>29</v>
      </c>
      <c r="M110" s="2">
        <v>100</v>
      </c>
      <c r="N110" s="2">
        <v>6</v>
      </c>
      <c r="O110" t="str">
        <f t="shared" si="2"/>
        <v>Feb_2024</v>
      </c>
    </row>
    <row r="111" spans="2:15" x14ac:dyDescent="0.3">
      <c r="B111" s="2">
        <f t="shared" si="3"/>
        <v>108</v>
      </c>
      <c r="C111" s="5">
        <v>45345</v>
      </c>
      <c r="D111" s="2" t="s">
        <v>4</v>
      </c>
      <c r="E111" s="2">
        <v>1751.04</v>
      </c>
      <c r="F111" s="2">
        <v>10</v>
      </c>
      <c r="G111" s="2">
        <v>50</v>
      </c>
      <c r="H111" s="2">
        <v>4</v>
      </c>
      <c r="I111" s="2">
        <v>9</v>
      </c>
      <c r="J111" s="2">
        <v>16</v>
      </c>
      <c r="K111" s="2">
        <v>0</v>
      </c>
      <c r="L111" s="2">
        <v>62</v>
      </c>
      <c r="M111" s="2">
        <v>100</v>
      </c>
      <c r="N111" s="2">
        <v>5</v>
      </c>
      <c r="O111" t="str">
        <f t="shared" si="2"/>
        <v>Feb_2024</v>
      </c>
    </row>
    <row r="112" spans="2:15" x14ac:dyDescent="0.3">
      <c r="B112" s="2">
        <f t="shared" si="3"/>
        <v>109</v>
      </c>
      <c r="C112" s="5">
        <v>45346</v>
      </c>
      <c r="D112" s="2" t="s">
        <v>3</v>
      </c>
      <c r="E112" s="2">
        <v>1413.75</v>
      </c>
      <c r="F112" s="2">
        <v>3</v>
      </c>
      <c r="G112" s="2">
        <v>50</v>
      </c>
      <c r="H112" s="2">
        <v>2</v>
      </c>
      <c r="I112" s="2">
        <v>16</v>
      </c>
      <c r="J112" s="2">
        <v>16</v>
      </c>
      <c r="K112" s="2">
        <v>2</v>
      </c>
      <c r="L112" s="2">
        <v>53</v>
      </c>
      <c r="M112" s="2">
        <v>100</v>
      </c>
      <c r="N112" s="2">
        <v>7</v>
      </c>
      <c r="O112" t="str">
        <f t="shared" si="2"/>
        <v>Feb_2024</v>
      </c>
    </row>
    <row r="113" spans="2:15" x14ac:dyDescent="0.3">
      <c r="B113" s="2">
        <f t="shared" si="3"/>
        <v>110</v>
      </c>
      <c r="C113" s="5">
        <v>45346</v>
      </c>
      <c r="D113" s="2" t="s">
        <v>4</v>
      </c>
      <c r="E113" s="2">
        <v>1741.0800000000002</v>
      </c>
      <c r="F113" s="2">
        <v>14</v>
      </c>
      <c r="G113" s="2">
        <v>50</v>
      </c>
      <c r="H113" s="2">
        <v>4</v>
      </c>
      <c r="I113" s="2">
        <v>2</v>
      </c>
      <c r="J113" s="2">
        <v>16</v>
      </c>
      <c r="K113" s="2">
        <v>1</v>
      </c>
      <c r="L113" s="2">
        <v>41</v>
      </c>
      <c r="M113" s="2">
        <v>100</v>
      </c>
      <c r="N113" s="2">
        <v>5</v>
      </c>
      <c r="O113" t="str">
        <f t="shared" si="2"/>
        <v>Feb_2024</v>
      </c>
    </row>
    <row r="114" spans="2:15" x14ac:dyDescent="0.3">
      <c r="B114" s="2">
        <f t="shared" si="3"/>
        <v>111</v>
      </c>
      <c r="C114" s="5">
        <v>45347</v>
      </c>
      <c r="D114" s="2" t="s">
        <v>3</v>
      </c>
      <c r="E114" s="2">
        <v>1681.6799999999998</v>
      </c>
      <c r="F114" s="2">
        <v>17</v>
      </c>
      <c r="G114" s="2">
        <v>50</v>
      </c>
      <c r="H114" s="2">
        <v>2</v>
      </c>
      <c r="I114" s="2">
        <v>13</v>
      </c>
      <c r="J114" s="2">
        <v>16</v>
      </c>
      <c r="K114" s="2">
        <v>1</v>
      </c>
      <c r="L114" s="2">
        <v>50</v>
      </c>
      <c r="M114" s="2">
        <v>100</v>
      </c>
      <c r="N114" s="2">
        <v>12</v>
      </c>
      <c r="O114" t="str">
        <f t="shared" si="2"/>
        <v>Feb_2024</v>
      </c>
    </row>
    <row r="115" spans="2:15" x14ac:dyDescent="0.3">
      <c r="B115" s="2">
        <f t="shared" si="3"/>
        <v>112</v>
      </c>
      <c r="C115" s="5">
        <v>45347</v>
      </c>
      <c r="D115" s="2" t="s">
        <v>4</v>
      </c>
      <c r="E115" s="2">
        <v>1152.45</v>
      </c>
      <c r="F115" s="2">
        <v>27</v>
      </c>
      <c r="G115" s="2">
        <v>50</v>
      </c>
      <c r="H115" s="2">
        <v>4</v>
      </c>
      <c r="I115" s="2">
        <v>12</v>
      </c>
      <c r="J115" s="2">
        <v>16</v>
      </c>
      <c r="K115" s="2">
        <v>1</v>
      </c>
      <c r="L115" s="2">
        <v>56</v>
      </c>
      <c r="M115" s="2">
        <v>100</v>
      </c>
      <c r="N115" s="2">
        <v>8</v>
      </c>
      <c r="O115" t="str">
        <f t="shared" si="2"/>
        <v>Feb_2024</v>
      </c>
    </row>
    <row r="116" spans="2:15" x14ac:dyDescent="0.3">
      <c r="B116" s="2">
        <f t="shared" si="3"/>
        <v>113</v>
      </c>
      <c r="C116" s="5">
        <v>45348</v>
      </c>
      <c r="D116" s="2" t="s">
        <v>3</v>
      </c>
      <c r="E116" s="2">
        <v>1501.44</v>
      </c>
      <c r="F116" s="2">
        <v>47</v>
      </c>
      <c r="G116" s="2">
        <v>50</v>
      </c>
      <c r="H116" s="2">
        <v>0</v>
      </c>
      <c r="I116" s="2">
        <v>12</v>
      </c>
      <c r="J116" s="2">
        <v>16</v>
      </c>
      <c r="K116" s="2">
        <v>1</v>
      </c>
      <c r="L116" s="2">
        <v>39</v>
      </c>
      <c r="M116" s="2">
        <v>100</v>
      </c>
      <c r="N116" s="2">
        <v>15</v>
      </c>
      <c r="O116" t="str">
        <f t="shared" si="2"/>
        <v>Feb_2024</v>
      </c>
    </row>
    <row r="117" spans="2:15" x14ac:dyDescent="0.3">
      <c r="B117" s="2">
        <f t="shared" si="3"/>
        <v>114</v>
      </c>
      <c r="C117" s="5">
        <v>45348</v>
      </c>
      <c r="D117" s="2" t="s">
        <v>4</v>
      </c>
      <c r="E117" s="2">
        <v>2389.34</v>
      </c>
      <c r="F117" s="2">
        <v>9</v>
      </c>
      <c r="G117" s="2">
        <v>50</v>
      </c>
      <c r="H117" s="2">
        <v>4</v>
      </c>
      <c r="I117" s="2">
        <v>7</v>
      </c>
      <c r="J117" s="2">
        <v>16</v>
      </c>
      <c r="K117" s="2">
        <v>1</v>
      </c>
      <c r="L117" s="2">
        <v>83</v>
      </c>
      <c r="M117" s="2">
        <v>100</v>
      </c>
      <c r="N117" s="2">
        <v>9</v>
      </c>
      <c r="O117" t="str">
        <f t="shared" si="2"/>
        <v>Feb_2024</v>
      </c>
    </row>
    <row r="118" spans="2:15" x14ac:dyDescent="0.3">
      <c r="B118" s="2">
        <f t="shared" si="3"/>
        <v>115</v>
      </c>
      <c r="C118" s="5">
        <v>45349</v>
      </c>
      <c r="D118" s="2" t="s">
        <v>3</v>
      </c>
      <c r="E118" s="2">
        <v>2223</v>
      </c>
      <c r="F118" s="2">
        <v>26</v>
      </c>
      <c r="G118" s="2">
        <v>50</v>
      </c>
      <c r="H118" s="2">
        <v>4</v>
      </c>
      <c r="I118" s="2">
        <v>2</v>
      </c>
      <c r="J118" s="2">
        <v>16</v>
      </c>
      <c r="K118" s="2">
        <v>1</v>
      </c>
      <c r="L118" s="2">
        <v>76</v>
      </c>
      <c r="M118" s="2">
        <v>100</v>
      </c>
      <c r="N118" s="2">
        <v>0</v>
      </c>
      <c r="O118" t="str">
        <f t="shared" si="2"/>
        <v>Feb_2024</v>
      </c>
    </row>
    <row r="119" spans="2:15" x14ac:dyDescent="0.3">
      <c r="B119" s="2">
        <f t="shared" si="3"/>
        <v>116</v>
      </c>
      <c r="C119" s="5">
        <v>45349</v>
      </c>
      <c r="D119" s="2" t="s">
        <v>4</v>
      </c>
      <c r="E119" s="2">
        <v>2137.14</v>
      </c>
      <c r="F119" s="2">
        <v>25</v>
      </c>
      <c r="G119" s="2">
        <v>50</v>
      </c>
      <c r="H119" s="2">
        <v>5</v>
      </c>
      <c r="I119" s="2">
        <v>16</v>
      </c>
      <c r="J119" s="2">
        <v>16</v>
      </c>
      <c r="K119" s="2">
        <v>2</v>
      </c>
      <c r="L119" s="2">
        <v>78</v>
      </c>
      <c r="M119" s="2">
        <v>100</v>
      </c>
      <c r="N119" s="2">
        <v>0</v>
      </c>
      <c r="O119" t="str">
        <f t="shared" si="2"/>
        <v>Feb_2024</v>
      </c>
    </row>
    <row r="120" spans="2:15" x14ac:dyDescent="0.3">
      <c r="B120" s="2">
        <f t="shared" si="3"/>
        <v>117</v>
      </c>
      <c r="C120" s="5">
        <v>45350</v>
      </c>
      <c r="D120" s="2" t="s">
        <v>3</v>
      </c>
      <c r="E120" s="2">
        <v>2442.2399999999998</v>
      </c>
      <c r="F120" s="2">
        <v>29</v>
      </c>
      <c r="G120" s="2">
        <v>50</v>
      </c>
      <c r="H120" s="2">
        <v>6</v>
      </c>
      <c r="I120" s="2">
        <v>13</v>
      </c>
      <c r="J120" s="2">
        <v>16</v>
      </c>
      <c r="K120" s="2">
        <v>2</v>
      </c>
      <c r="L120" s="2">
        <v>14</v>
      </c>
      <c r="M120" s="2">
        <v>100</v>
      </c>
      <c r="N120" s="2">
        <v>7</v>
      </c>
      <c r="O120" t="str">
        <f t="shared" si="2"/>
        <v>Feb_2024</v>
      </c>
    </row>
    <row r="121" spans="2:15" x14ac:dyDescent="0.3">
      <c r="B121" s="2">
        <f t="shared" si="3"/>
        <v>118</v>
      </c>
      <c r="C121" s="5">
        <v>45350</v>
      </c>
      <c r="D121" s="2" t="s">
        <v>4</v>
      </c>
      <c r="E121" s="2">
        <v>1870.0500000000002</v>
      </c>
      <c r="F121" s="2">
        <v>10</v>
      </c>
      <c r="G121" s="2">
        <v>50</v>
      </c>
      <c r="H121" s="2">
        <v>6</v>
      </c>
      <c r="I121" s="2">
        <v>6</v>
      </c>
      <c r="J121" s="2">
        <v>16</v>
      </c>
      <c r="K121" s="2">
        <v>0</v>
      </c>
      <c r="L121" s="2">
        <v>51</v>
      </c>
      <c r="M121" s="2">
        <v>100</v>
      </c>
      <c r="N121" s="2">
        <v>5</v>
      </c>
      <c r="O121" t="str">
        <f t="shared" si="2"/>
        <v>Feb_2024</v>
      </c>
    </row>
    <row r="122" spans="2:15" x14ac:dyDescent="0.3">
      <c r="B122" s="2">
        <f t="shared" si="3"/>
        <v>119</v>
      </c>
      <c r="C122" s="5">
        <v>45351</v>
      </c>
      <c r="D122" s="2" t="s">
        <v>3</v>
      </c>
      <c r="E122" s="2">
        <v>2171.2800000000002</v>
      </c>
      <c r="F122" s="2">
        <v>24</v>
      </c>
      <c r="G122" s="2">
        <v>50</v>
      </c>
      <c r="H122" s="2">
        <v>6</v>
      </c>
      <c r="I122" s="2">
        <v>12</v>
      </c>
      <c r="J122" s="2">
        <v>16</v>
      </c>
      <c r="K122" s="2">
        <v>0</v>
      </c>
      <c r="L122" s="2">
        <v>44</v>
      </c>
      <c r="M122" s="2">
        <v>100</v>
      </c>
      <c r="N122" s="2">
        <v>14</v>
      </c>
      <c r="O122" t="str">
        <f t="shared" si="2"/>
        <v>Feb_2024</v>
      </c>
    </row>
    <row r="123" spans="2:15" x14ac:dyDescent="0.3">
      <c r="B123" s="2">
        <f t="shared" si="3"/>
        <v>120</v>
      </c>
      <c r="C123" s="5">
        <v>45351</v>
      </c>
      <c r="D123" s="2" t="s">
        <v>4</v>
      </c>
      <c r="E123" s="2">
        <v>1380.3999999999999</v>
      </c>
      <c r="F123" s="2">
        <v>40</v>
      </c>
      <c r="G123" s="2">
        <v>50</v>
      </c>
      <c r="H123" s="2">
        <v>4</v>
      </c>
      <c r="I123" s="2">
        <v>5</v>
      </c>
      <c r="J123" s="2">
        <v>16</v>
      </c>
      <c r="K123" s="2">
        <v>1</v>
      </c>
      <c r="L123" s="2">
        <v>93</v>
      </c>
      <c r="M123" s="2">
        <v>100</v>
      </c>
      <c r="N123" s="2">
        <v>4</v>
      </c>
      <c r="O123" t="str">
        <f t="shared" si="2"/>
        <v>Feb_2024</v>
      </c>
    </row>
    <row r="124" spans="2:15" x14ac:dyDescent="0.3">
      <c r="B124" s="2">
        <f t="shared" si="3"/>
        <v>121</v>
      </c>
      <c r="C124" s="5">
        <v>45352</v>
      </c>
      <c r="D124" s="2" t="s">
        <v>3</v>
      </c>
      <c r="E124" s="2">
        <v>2811.12</v>
      </c>
      <c r="F124" s="2">
        <v>17</v>
      </c>
      <c r="G124" s="2">
        <v>50</v>
      </c>
      <c r="H124" s="2">
        <v>1</v>
      </c>
      <c r="I124" s="2">
        <v>10</v>
      </c>
      <c r="J124" s="2">
        <v>16</v>
      </c>
      <c r="K124" s="2">
        <v>0</v>
      </c>
      <c r="L124" s="2">
        <v>25</v>
      </c>
      <c r="M124" s="2">
        <v>100</v>
      </c>
      <c r="N124" s="2">
        <v>8</v>
      </c>
      <c r="O124" t="str">
        <f t="shared" si="2"/>
        <v>Mar_2024</v>
      </c>
    </row>
    <row r="125" spans="2:15" x14ac:dyDescent="0.3">
      <c r="B125" s="2">
        <f t="shared" si="3"/>
        <v>122</v>
      </c>
      <c r="C125" s="5">
        <v>45352</v>
      </c>
      <c r="D125" s="2" t="s">
        <v>4</v>
      </c>
      <c r="E125" s="2">
        <v>2057.4</v>
      </c>
      <c r="F125" s="2">
        <v>15</v>
      </c>
      <c r="G125" s="2">
        <v>50</v>
      </c>
      <c r="H125" s="2">
        <v>6</v>
      </c>
      <c r="I125" s="2">
        <v>2</v>
      </c>
      <c r="J125" s="2">
        <v>16</v>
      </c>
      <c r="K125" s="2">
        <v>0</v>
      </c>
      <c r="L125" s="2">
        <v>47</v>
      </c>
      <c r="M125" s="2">
        <v>100</v>
      </c>
      <c r="N125" s="2">
        <v>12</v>
      </c>
      <c r="O125" t="str">
        <f t="shared" si="2"/>
        <v>Mar_2024</v>
      </c>
    </row>
    <row r="126" spans="2:15" x14ac:dyDescent="0.3">
      <c r="B126" s="2">
        <f t="shared" si="3"/>
        <v>123</v>
      </c>
      <c r="C126" s="5">
        <v>45353</v>
      </c>
      <c r="D126" s="2" t="s">
        <v>3</v>
      </c>
      <c r="E126" s="2">
        <v>3204.6</v>
      </c>
      <c r="F126" s="2">
        <v>4</v>
      </c>
      <c r="G126" s="2">
        <v>50</v>
      </c>
      <c r="H126" s="2">
        <v>2</v>
      </c>
      <c r="I126" s="2">
        <v>3</v>
      </c>
      <c r="J126" s="2">
        <v>16</v>
      </c>
      <c r="K126" s="2">
        <v>0</v>
      </c>
      <c r="L126" s="2">
        <v>51</v>
      </c>
      <c r="M126" s="2">
        <v>100</v>
      </c>
      <c r="N126" s="2">
        <v>7</v>
      </c>
      <c r="O126" t="str">
        <f t="shared" si="2"/>
        <v>Mar_2024</v>
      </c>
    </row>
    <row r="127" spans="2:15" x14ac:dyDescent="0.3">
      <c r="B127" s="2">
        <f t="shared" si="3"/>
        <v>124</v>
      </c>
      <c r="C127" s="5">
        <v>45353</v>
      </c>
      <c r="D127" s="2" t="s">
        <v>4</v>
      </c>
      <c r="E127" s="2">
        <v>1013.15</v>
      </c>
      <c r="F127" s="2">
        <v>49</v>
      </c>
      <c r="G127" s="2">
        <v>50</v>
      </c>
      <c r="H127" s="2">
        <v>3</v>
      </c>
      <c r="I127" s="2">
        <v>5</v>
      </c>
      <c r="J127" s="2">
        <v>16</v>
      </c>
      <c r="K127" s="2">
        <v>2</v>
      </c>
      <c r="L127" s="2">
        <v>38</v>
      </c>
      <c r="M127" s="2">
        <v>100</v>
      </c>
      <c r="N127" s="2">
        <v>13</v>
      </c>
      <c r="O127" t="str">
        <f t="shared" si="2"/>
        <v>Mar_2024</v>
      </c>
    </row>
    <row r="128" spans="2:15" x14ac:dyDescent="0.3">
      <c r="B128" s="2">
        <f t="shared" si="3"/>
        <v>125</v>
      </c>
      <c r="C128" s="5">
        <v>45354</v>
      </c>
      <c r="D128" s="2" t="s">
        <v>3</v>
      </c>
      <c r="E128" s="2">
        <v>1441.26</v>
      </c>
      <c r="F128" s="2">
        <v>39</v>
      </c>
      <c r="G128" s="2">
        <v>50</v>
      </c>
      <c r="H128" s="2">
        <v>1</v>
      </c>
      <c r="I128" s="2">
        <v>12</v>
      </c>
      <c r="J128" s="2">
        <v>16</v>
      </c>
      <c r="K128" s="2">
        <v>2</v>
      </c>
      <c r="L128" s="2">
        <v>46</v>
      </c>
      <c r="M128" s="2">
        <v>100</v>
      </c>
      <c r="N128" s="2">
        <v>2</v>
      </c>
      <c r="O128" t="str">
        <f t="shared" si="2"/>
        <v>Mar_2024</v>
      </c>
    </row>
    <row r="129" spans="2:15" x14ac:dyDescent="0.3">
      <c r="B129" s="2">
        <f t="shared" si="3"/>
        <v>126</v>
      </c>
      <c r="C129" s="5">
        <v>45354</v>
      </c>
      <c r="D129" s="2" t="s">
        <v>4</v>
      </c>
      <c r="E129" s="2">
        <v>1985.76</v>
      </c>
      <c r="F129" s="2">
        <v>47</v>
      </c>
      <c r="G129" s="2">
        <v>50</v>
      </c>
      <c r="H129" s="2">
        <v>2</v>
      </c>
      <c r="I129" s="2">
        <v>4</v>
      </c>
      <c r="J129" s="2">
        <v>16</v>
      </c>
      <c r="K129" s="2">
        <v>1</v>
      </c>
      <c r="L129" s="2">
        <v>20</v>
      </c>
      <c r="M129" s="2">
        <v>100</v>
      </c>
      <c r="N129" s="2">
        <v>8</v>
      </c>
      <c r="O129" t="str">
        <f t="shared" si="2"/>
        <v>Mar_2024</v>
      </c>
    </row>
    <row r="130" spans="2:15" x14ac:dyDescent="0.3">
      <c r="B130" s="2">
        <f t="shared" si="3"/>
        <v>127</v>
      </c>
      <c r="C130" s="5">
        <v>45355</v>
      </c>
      <c r="D130" s="2" t="s">
        <v>3</v>
      </c>
      <c r="E130" s="2">
        <v>1722</v>
      </c>
      <c r="F130" s="2">
        <v>27</v>
      </c>
      <c r="G130" s="2">
        <v>50</v>
      </c>
      <c r="H130" s="2">
        <v>4</v>
      </c>
      <c r="I130" s="2">
        <v>1</v>
      </c>
      <c r="J130" s="2">
        <v>16</v>
      </c>
      <c r="K130" s="2">
        <v>2</v>
      </c>
      <c r="L130" s="2">
        <v>93</v>
      </c>
      <c r="M130" s="2">
        <v>100</v>
      </c>
      <c r="N130" s="2">
        <v>11</v>
      </c>
      <c r="O130" t="str">
        <f t="shared" si="2"/>
        <v>Mar_2024</v>
      </c>
    </row>
    <row r="131" spans="2:15" x14ac:dyDescent="0.3">
      <c r="B131" s="2">
        <f t="shared" si="3"/>
        <v>128</v>
      </c>
      <c r="C131" s="5">
        <v>45355</v>
      </c>
      <c r="D131" s="2" t="s">
        <v>4</v>
      </c>
      <c r="E131" s="2">
        <v>2756.84</v>
      </c>
      <c r="F131" s="2">
        <v>45</v>
      </c>
      <c r="G131" s="2">
        <v>50</v>
      </c>
      <c r="H131" s="2">
        <v>1</v>
      </c>
      <c r="I131" s="2">
        <v>3</v>
      </c>
      <c r="J131" s="2">
        <v>16</v>
      </c>
      <c r="K131" s="2">
        <v>0</v>
      </c>
      <c r="L131" s="2">
        <v>29</v>
      </c>
      <c r="M131" s="2">
        <v>100</v>
      </c>
      <c r="N131" s="2">
        <v>3</v>
      </c>
      <c r="O131" t="str">
        <f t="shared" si="2"/>
        <v>Mar_2024</v>
      </c>
    </row>
    <row r="132" spans="2:15" x14ac:dyDescent="0.3">
      <c r="B132" s="2">
        <f t="shared" si="3"/>
        <v>129</v>
      </c>
      <c r="C132" s="5">
        <v>45356</v>
      </c>
      <c r="D132" s="2" t="s">
        <v>3</v>
      </c>
      <c r="E132" s="2">
        <v>1729</v>
      </c>
      <c r="F132" s="2">
        <v>37</v>
      </c>
      <c r="G132" s="2">
        <v>50</v>
      </c>
      <c r="H132" s="2">
        <v>2</v>
      </c>
      <c r="I132" s="2">
        <v>9</v>
      </c>
      <c r="J132" s="2">
        <v>16</v>
      </c>
      <c r="K132" s="2">
        <v>0</v>
      </c>
      <c r="L132" s="2">
        <v>84</v>
      </c>
      <c r="M132" s="2">
        <v>100</v>
      </c>
      <c r="N132" s="2">
        <v>7</v>
      </c>
      <c r="O132" t="str">
        <f t="shared" si="2"/>
        <v>Mar_2024</v>
      </c>
    </row>
    <row r="133" spans="2:15" x14ac:dyDescent="0.3">
      <c r="B133" s="2">
        <f t="shared" si="3"/>
        <v>130</v>
      </c>
      <c r="C133" s="5">
        <v>45356</v>
      </c>
      <c r="D133" s="2" t="s">
        <v>4</v>
      </c>
      <c r="E133" s="2">
        <v>1507.56</v>
      </c>
      <c r="F133" s="2">
        <v>49</v>
      </c>
      <c r="G133" s="2">
        <v>50</v>
      </c>
      <c r="H133" s="2">
        <v>0</v>
      </c>
      <c r="I133" s="2">
        <v>2</v>
      </c>
      <c r="J133" s="2">
        <v>16</v>
      </c>
      <c r="K133" s="2">
        <v>2</v>
      </c>
      <c r="L133" s="2">
        <v>10</v>
      </c>
      <c r="M133" s="2">
        <v>100</v>
      </c>
      <c r="N133" s="2">
        <v>10</v>
      </c>
      <c r="O133" t="str">
        <f t="shared" ref="O133:O196" si="4">CONCATENATE(TEXT(C133,"mmm"),"_2024")</f>
        <v>Mar_2024</v>
      </c>
    </row>
    <row r="134" spans="2:15" x14ac:dyDescent="0.3">
      <c r="B134" s="2">
        <f t="shared" ref="B134:B197" si="5">IF(ISBLANK(C134)=FALSE,B133+1,"")</f>
        <v>131</v>
      </c>
      <c r="C134" s="5">
        <v>45357</v>
      </c>
      <c r="D134" s="2" t="s">
        <v>3</v>
      </c>
      <c r="E134" s="2">
        <v>2776.29</v>
      </c>
      <c r="F134" s="2">
        <v>17</v>
      </c>
      <c r="G134" s="2">
        <v>50</v>
      </c>
      <c r="H134" s="2">
        <v>1</v>
      </c>
      <c r="I134" s="2">
        <v>10</v>
      </c>
      <c r="J134" s="2">
        <v>16</v>
      </c>
      <c r="K134" s="2">
        <v>1</v>
      </c>
      <c r="L134" s="2">
        <v>70</v>
      </c>
      <c r="M134" s="2">
        <v>100</v>
      </c>
      <c r="N134" s="2">
        <v>11</v>
      </c>
      <c r="O134" t="str">
        <f t="shared" si="4"/>
        <v>Mar_2024</v>
      </c>
    </row>
    <row r="135" spans="2:15" x14ac:dyDescent="0.3">
      <c r="B135" s="2">
        <f t="shared" si="5"/>
        <v>132</v>
      </c>
      <c r="C135" s="5">
        <v>45357</v>
      </c>
      <c r="D135" s="2" t="s">
        <v>4</v>
      </c>
      <c r="E135" s="2">
        <v>1836.54</v>
      </c>
      <c r="F135" s="2">
        <v>24</v>
      </c>
      <c r="G135" s="2">
        <v>50</v>
      </c>
      <c r="H135" s="2">
        <v>0</v>
      </c>
      <c r="I135" s="2">
        <v>14</v>
      </c>
      <c r="J135" s="2">
        <v>16</v>
      </c>
      <c r="K135" s="2">
        <v>1</v>
      </c>
      <c r="L135" s="2">
        <v>68</v>
      </c>
      <c r="M135" s="2">
        <v>100</v>
      </c>
      <c r="N135" s="2">
        <v>1</v>
      </c>
      <c r="O135" t="str">
        <f t="shared" si="4"/>
        <v>Mar_2024</v>
      </c>
    </row>
    <row r="136" spans="2:15" x14ac:dyDescent="0.3">
      <c r="B136" s="2">
        <f t="shared" si="5"/>
        <v>133</v>
      </c>
      <c r="C136" s="5">
        <v>45358</v>
      </c>
      <c r="D136" s="2" t="s">
        <v>3</v>
      </c>
      <c r="E136" s="2">
        <v>1586.5600000000002</v>
      </c>
      <c r="F136" s="2">
        <v>11</v>
      </c>
      <c r="G136" s="2">
        <v>50</v>
      </c>
      <c r="H136" s="2">
        <v>5</v>
      </c>
      <c r="I136" s="2">
        <v>1</v>
      </c>
      <c r="J136" s="2">
        <v>16</v>
      </c>
      <c r="K136" s="2">
        <v>1</v>
      </c>
      <c r="L136" s="2">
        <v>47</v>
      </c>
      <c r="M136" s="2">
        <v>100</v>
      </c>
      <c r="N136" s="2">
        <v>12</v>
      </c>
      <c r="O136" t="str">
        <f t="shared" si="4"/>
        <v>Mar_2024</v>
      </c>
    </row>
    <row r="137" spans="2:15" x14ac:dyDescent="0.3">
      <c r="B137" s="2">
        <f t="shared" si="5"/>
        <v>134</v>
      </c>
      <c r="C137" s="5">
        <v>45358</v>
      </c>
      <c r="D137" s="2" t="s">
        <v>4</v>
      </c>
      <c r="E137" s="2">
        <v>1729.2</v>
      </c>
      <c r="F137" s="2">
        <v>49</v>
      </c>
      <c r="G137" s="2">
        <v>50</v>
      </c>
      <c r="H137" s="2">
        <v>3</v>
      </c>
      <c r="I137" s="2">
        <v>7</v>
      </c>
      <c r="J137" s="2">
        <v>16</v>
      </c>
      <c r="K137" s="2">
        <v>1</v>
      </c>
      <c r="L137" s="2">
        <v>13</v>
      </c>
      <c r="M137" s="2">
        <v>100</v>
      </c>
      <c r="N137" s="2">
        <v>10</v>
      </c>
      <c r="O137" t="str">
        <f t="shared" si="4"/>
        <v>Mar_2024</v>
      </c>
    </row>
    <row r="138" spans="2:15" x14ac:dyDescent="0.3">
      <c r="B138" s="2">
        <f t="shared" si="5"/>
        <v>135</v>
      </c>
      <c r="C138" s="5">
        <v>45359</v>
      </c>
      <c r="D138" s="2" t="s">
        <v>3</v>
      </c>
      <c r="E138" s="2">
        <v>2337.2800000000002</v>
      </c>
      <c r="F138" s="2">
        <v>1</v>
      </c>
      <c r="G138" s="2">
        <v>50</v>
      </c>
      <c r="H138" s="2">
        <v>0</v>
      </c>
      <c r="I138" s="2">
        <v>2</v>
      </c>
      <c r="J138" s="2">
        <v>16</v>
      </c>
      <c r="K138" s="2">
        <v>1</v>
      </c>
      <c r="L138" s="2">
        <v>70</v>
      </c>
      <c r="M138" s="2">
        <v>100</v>
      </c>
      <c r="N138" s="2">
        <v>10</v>
      </c>
      <c r="O138" t="str">
        <f t="shared" si="4"/>
        <v>Mar_2024</v>
      </c>
    </row>
    <row r="139" spans="2:15" x14ac:dyDescent="0.3">
      <c r="B139" s="2">
        <f t="shared" si="5"/>
        <v>136</v>
      </c>
      <c r="C139" s="5">
        <v>45359</v>
      </c>
      <c r="D139" s="2" t="s">
        <v>4</v>
      </c>
      <c r="E139" s="2">
        <v>1909.3</v>
      </c>
      <c r="F139" s="2">
        <v>8</v>
      </c>
      <c r="G139" s="2">
        <v>50</v>
      </c>
      <c r="H139" s="2">
        <v>5</v>
      </c>
      <c r="I139" s="2">
        <v>4</v>
      </c>
      <c r="J139" s="2">
        <v>16</v>
      </c>
      <c r="K139" s="2">
        <v>2</v>
      </c>
      <c r="L139" s="2">
        <v>82</v>
      </c>
      <c r="M139" s="2">
        <v>100</v>
      </c>
      <c r="N139" s="2">
        <v>3</v>
      </c>
      <c r="O139" t="str">
        <f t="shared" si="4"/>
        <v>Mar_2024</v>
      </c>
    </row>
    <row r="140" spans="2:15" x14ac:dyDescent="0.3">
      <c r="B140" s="2">
        <f t="shared" si="5"/>
        <v>137</v>
      </c>
      <c r="C140" s="5">
        <v>45360</v>
      </c>
      <c r="D140" s="2" t="s">
        <v>3</v>
      </c>
      <c r="E140" s="2">
        <v>2478.08</v>
      </c>
      <c r="F140" s="2">
        <v>22</v>
      </c>
      <c r="G140" s="2">
        <v>50</v>
      </c>
      <c r="H140" s="2">
        <v>2</v>
      </c>
      <c r="I140" s="2">
        <v>13</v>
      </c>
      <c r="J140" s="2">
        <v>16</v>
      </c>
      <c r="K140" s="2">
        <v>0</v>
      </c>
      <c r="L140" s="2">
        <v>60</v>
      </c>
      <c r="M140" s="2">
        <v>100</v>
      </c>
      <c r="N140" s="2">
        <v>7</v>
      </c>
      <c r="O140" t="str">
        <f t="shared" si="4"/>
        <v>Mar_2024</v>
      </c>
    </row>
    <row r="141" spans="2:15" x14ac:dyDescent="0.3">
      <c r="B141" s="2">
        <f t="shared" si="5"/>
        <v>138</v>
      </c>
      <c r="C141" s="5">
        <v>45360</v>
      </c>
      <c r="D141" s="2" t="s">
        <v>4</v>
      </c>
      <c r="E141" s="2">
        <v>2328.29</v>
      </c>
      <c r="F141" s="2">
        <v>45</v>
      </c>
      <c r="G141" s="2">
        <v>50</v>
      </c>
      <c r="H141" s="2">
        <v>6</v>
      </c>
      <c r="I141" s="2">
        <v>14</v>
      </c>
      <c r="J141" s="2">
        <v>16</v>
      </c>
      <c r="K141" s="2">
        <v>0</v>
      </c>
      <c r="L141" s="2">
        <v>82</v>
      </c>
      <c r="M141" s="2">
        <v>100</v>
      </c>
      <c r="N141" s="2">
        <v>7</v>
      </c>
      <c r="O141" t="str">
        <f t="shared" si="4"/>
        <v>Mar_2024</v>
      </c>
    </row>
    <row r="142" spans="2:15" x14ac:dyDescent="0.3">
      <c r="B142" s="2">
        <f t="shared" si="5"/>
        <v>139</v>
      </c>
      <c r="C142" s="5">
        <v>45361</v>
      </c>
      <c r="D142" s="2" t="s">
        <v>3</v>
      </c>
      <c r="E142" s="2">
        <v>3080</v>
      </c>
      <c r="F142" s="2">
        <v>28</v>
      </c>
      <c r="G142" s="2">
        <v>50</v>
      </c>
      <c r="H142" s="2">
        <v>6</v>
      </c>
      <c r="I142" s="2">
        <v>15</v>
      </c>
      <c r="J142" s="2">
        <v>16</v>
      </c>
      <c r="K142" s="2">
        <v>2</v>
      </c>
      <c r="L142" s="2">
        <v>20</v>
      </c>
      <c r="M142" s="2">
        <v>100</v>
      </c>
      <c r="N142" s="2">
        <v>13</v>
      </c>
      <c r="O142" t="str">
        <f t="shared" si="4"/>
        <v>Mar_2024</v>
      </c>
    </row>
    <row r="143" spans="2:15" x14ac:dyDescent="0.3">
      <c r="B143" s="2">
        <f t="shared" si="5"/>
        <v>140</v>
      </c>
      <c r="C143" s="5">
        <v>45361</v>
      </c>
      <c r="D143" s="2" t="s">
        <v>4</v>
      </c>
      <c r="E143" s="2">
        <v>1856.59</v>
      </c>
      <c r="F143" s="2">
        <v>37</v>
      </c>
      <c r="G143" s="2">
        <v>50</v>
      </c>
      <c r="H143" s="2">
        <v>3</v>
      </c>
      <c r="I143" s="2">
        <v>9</v>
      </c>
      <c r="J143" s="2">
        <v>16</v>
      </c>
      <c r="K143" s="2">
        <v>0</v>
      </c>
      <c r="L143" s="2">
        <v>15</v>
      </c>
      <c r="M143" s="2">
        <v>100</v>
      </c>
      <c r="N143" s="2">
        <v>6</v>
      </c>
      <c r="O143" t="str">
        <f t="shared" si="4"/>
        <v>Mar_2024</v>
      </c>
    </row>
    <row r="144" spans="2:15" x14ac:dyDescent="0.3">
      <c r="B144" s="2">
        <f t="shared" si="5"/>
        <v>141</v>
      </c>
      <c r="C144" s="5">
        <v>45362</v>
      </c>
      <c r="D144" s="2" t="s">
        <v>3</v>
      </c>
      <c r="E144" s="2">
        <v>919.04</v>
      </c>
      <c r="F144" s="2">
        <v>16</v>
      </c>
      <c r="G144" s="2">
        <v>50</v>
      </c>
      <c r="H144" s="2">
        <v>4</v>
      </c>
      <c r="I144" s="2">
        <v>6</v>
      </c>
      <c r="J144" s="2">
        <v>16</v>
      </c>
      <c r="K144" s="2">
        <v>0</v>
      </c>
      <c r="L144" s="2">
        <v>52</v>
      </c>
      <c r="M144" s="2">
        <v>100</v>
      </c>
      <c r="N144" s="2">
        <v>12</v>
      </c>
      <c r="O144" t="str">
        <f t="shared" si="4"/>
        <v>Mar_2024</v>
      </c>
    </row>
    <row r="145" spans="2:15" x14ac:dyDescent="0.3">
      <c r="B145" s="2">
        <f t="shared" si="5"/>
        <v>142</v>
      </c>
      <c r="C145" s="5">
        <v>45362</v>
      </c>
      <c r="D145" s="2" t="s">
        <v>4</v>
      </c>
      <c r="E145" s="2">
        <v>2851.12</v>
      </c>
      <c r="F145" s="2">
        <v>37</v>
      </c>
      <c r="G145" s="2">
        <v>50</v>
      </c>
      <c r="H145" s="2">
        <v>3</v>
      </c>
      <c r="I145" s="2">
        <v>14</v>
      </c>
      <c r="J145" s="2">
        <v>16</v>
      </c>
      <c r="K145" s="2">
        <v>2</v>
      </c>
      <c r="L145" s="2">
        <v>20</v>
      </c>
      <c r="M145" s="2">
        <v>100</v>
      </c>
      <c r="N145" s="2">
        <v>1</v>
      </c>
      <c r="O145" t="str">
        <f t="shared" si="4"/>
        <v>Mar_2024</v>
      </c>
    </row>
    <row r="146" spans="2:15" x14ac:dyDescent="0.3">
      <c r="B146" s="2">
        <f t="shared" si="5"/>
        <v>143</v>
      </c>
      <c r="C146" s="5">
        <v>45363</v>
      </c>
      <c r="D146" s="2" t="s">
        <v>3</v>
      </c>
      <c r="E146" s="2">
        <v>1070.1199999999999</v>
      </c>
      <c r="F146" s="2">
        <v>43</v>
      </c>
      <c r="G146" s="2">
        <v>50</v>
      </c>
      <c r="H146" s="2">
        <v>6</v>
      </c>
      <c r="I146" s="2">
        <v>15</v>
      </c>
      <c r="J146" s="2">
        <v>16</v>
      </c>
      <c r="K146" s="2">
        <v>0</v>
      </c>
      <c r="L146" s="2">
        <v>25</v>
      </c>
      <c r="M146" s="2">
        <v>100</v>
      </c>
      <c r="N146" s="2">
        <v>2</v>
      </c>
      <c r="O146" t="str">
        <f t="shared" si="4"/>
        <v>Mar_2024</v>
      </c>
    </row>
    <row r="147" spans="2:15" x14ac:dyDescent="0.3">
      <c r="B147" s="2">
        <f t="shared" si="5"/>
        <v>144</v>
      </c>
      <c r="C147" s="5">
        <v>45363</v>
      </c>
      <c r="D147" s="2" t="s">
        <v>4</v>
      </c>
      <c r="E147" s="2">
        <v>1058.4000000000001</v>
      </c>
      <c r="F147" s="2">
        <v>37</v>
      </c>
      <c r="G147" s="2">
        <v>50</v>
      </c>
      <c r="H147" s="2">
        <v>3</v>
      </c>
      <c r="I147" s="2">
        <v>7</v>
      </c>
      <c r="J147" s="2">
        <v>16</v>
      </c>
      <c r="K147" s="2">
        <v>0</v>
      </c>
      <c r="L147" s="2">
        <v>12</v>
      </c>
      <c r="M147" s="2">
        <v>100</v>
      </c>
      <c r="N147" s="2">
        <v>1</v>
      </c>
      <c r="O147" t="str">
        <f t="shared" si="4"/>
        <v>Mar_2024</v>
      </c>
    </row>
    <row r="148" spans="2:15" x14ac:dyDescent="0.3">
      <c r="B148" s="2">
        <f t="shared" si="5"/>
        <v>145</v>
      </c>
      <c r="C148" s="5">
        <v>45364</v>
      </c>
      <c r="D148" s="2" t="s">
        <v>3</v>
      </c>
      <c r="E148" s="2">
        <v>1184.3599999999999</v>
      </c>
      <c r="F148" s="2">
        <v>4</v>
      </c>
      <c r="G148" s="2">
        <v>50</v>
      </c>
      <c r="H148" s="2">
        <v>4</v>
      </c>
      <c r="I148" s="2">
        <v>10</v>
      </c>
      <c r="J148" s="2">
        <v>16</v>
      </c>
      <c r="K148" s="2">
        <v>1</v>
      </c>
      <c r="L148" s="2">
        <v>47</v>
      </c>
      <c r="M148" s="2">
        <v>100</v>
      </c>
      <c r="N148" s="2">
        <v>1</v>
      </c>
      <c r="O148" t="str">
        <f t="shared" si="4"/>
        <v>Mar_2024</v>
      </c>
    </row>
    <row r="149" spans="2:15" x14ac:dyDescent="0.3">
      <c r="B149" s="2">
        <f t="shared" si="5"/>
        <v>146</v>
      </c>
      <c r="C149" s="5">
        <v>45364</v>
      </c>
      <c r="D149" s="2" t="s">
        <v>4</v>
      </c>
      <c r="E149" s="2">
        <v>1056.48</v>
      </c>
      <c r="F149" s="2">
        <v>1</v>
      </c>
      <c r="G149" s="2">
        <v>50</v>
      </c>
      <c r="H149" s="2">
        <v>1</v>
      </c>
      <c r="I149" s="2">
        <v>11</v>
      </c>
      <c r="J149" s="2">
        <v>16</v>
      </c>
      <c r="K149" s="2">
        <v>0</v>
      </c>
      <c r="L149" s="2">
        <v>87</v>
      </c>
      <c r="M149" s="2">
        <v>100</v>
      </c>
      <c r="N149" s="2">
        <v>8</v>
      </c>
      <c r="O149" t="str">
        <f t="shared" si="4"/>
        <v>Mar_2024</v>
      </c>
    </row>
    <row r="150" spans="2:15" x14ac:dyDescent="0.3">
      <c r="B150" s="2">
        <f t="shared" si="5"/>
        <v>147</v>
      </c>
      <c r="C150" s="5">
        <v>45365</v>
      </c>
      <c r="D150" s="2" t="s">
        <v>3</v>
      </c>
      <c r="E150" s="2">
        <v>1765.92</v>
      </c>
      <c r="F150" s="2">
        <v>10</v>
      </c>
      <c r="G150" s="2">
        <v>50</v>
      </c>
      <c r="H150" s="2">
        <v>4</v>
      </c>
      <c r="I150" s="2">
        <v>4</v>
      </c>
      <c r="J150" s="2">
        <v>16</v>
      </c>
      <c r="K150" s="2">
        <v>1</v>
      </c>
      <c r="L150" s="2">
        <v>52</v>
      </c>
      <c r="M150" s="2">
        <v>100</v>
      </c>
      <c r="N150" s="2">
        <v>12</v>
      </c>
      <c r="O150" t="str">
        <f t="shared" si="4"/>
        <v>Mar_2024</v>
      </c>
    </row>
    <row r="151" spans="2:15" x14ac:dyDescent="0.3">
      <c r="B151" s="2">
        <f t="shared" si="5"/>
        <v>148</v>
      </c>
      <c r="C151" s="5">
        <v>45365</v>
      </c>
      <c r="D151" s="2" t="s">
        <v>4</v>
      </c>
      <c r="E151" s="2">
        <v>2185.59</v>
      </c>
      <c r="F151" s="2">
        <v>9</v>
      </c>
      <c r="G151" s="2">
        <v>50</v>
      </c>
      <c r="H151" s="2">
        <v>2</v>
      </c>
      <c r="I151" s="2">
        <v>1</v>
      </c>
      <c r="J151" s="2">
        <v>16</v>
      </c>
      <c r="K151" s="2">
        <v>0</v>
      </c>
      <c r="L151" s="2">
        <v>33</v>
      </c>
      <c r="M151" s="2">
        <v>100</v>
      </c>
      <c r="N151" s="2">
        <v>13</v>
      </c>
      <c r="O151" t="str">
        <f t="shared" si="4"/>
        <v>Mar_2024</v>
      </c>
    </row>
    <row r="152" spans="2:15" x14ac:dyDescent="0.3">
      <c r="B152" s="2">
        <f t="shared" si="5"/>
        <v>149</v>
      </c>
      <c r="C152" s="5">
        <v>45366</v>
      </c>
      <c r="D152" s="2" t="s">
        <v>3</v>
      </c>
      <c r="E152" s="2">
        <v>1513.07</v>
      </c>
      <c r="F152" s="2">
        <v>20</v>
      </c>
      <c r="G152" s="2">
        <v>50</v>
      </c>
      <c r="H152" s="2">
        <v>1</v>
      </c>
      <c r="I152" s="2">
        <v>11</v>
      </c>
      <c r="J152" s="2">
        <v>16</v>
      </c>
      <c r="K152" s="2">
        <v>2</v>
      </c>
      <c r="L152" s="2">
        <v>70</v>
      </c>
      <c r="M152" s="2">
        <v>100</v>
      </c>
      <c r="N152" s="2">
        <v>5</v>
      </c>
      <c r="O152" t="str">
        <f t="shared" si="4"/>
        <v>Mar_2024</v>
      </c>
    </row>
    <row r="153" spans="2:15" x14ac:dyDescent="0.3">
      <c r="B153" s="2">
        <f t="shared" si="5"/>
        <v>150</v>
      </c>
      <c r="C153" s="5">
        <v>45366</v>
      </c>
      <c r="D153" s="2" t="s">
        <v>4</v>
      </c>
      <c r="E153" s="2">
        <v>1070.6000000000001</v>
      </c>
      <c r="F153" s="2">
        <v>7</v>
      </c>
      <c r="G153" s="2">
        <v>50</v>
      </c>
      <c r="H153" s="2">
        <v>1</v>
      </c>
      <c r="I153" s="2">
        <v>12</v>
      </c>
      <c r="J153" s="2">
        <v>16</v>
      </c>
      <c r="K153" s="2">
        <v>1</v>
      </c>
      <c r="L153" s="2">
        <v>23</v>
      </c>
      <c r="M153" s="2">
        <v>100</v>
      </c>
      <c r="N153" s="2">
        <v>9</v>
      </c>
      <c r="O153" t="str">
        <f t="shared" si="4"/>
        <v>Mar_2024</v>
      </c>
    </row>
    <row r="154" spans="2:15" x14ac:dyDescent="0.3">
      <c r="B154" s="2">
        <f t="shared" si="5"/>
        <v>151</v>
      </c>
      <c r="C154" s="5">
        <v>45367</v>
      </c>
      <c r="D154" s="2" t="s">
        <v>3</v>
      </c>
      <c r="E154" s="2">
        <v>3088.4700000000003</v>
      </c>
      <c r="F154" s="2">
        <v>33</v>
      </c>
      <c r="G154" s="2">
        <v>50</v>
      </c>
      <c r="H154" s="2">
        <v>4</v>
      </c>
      <c r="I154" s="2">
        <v>5</v>
      </c>
      <c r="J154" s="2">
        <v>16</v>
      </c>
      <c r="K154" s="2">
        <v>1</v>
      </c>
      <c r="L154" s="2">
        <v>98</v>
      </c>
      <c r="M154" s="2">
        <v>100</v>
      </c>
      <c r="N154" s="2">
        <v>14</v>
      </c>
      <c r="O154" t="str">
        <f t="shared" si="4"/>
        <v>Mar_2024</v>
      </c>
    </row>
    <row r="155" spans="2:15" x14ac:dyDescent="0.3">
      <c r="B155" s="2">
        <f t="shared" si="5"/>
        <v>152</v>
      </c>
      <c r="C155" s="5">
        <v>45367</v>
      </c>
      <c r="D155" s="2" t="s">
        <v>4</v>
      </c>
      <c r="E155" s="2">
        <v>1326.5</v>
      </c>
      <c r="F155" s="2">
        <v>1</v>
      </c>
      <c r="G155" s="2">
        <v>50</v>
      </c>
      <c r="H155" s="2">
        <v>3</v>
      </c>
      <c r="I155" s="2">
        <v>4</v>
      </c>
      <c r="J155" s="2">
        <v>16</v>
      </c>
      <c r="K155" s="2">
        <v>1</v>
      </c>
      <c r="L155" s="2">
        <v>67</v>
      </c>
      <c r="M155" s="2">
        <v>100</v>
      </c>
      <c r="N155" s="2">
        <v>3</v>
      </c>
      <c r="O155" t="str">
        <f t="shared" si="4"/>
        <v>Mar_2024</v>
      </c>
    </row>
    <row r="156" spans="2:15" x14ac:dyDescent="0.3">
      <c r="B156" s="2">
        <f t="shared" si="5"/>
        <v>153</v>
      </c>
      <c r="C156" s="5">
        <v>45368</v>
      </c>
      <c r="D156" s="2" t="s">
        <v>3</v>
      </c>
      <c r="E156" s="2">
        <v>1919.52</v>
      </c>
      <c r="F156" s="2">
        <v>5</v>
      </c>
      <c r="G156" s="2">
        <v>50</v>
      </c>
      <c r="H156" s="2">
        <v>0</v>
      </c>
      <c r="I156" s="2">
        <v>10</v>
      </c>
      <c r="J156" s="2">
        <v>16</v>
      </c>
      <c r="K156" s="2">
        <v>2</v>
      </c>
      <c r="L156" s="2">
        <v>36</v>
      </c>
      <c r="M156" s="2">
        <v>100</v>
      </c>
      <c r="N156" s="2">
        <v>4</v>
      </c>
      <c r="O156" t="str">
        <f t="shared" si="4"/>
        <v>Mar_2024</v>
      </c>
    </row>
    <row r="157" spans="2:15" x14ac:dyDescent="0.3">
      <c r="B157" s="2">
        <f t="shared" si="5"/>
        <v>154</v>
      </c>
      <c r="C157" s="5">
        <v>45368</v>
      </c>
      <c r="D157" s="2" t="s">
        <v>4</v>
      </c>
      <c r="E157" s="2">
        <v>1982.1499999999999</v>
      </c>
      <c r="F157" s="2">
        <v>32</v>
      </c>
      <c r="G157" s="2">
        <v>50</v>
      </c>
      <c r="H157" s="2">
        <v>4</v>
      </c>
      <c r="I157" s="2">
        <v>12</v>
      </c>
      <c r="J157" s="2">
        <v>16</v>
      </c>
      <c r="K157" s="2">
        <v>1</v>
      </c>
      <c r="L157" s="2">
        <v>100</v>
      </c>
      <c r="M157" s="2">
        <v>100</v>
      </c>
      <c r="N157" s="2">
        <v>15</v>
      </c>
      <c r="O157" t="str">
        <f t="shared" si="4"/>
        <v>Mar_2024</v>
      </c>
    </row>
    <row r="158" spans="2:15" x14ac:dyDescent="0.3">
      <c r="B158" s="2">
        <f t="shared" si="5"/>
        <v>155</v>
      </c>
      <c r="C158" s="5">
        <v>45369</v>
      </c>
      <c r="D158" s="2" t="s">
        <v>3</v>
      </c>
      <c r="E158" s="2">
        <v>1919.92</v>
      </c>
      <c r="F158" s="2">
        <v>32</v>
      </c>
      <c r="G158" s="2">
        <v>50</v>
      </c>
      <c r="H158" s="2">
        <v>4</v>
      </c>
      <c r="I158" s="2">
        <v>6</v>
      </c>
      <c r="J158" s="2">
        <v>16</v>
      </c>
      <c r="K158" s="2">
        <v>2</v>
      </c>
      <c r="L158" s="2">
        <v>40</v>
      </c>
      <c r="M158" s="2">
        <v>100</v>
      </c>
      <c r="N158" s="2">
        <v>5</v>
      </c>
      <c r="O158" t="str">
        <f t="shared" si="4"/>
        <v>Mar_2024</v>
      </c>
    </row>
    <row r="159" spans="2:15" x14ac:dyDescent="0.3">
      <c r="B159" s="2">
        <f t="shared" si="5"/>
        <v>156</v>
      </c>
      <c r="C159" s="5">
        <v>45369</v>
      </c>
      <c r="D159" s="2" t="s">
        <v>4</v>
      </c>
      <c r="E159" s="2">
        <v>1647.9499999999998</v>
      </c>
      <c r="F159" s="2">
        <v>17</v>
      </c>
      <c r="G159" s="2">
        <v>50</v>
      </c>
      <c r="H159" s="2">
        <v>1</v>
      </c>
      <c r="I159" s="2">
        <v>15</v>
      </c>
      <c r="J159" s="2">
        <v>16</v>
      </c>
      <c r="K159" s="2">
        <v>1</v>
      </c>
      <c r="L159" s="2">
        <v>45</v>
      </c>
      <c r="M159" s="2">
        <v>100</v>
      </c>
      <c r="N159" s="2">
        <v>5</v>
      </c>
      <c r="O159" t="str">
        <f t="shared" si="4"/>
        <v>Mar_2024</v>
      </c>
    </row>
    <row r="160" spans="2:15" x14ac:dyDescent="0.3">
      <c r="B160" s="2">
        <f t="shared" si="5"/>
        <v>157</v>
      </c>
      <c r="C160" s="5">
        <v>45370</v>
      </c>
      <c r="D160" s="2" t="s">
        <v>3</v>
      </c>
      <c r="E160" s="2">
        <v>2459.46</v>
      </c>
      <c r="F160" s="2">
        <v>11</v>
      </c>
      <c r="G160" s="2">
        <v>50</v>
      </c>
      <c r="H160" s="2">
        <v>2</v>
      </c>
      <c r="I160" s="2">
        <v>1</v>
      </c>
      <c r="J160" s="2">
        <v>16</v>
      </c>
      <c r="K160" s="2">
        <v>0</v>
      </c>
      <c r="L160" s="2">
        <v>86</v>
      </c>
      <c r="M160" s="2">
        <v>100</v>
      </c>
      <c r="N160" s="2">
        <v>13</v>
      </c>
      <c r="O160" t="str">
        <f t="shared" si="4"/>
        <v>Mar_2024</v>
      </c>
    </row>
    <row r="161" spans="2:15" x14ac:dyDescent="0.3">
      <c r="B161" s="2">
        <f t="shared" si="5"/>
        <v>158</v>
      </c>
      <c r="C161" s="5">
        <v>45370</v>
      </c>
      <c r="D161" s="2" t="s">
        <v>4</v>
      </c>
      <c r="E161" s="2">
        <v>2196.48</v>
      </c>
      <c r="F161" s="2">
        <v>19</v>
      </c>
      <c r="G161" s="2">
        <v>50</v>
      </c>
      <c r="H161" s="2">
        <v>0</v>
      </c>
      <c r="I161" s="2">
        <v>2</v>
      </c>
      <c r="J161" s="2">
        <v>16</v>
      </c>
      <c r="K161" s="2">
        <v>1</v>
      </c>
      <c r="L161" s="2">
        <v>14</v>
      </c>
      <c r="M161" s="2">
        <v>100</v>
      </c>
      <c r="N161" s="2">
        <v>9</v>
      </c>
      <c r="O161" t="str">
        <f t="shared" si="4"/>
        <v>Mar_2024</v>
      </c>
    </row>
    <row r="162" spans="2:15" x14ac:dyDescent="0.3">
      <c r="B162" s="2">
        <f t="shared" si="5"/>
        <v>159</v>
      </c>
      <c r="C162" s="5">
        <v>45371</v>
      </c>
      <c r="D162" s="2" t="s">
        <v>3</v>
      </c>
      <c r="E162" s="2">
        <v>1501.26</v>
      </c>
      <c r="F162" s="2">
        <v>46</v>
      </c>
      <c r="G162" s="2">
        <v>50</v>
      </c>
      <c r="H162" s="2">
        <v>1</v>
      </c>
      <c r="I162" s="2">
        <v>15</v>
      </c>
      <c r="J162" s="2">
        <v>16</v>
      </c>
      <c r="K162" s="2">
        <v>1</v>
      </c>
      <c r="L162" s="2">
        <v>82</v>
      </c>
      <c r="M162" s="2">
        <v>100</v>
      </c>
      <c r="N162" s="2">
        <v>14</v>
      </c>
      <c r="O162" t="str">
        <f t="shared" si="4"/>
        <v>Mar_2024</v>
      </c>
    </row>
    <row r="163" spans="2:15" x14ac:dyDescent="0.3">
      <c r="B163" s="2">
        <f t="shared" si="5"/>
        <v>160</v>
      </c>
      <c r="C163" s="5">
        <v>45371</v>
      </c>
      <c r="D163" s="2" t="s">
        <v>4</v>
      </c>
      <c r="E163" s="2">
        <v>1855.7</v>
      </c>
      <c r="F163" s="2">
        <v>41</v>
      </c>
      <c r="G163" s="2">
        <v>50</v>
      </c>
      <c r="H163" s="2">
        <v>3</v>
      </c>
      <c r="I163" s="2">
        <v>11</v>
      </c>
      <c r="J163" s="2">
        <v>16</v>
      </c>
      <c r="K163" s="2">
        <v>2</v>
      </c>
      <c r="L163" s="2">
        <v>32</v>
      </c>
      <c r="M163" s="2">
        <v>100</v>
      </c>
      <c r="N163" s="2">
        <v>13</v>
      </c>
      <c r="O163" t="str">
        <f t="shared" si="4"/>
        <v>Mar_2024</v>
      </c>
    </row>
    <row r="164" spans="2:15" x14ac:dyDescent="0.3">
      <c r="B164" s="2">
        <f t="shared" si="5"/>
        <v>161</v>
      </c>
      <c r="C164" s="5">
        <v>45372</v>
      </c>
      <c r="D164" s="2" t="s">
        <v>3</v>
      </c>
      <c r="E164" s="2">
        <v>1039.68</v>
      </c>
      <c r="F164" s="2">
        <v>39</v>
      </c>
      <c r="G164" s="2">
        <v>50</v>
      </c>
      <c r="H164" s="2">
        <v>2</v>
      </c>
      <c r="I164" s="2">
        <v>5</v>
      </c>
      <c r="J164" s="2">
        <v>16</v>
      </c>
      <c r="K164" s="2">
        <v>0</v>
      </c>
      <c r="L164" s="2">
        <v>53</v>
      </c>
      <c r="M164" s="2">
        <v>100</v>
      </c>
      <c r="N164" s="2">
        <v>11</v>
      </c>
      <c r="O164" t="str">
        <f t="shared" si="4"/>
        <v>Mar_2024</v>
      </c>
    </row>
    <row r="165" spans="2:15" x14ac:dyDescent="0.3">
      <c r="B165" s="2">
        <f t="shared" si="5"/>
        <v>162</v>
      </c>
      <c r="C165" s="5">
        <v>45372</v>
      </c>
      <c r="D165" s="2" t="s">
        <v>4</v>
      </c>
      <c r="E165" s="2">
        <v>2256.6600000000003</v>
      </c>
      <c r="F165" s="2">
        <v>26</v>
      </c>
      <c r="G165" s="2">
        <v>50</v>
      </c>
      <c r="H165" s="2">
        <v>6</v>
      </c>
      <c r="I165" s="2">
        <v>1</v>
      </c>
      <c r="J165" s="2">
        <v>16</v>
      </c>
      <c r="K165" s="2">
        <v>2</v>
      </c>
      <c r="L165" s="2">
        <v>19</v>
      </c>
      <c r="M165" s="2">
        <v>100</v>
      </c>
      <c r="N165" s="2">
        <v>8</v>
      </c>
      <c r="O165" t="str">
        <f t="shared" si="4"/>
        <v>Mar_2024</v>
      </c>
    </row>
    <row r="166" spans="2:15" x14ac:dyDescent="0.3">
      <c r="B166" s="2">
        <f t="shared" si="5"/>
        <v>163</v>
      </c>
      <c r="C166" s="5">
        <v>45373</v>
      </c>
      <c r="D166" s="2" t="s">
        <v>3</v>
      </c>
      <c r="E166" s="2">
        <v>1147.29</v>
      </c>
      <c r="F166" s="2">
        <v>23</v>
      </c>
      <c r="G166" s="2">
        <v>50</v>
      </c>
      <c r="H166" s="2">
        <v>3</v>
      </c>
      <c r="I166" s="2">
        <v>11</v>
      </c>
      <c r="J166" s="2">
        <v>16</v>
      </c>
      <c r="K166" s="2">
        <v>0</v>
      </c>
      <c r="L166" s="2">
        <v>32</v>
      </c>
      <c r="M166" s="2">
        <v>100</v>
      </c>
      <c r="N166" s="2">
        <v>9</v>
      </c>
      <c r="O166" t="str">
        <f t="shared" si="4"/>
        <v>Mar_2024</v>
      </c>
    </row>
    <row r="167" spans="2:15" x14ac:dyDescent="0.3">
      <c r="B167" s="2">
        <f t="shared" si="5"/>
        <v>164</v>
      </c>
      <c r="C167" s="5">
        <v>45373</v>
      </c>
      <c r="D167" s="2" t="s">
        <v>4</v>
      </c>
      <c r="E167" s="2">
        <v>2026.4199999999998</v>
      </c>
      <c r="F167" s="2">
        <v>12</v>
      </c>
      <c r="G167" s="2">
        <v>50</v>
      </c>
      <c r="H167" s="2">
        <v>5</v>
      </c>
      <c r="I167" s="2">
        <v>5</v>
      </c>
      <c r="J167" s="2">
        <v>16</v>
      </c>
      <c r="K167" s="2">
        <v>2</v>
      </c>
      <c r="L167" s="2">
        <v>93</v>
      </c>
      <c r="M167" s="2">
        <v>100</v>
      </c>
      <c r="N167" s="2">
        <v>4</v>
      </c>
      <c r="O167" t="str">
        <f t="shared" si="4"/>
        <v>Mar_2024</v>
      </c>
    </row>
    <row r="168" spans="2:15" x14ac:dyDescent="0.3">
      <c r="B168" s="2">
        <f t="shared" si="5"/>
        <v>165</v>
      </c>
      <c r="C168" s="5">
        <v>45374</v>
      </c>
      <c r="D168" s="2" t="s">
        <v>3</v>
      </c>
      <c r="E168" s="2">
        <v>1551.6</v>
      </c>
      <c r="F168" s="2">
        <v>18</v>
      </c>
      <c r="G168" s="2">
        <v>50</v>
      </c>
      <c r="H168" s="2">
        <v>2</v>
      </c>
      <c r="I168" s="2">
        <v>7</v>
      </c>
      <c r="J168" s="2">
        <v>16</v>
      </c>
      <c r="K168" s="2">
        <v>0</v>
      </c>
      <c r="L168" s="2">
        <v>19</v>
      </c>
      <c r="M168" s="2">
        <v>100</v>
      </c>
      <c r="N168" s="2">
        <v>4</v>
      </c>
      <c r="O168" t="str">
        <f t="shared" si="4"/>
        <v>Mar_2024</v>
      </c>
    </row>
    <row r="169" spans="2:15" x14ac:dyDescent="0.3">
      <c r="B169" s="2">
        <f t="shared" si="5"/>
        <v>166</v>
      </c>
      <c r="C169" s="5">
        <v>45374</v>
      </c>
      <c r="D169" s="2" t="s">
        <v>4</v>
      </c>
      <c r="E169" s="2">
        <v>1026.76</v>
      </c>
      <c r="F169" s="2">
        <v>42</v>
      </c>
      <c r="G169" s="2">
        <v>50</v>
      </c>
      <c r="H169" s="2">
        <v>0</v>
      </c>
      <c r="I169" s="2">
        <v>9</v>
      </c>
      <c r="J169" s="2">
        <v>16</v>
      </c>
      <c r="K169" s="2">
        <v>2</v>
      </c>
      <c r="L169" s="2">
        <v>39</v>
      </c>
      <c r="M169" s="2">
        <v>100</v>
      </c>
      <c r="N169" s="2">
        <v>1</v>
      </c>
      <c r="O169" t="str">
        <f t="shared" si="4"/>
        <v>Mar_2024</v>
      </c>
    </row>
    <row r="170" spans="2:15" x14ac:dyDescent="0.3">
      <c r="B170" s="2">
        <f t="shared" si="5"/>
        <v>167</v>
      </c>
      <c r="C170" s="5">
        <v>45375</v>
      </c>
      <c r="D170" s="2" t="s">
        <v>3</v>
      </c>
      <c r="E170" s="2">
        <v>1346.12</v>
      </c>
      <c r="F170" s="2">
        <v>37</v>
      </c>
      <c r="G170" s="2">
        <v>50</v>
      </c>
      <c r="H170" s="2">
        <v>1</v>
      </c>
      <c r="I170" s="2">
        <v>4</v>
      </c>
      <c r="J170" s="2">
        <v>16</v>
      </c>
      <c r="K170" s="2">
        <v>0</v>
      </c>
      <c r="L170" s="2">
        <v>56</v>
      </c>
      <c r="M170" s="2">
        <v>100</v>
      </c>
      <c r="N170" s="2">
        <v>15</v>
      </c>
      <c r="O170" t="str">
        <f t="shared" si="4"/>
        <v>Mar_2024</v>
      </c>
    </row>
    <row r="171" spans="2:15" x14ac:dyDescent="0.3">
      <c r="B171" s="2">
        <f t="shared" si="5"/>
        <v>168</v>
      </c>
      <c r="C171" s="5">
        <v>45375</v>
      </c>
      <c r="D171" s="2" t="s">
        <v>4</v>
      </c>
      <c r="E171" s="2">
        <v>1472.5600000000002</v>
      </c>
      <c r="F171" s="2">
        <v>29</v>
      </c>
      <c r="G171" s="2">
        <v>50</v>
      </c>
      <c r="H171" s="2">
        <v>5</v>
      </c>
      <c r="I171" s="2">
        <v>4</v>
      </c>
      <c r="J171" s="2">
        <v>16</v>
      </c>
      <c r="K171" s="2">
        <v>1</v>
      </c>
      <c r="L171" s="2">
        <v>66</v>
      </c>
      <c r="M171" s="2">
        <v>100</v>
      </c>
      <c r="N171" s="2">
        <v>15</v>
      </c>
      <c r="O171" t="str">
        <f t="shared" si="4"/>
        <v>Mar_2024</v>
      </c>
    </row>
    <row r="172" spans="2:15" x14ac:dyDescent="0.3">
      <c r="B172" s="2">
        <f t="shared" si="5"/>
        <v>169</v>
      </c>
      <c r="C172" s="5">
        <v>45376</v>
      </c>
      <c r="D172" s="2" t="s">
        <v>3</v>
      </c>
      <c r="E172" s="2">
        <v>872.55000000000007</v>
      </c>
      <c r="F172" s="2">
        <v>6</v>
      </c>
      <c r="G172" s="2">
        <v>50</v>
      </c>
      <c r="H172" s="2">
        <v>2</v>
      </c>
      <c r="I172" s="2">
        <v>14</v>
      </c>
      <c r="J172" s="2">
        <v>16</v>
      </c>
      <c r="K172" s="2">
        <v>0</v>
      </c>
      <c r="L172" s="2">
        <v>24</v>
      </c>
      <c r="M172" s="2">
        <v>100</v>
      </c>
      <c r="N172" s="2">
        <v>1</v>
      </c>
      <c r="O172" t="str">
        <f t="shared" si="4"/>
        <v>Mar_2024</v>
      </c>
    </row>
    <row r="173" spans="2:15" x14ac:dyDescent="0.3">
      <c r="B173" s="2">
        <f t="shared" si="5"/>
        <v>170</v>
      </c>
      <c r="C173" s="5">
        <v>45376</v>
      </c>
      <c r="D173" s="2" t="s">
        <v>4</v>
      </c>
      <c r="E173" s="2">
        <v>1705</v>
      </c>
      <c r="F173" s="2">
        <v>42</v>
      </c>
      <c r="G173" s="2">
        <v>50</v>
      </c>
      <c r="H173" s="2">
        <v>4</v>
      </c>
      <c r="I173" s="2">
        <v>12</v>
      </c>
      <c r="J173" s="2">
        <v>16</v>
      </c>
      <c r="K173" s="2">
        <v>0</v>
      </c>
      <c r="L173" s="2">
        <v>88</v>
      </c>
      <c r="M173" s="2">
        <v>100</v>
      </c>
      <c r="N173" s="2">
        <v>3</v>
      </c>
      <c r="O173" t="str">
        <f t="shared" si="4"/>
        <v>Mar_2024</v>
      </c>
    </row>
    <row r="174" spans="2:15" x14ac:dyDescent="0.3">
      <c r="B174" s="2">
        <f t="shared" si="5"/>
        <v>171</v>
      </c>
      <c r="C174" s="5">
        <v>45377</v>
      </c>
      <c r="D174" s="2" t="s">
        <v>3</v>
      </c>
      <c r="E174" s="2">
        <v>2070</v>
      </c>
      <c r="F174" s="2">
        <v>29</v>
      </c>
      <c r="G174" s="2">
        <v>50</v>
      </c>
      <c r="H174" s="2">
        <v>0</v>
      </c>
      <c r="I174" s="2">
        <v>15</v>
      </c>
      <c r="J174" s="2">
        <v>16</v>
      </c>
      <c r="K174" s="2">
        <v>0</v>
      </c>
      <c r="L174" s="2">
        <v>71</v>
      </c>
      <c r="M174" s="2">
        <v>100</v>
      </c>
      <c r="N174" s="2">
        <v>10</v>
      </c>
      <c r="O174" t="str">
        <f t="shared" si="4"/>
        <v>Mar_2024</v>
      </c>
    </row>
    <row r="175" spans="2:15" x14ac:dyDescent="0.3">
      <c r="B175" s="2">
        <f t="shared" si="5"/>
        <v>172</v>
      </c>
      <c r="C175" s="5">
        <v>45377</v>
      </c>
      <c r="D175" s="2" t="s">
        <v>4</v>
      </c>
      <c r="E175" s="2">
        <v>1127.1000000000001</v>
      </c>
      <c r="F175" s="2">
        <v>7</v>
      </c>
      <c r="G175" s="2">
        <v>50</v>
      </c>
      <c r="H175" s="2">
        <v>3</v>
      </c>
      <c r="I175" s="2">
        <v>6</v>
      </c>
      <c r="J175" s="2">
        <v>16</v>
      </c>
      <c r="K175" s="2">
        <v>2</v>
      </c>
      <c r="L175" s="2">
        <v>32</v>
      </c>
      <c r="M175" s="2">
        <v>100</v>
      </c>
      <c r="N175" s="2">
        <v>12</v>
      </c>
      <c r="O175" t="str">
        <f t="shared" si="4"/>
        <v>Mar_2024</v>
      </c>
    </row>
    <row r="176" spans="2:15" x14ac:dyDescent="0.3">
      <c r="B176" s="2">
        <f t="shared" si="5"/>
        <v>173</v>
      </c>
      <c r="C176" s="5">
        <v>45378</v>
      </c>
      <c r="D176" s="2" t="s">
        <v>3</v>
      </c>
      <c r="E176" s="2">
        <v>1571.8</v>
      </c>
      <c r="F176" s="2">
        <v>28</v>
      </c>
      <c r="G176" s="2">
        <v>50</v>
      </c>
      <c r="H176" s="2">
        <v>1</v>
      </c>
      <c r="I176" s="2">
        <v>10</v>
      </c>
      <c r="J176" s="2">
        <v>16</v>
      </c>
      <c r="K176" s="2">
        <v>2</v>
      </c>
      <c r="L176" s="2">
        <v>7</v>
      </c>
      <c r="M176" s="2">
        <v>100</v>
      </c>
      <c r="N176" s="2">
        <v>11</v>
      </c>
      <c r="O176" t="str">
        <f t="shared" si="4"/>
        <v>Mar_2024</v>
      </c>
    </row>
    <row r="177" spans="2:15" x14ac:dyDescent="0.3">
      <c r="B177" s="2">
        <f t="shared" si="5"/>
        <v>174</v>
      </c>
      <c r="C177" s="5">
        <v>45378</v>
      </c>
      <c r="D177" s="2" t="s">
        <v>4</v>
      </c>
      <c r="E177" s="2">
        <v>2422.52</v>
      </c>
      <c r="F177" s="2">
        <v>19</v>
      </c>
      <c r="G177" s="2">
        <v>50</v>
      </c>
      <c r="H177" s="2">
        <v>3</v>
      </c>
      <c r="I177" s="2">
        <v>10</v>
      </c>
      <c r="J177" s="2">
        <v>16</v>
      </c>
      <c r="K177" s="2">
        <v>0</v>
      </c>
      <c r="L177" s="2">
        <v>35</v>
      </c>
      <c r="M177" s="2">
        <v>100</v>
      </c>
      <c r="N177" s="2">
        <v>2</v>
      </c>
      <c r="O177" t="str">
        <f t="shared" si="4"/>
        <v>Mar_2024</v>
      </c>
    </row>
    <row r="178" spans="2:15" x14ac:dyDescent="0.3">
      <c r="B178" s="2">
        <f t="shared" si="5"/>
        <v>175</v>
      </c>
      <c r="C178" s="5">
        <v>45379</v>
      </c>
      <c r="D178" s="2" t="s">
        <v>3</v>
      </c>
      <c r="E178" s="2">
        <v>1271.25</v>
      </c>
      <c r="F178" s="2">
        <v>11</v>
      </c>
      <c r="G178" s="2">
        <v>50</v>
      </c>
      <c r="H178" s="2">
        <v>1</v>
      </c>
      <c r="I178" s="2">
        <v>6</v>
      </c>
      <c r="J178" s="2">
        <v>16</v>
      </c>
      <c r="K178" s="2">
        <v>1</v>
      </c>
      <c r="L178" s="2">
        <v>28</v>
      </c>
      <c r="M178" s="2">
        <v>100</v>
      </c>
      <c r="N178" s="2">
        <v>4</v>
      </c>
      <c r="O178" t="str">
        <f t="shared" si="4"/>
        <v>Mar_2024</v>
      </c>
    </row>
    <row r="179" spans="2:15" x14ac:dyDescent="0.3">
      <c r="B179" s="2">
        <f t="shared" si="5"/>
        <v>176</v>
      </c>
      <c r="C179" s="5">
        <v>45379</v>
      </c>
      <c r="D179" s="2" t="s">
        <v>4</v>
      </c>
      <c r="E179" s="2">
        <v>1505.9</v>
      </c>
      <c r="F179" s="2">
        <v>10</v>
      </c>
      <c r="G179" s="2">
        <v>50</v>
      </c>
      <c r="H179" s="2">
        <v>2</v>
      </c>
      <c r="I179" s="2">
        <v>9</v>
      </c>
      <c r="J179" s="2">
        <v>16</v>
      </c>
      <c r="K179" s="2">
        <v>0</v>
      </c>
      <c r="L179" s="2">
        <v>32</v>
      </c>
      <c r="M179" s="2">
        <v>100</v>
      </c>
      <c r="N179" s="2">
        <v>12</v>
      </c>
      <c r="O179" t="str">
        <f t="shared" si="4"/>
        <v>Mar_2024</v>
      </c>
    </row>
    <row r="180" spans="2:15" x14ac:dyDescent="0.3">
      <c r="B180" s="2">
        <f t="shared" si="5"/>
        <v>177</v>
      </c>
      <c r="C180" s="5">
        <v>45380</v>
      </c>
      <c r="D180" s="2" t="s">
        <v>3</v>
      </c>
      <c r="E180" s="2">
        <v>1590.6799999999998</v>
      </c>
      <c r="F180" s="2">
        <v>22</v>
      </c>
      <c r="G180" s="2">
        <v>50</v>
      </c>
      <c r="H180" s="2">
        <v>0</v>
      </c>
      <c r="I180" s="2">
        <v>6</v>
      </c>
      <c r="J180" s="2">
        <v>16</v>
      </c>
      <c r="K180" s="2">
        <v>1</v>
      </c>
      <c r="L180" s="2">
        <v>20</v>
      </c>
      <c r="M180" s="2">
        <v>100</v>
      </c>
      <c r="N180" s="2">
        <v>5</v>
      </c>
      <c r="O180" t="str">
        <f t="shared" si="4"/>
        <v>Mar_2024</v>
      </c>
    </row>
    <row r="181" spans="2:15" x14ac:dyDescent="0.3">
      <c r="B181" s="2">
        <f t="shared" si="5"/>
        <v>178</v>
      </c>
      <c r="C181" s="5">
        <v>45380</v>
      </c>
      <c r="D181" s="2" t="s">
        <v>4</v>
      </c>
      <c r="E181" s="2">
        <v>1144</v>
      </c>
      <c r="F181" s="2">
        <v>19</v>
      </c>
      <c r="G181" s="2">
        <v>50</v>
      </c>
      <c r="H181" s="2">
        <v>2</v>
      </c>
      <c r="I181" s="2">
        <v>2</v>
      </c>
      <c r="J181" s="2">
        <v>16</v>
      </c>
      <c r="K181" s="2">
        <v>1</v>
      </c>
      <c r="L181" s="2">
        <v>59</v>
      </c>
      <c r="M181" s="2">
        <v>100</v>
      </c>
      <c r="N181" s="2">
        <v>11</v>
      </c>
      <c r="O181" t="str">
        <f t="shared" si="4"/>
        <v>Mar_2024</v>
      </c>
    </row>
    <row r="182" spans="2:15" x14ac:dyDescent="0.3">
      <c r="B182" s="2">
        <f t="shared" si="5"/>
        <v>179</v>
      </c>
      <c r="C182" s="5">
        <v>45381</v>
      </c>
      <c r="D182" s="2" t="s">
        <v>3</v>
      </c>
      <c r="E182" s="2">
        <v>2519.91</v>
      </c>
      <c r="F182" s="2">
        <v>35</v>
      </c>
      <c r="G182" s="2">
        <v>50</v>
      </c>
      <c r="H182" s="2">
        <v>1</v>
      </c>
      <c r="I182" s="2">
        <v>9</v>
      </c>
      <c r="J182" s="2">
        <v>16</v>
      </c>
      <c r="K182" s="2">
        <v>0</v>
      </c>
      <c r="L182" s="2">
        <v>58</v>
      </c>
      <c r="M182" s="2">
        <v>100</v>
      </c>
      <c r="N182" s="2">
        <v>6</v>
      </c>
      <c r="O182" t="str">
        <f t="shared" si="4"/>
        <v>Mar_2024</v>
      </c>
    </row>
    <row r="183" spans="2:15" x14ac:dyDescent="0.3">
      <c r="B183" s="2">
        <f t="shared" si="5"/>
        <v>180</v>
      </c>
      <c r="C183" s="5">
        <v>45381</v>
      </c>
      <c r="D183" s="2" t="s">
        <v>4</v>
      </c>
      <c r="E183" s="2">
        <v>2020.32</v>
      </c>
      <c r="F183" s="2">
        <v>34</v>
      </c>
      <c r="G183" s="2">
        <v>50</v>
      </c>
      <c r="H183" s="2">
        <v>5</v>
      </c>
      <c r="I183" s="2">
        <v>2</v>
      </c>
      <c r="J183" s="2">
        <v>16</v>
      </c>
      <c r="K183" s="2">
        <v>0</v>
      </c>
      <c r="L183" s="2">
        <v>29</v>
      </c>
      <c r="M183" s="2">
        <v>100</v>
      </c>
      <c r="N183" s="2">
        <v>9</v>
      </c>
      <c r="O183" t="str">
        <f t="shared" si="4"/>
        <v>Mar_2024</v>
      </c>
    </row>
    <row r="184" spans="2:15" x14ac:dyDescent="0.3">
      <c r="B184" s="2">
        <f t="shared" si="5"/>
        <v>181</v>
      </c>
      <c r="C184" s="5">
        <v>45382</v>
      </c>
      <c r="D184" s="2" t="s">
        <v>3</v>
      </c>
      <c r="E184" s="2">
        <v>1477</v>
      </c>
      <c r="F184" s="2">
        <v>28</v>
      </c>
      <c r="G184" s="2">
        <v>50</v>
      </c>
      <c r="H184" s="2">
        <v>0</v>
      </c>
      <c r="I184" s="2">
        <v>2</v>
      </c>
      <c r="J184" s="2">
        <v>16</v>
      </c>
      <c r="K184" s="2">
        <v>2</v>
      </c>
      <c r="L184" s="2">
        <v>15</v>
      </c>
      <c r="M184" s="2">
        <v>100</v>
      </c>
      <c r="N184" s="2">
        <v>6</v>
      </c>
      <c r="O184" t="str">
        <f t="shared" si="4"/>
        <v>Mar_2024</v>
      </c>
    </row>
    <row r="185" spans="2:15" x14ac:dyDescent="0.3">
      <c r="B185" s="2">
        <f t="shared" si="5"/>
        <v>182</v>
      </c>
      <c r="C185" s="5">
        <v>45382</v>
      </c>
      <c r="D185" s="2" t="s">
        <v>4</v>
      </c>
      <c r="E185" s="2">
        <v>1480.97</v>
      </c>
      <c r="F185" s="2">
        <v>20</v>
      </c>
      <c r="G185" s="2">
        <v>50</v>
      </c>
      <c r="H185" s="2">
        <v>3</v>
      </c>
      <c r="I185" s="2">
        <v>16</v>
      </c>
      <c r="J185" s="2">
        <v>16</v>
      </c>
      <c r="K185" s="2">
        <v>2</v>
      </c>
      <c r="L185" s="2">
        <v>48</v>
      </c>
      <c r="M185" s="2">
        <v>100</v>
      </c>
      <c r="N185" s="2">
        <v>5</v>
      </c>
      <c r="O185" t="str">
        <f t="shared" si="4"/>
        <v>Mar_2024</v>
      </c>
    </row>
    <row r="186" spans="2:15" x14ac:dyDescent="0.3">
      <c r="B186" s="2">
        <f t="shared" si="5"/>
        <v>183</v>
      </c>
      <c r="C186" s="5">
        <v>45383</v>
      </c>
      <c r="D186" s="2" t="s">
        <v>3</v>
      </c>
      <c r="E186" s="2">
        <v>1436.5</v>
      </c>
      <c r="F186" s="2">
        <v>3</v>
      </c>
      <c r="G186" s="2">
        <v>50</v>
      </c>
      <c r="H186" s="2">
        <v>0</v>
      </c>
      <c r="I186" s="2">
        <v>15</v>
      </c>
      <c r="J186" s="2">
        <v>16</v>
      </c>
      <c r="K186" s="2">
        <v>0</v>
      </c>
      <c r="L186" s="2">
        <v>17</v>
      </c>
      <c r="M186" s="2">
        <v>100</v>
      </c>
      <c r="N186" s="2">
        <v>9</v>
      </c>
      <c r="O186" t="str">
        <f t="shared" si="4"/>
        <v>Apr_2024</v>
      </c>
    </row>
    <row r="187" spans="2:15" x14ac:dyDescent="0.3">
      <c r="B187" s="2">
        <f t="shared" si="5"/>
        <v>184</v>
      </c>
      <c r="C187" s="5">
        <v>45383</v>
      </c>
      <c r="D187" s="2" t="s">
        <v>4</v>
      </c>
      <c r="E187" s="2">
        <v>1402.83</v>
      </c>
      <c r="F187" s="2">
        <v>5</v>
      </c>
      <c r="G187" s="2">
        <v>50</v>
      </c>
      <c r="H187" s="2">
        <v>4</v>
      </c>
      <c r="I187" s="2">
        <v>4</v>
      </c>
      <c r="J187" s="2">
        <v>16</v>
      </c>
      <c r="K187" s="2">
        <v>1</v>
      </c>
      <c r="L187" s="2">
        <v>88</v>
      </c>
      <c r="M187" s="2">
        <v>100</v>
      </c>
      <c r="N187" s="2">
        <v>8</v>
      </c>
      <c r="O187" t="str">
        <f t="shared" si="4"/>
        <v>Apr_2024</v>
      </c>
    </row>
    <row r="188" spans="2:15" x14ac:dyDescent="0.3">
      <c r="B188" s="2">
        <f t="shared" si="5"/>
        <v>185</v>
      </c>
      <c r="C188" s="5">
        <v>45384</v>
      </c>
      <c r="D188" s="2" t="s">
        <v>3</v>
      </c>
      <c r="E188" s="2">
        <v>1889.55</v>
      </c>
      <c r="F188" s="2">
        <v>28</v>
      </c>
      <c r="G188" s="2">
        <v>50</v>
      </c>
      <c r="H188" s="2">
        <v>2</v>
      </c>
      <c r="I188" s="2">
        <v>16</v>
      </c>
      <c r="J188" s="2">
        <v>16</v>
      </c>
      <c r="K188" s="2">
        <v>2</v>
      </c>
      <c r="L188" s="2">
        <v>59</v>
      </c>
      <c r="M188" s="2">
        <v>100</v>
      </c>
      <c r="N188" s="2">
        <v>3</v>
      </c>
      <c r="O188" t="str">
        <f t="shared" si="4"/>
        <v>Apr_2024</v>
      </c>
    </row>
    <row r="189" spans="2:15" x14ac:dyDescent="0.3">
      <c r="B189" s="2">
        <f t="shared" si="5"/>
        <v>186</v>
      </c>
      <c r="C189" s="5">
        <v>45384</v>
      </c>
      <c r="D189" s="2" t="s">
        <v>4</v>
      </c>
      <c r="E189" s="2">
        <v>1729.76</v>
      </c>
      <c r="F189" s="2">
        <v>23</v>
      </c>
      <c r="G189" s="2">
        <v>50</v>
      </c>
      <c r="H189" s="2">
        <v>0</v>
      </c>
      <c r="I189" s="2">
        <v>1</v>
      </c>
      <c r="J189" s="2">
        <v>16</v>
      </c>
      <c r="K189" s="2">
        <v>2</v>
      </c>
      <c r="L189" s="2">
        <v>33</v>
      </c>
      <c r="M189" s="2">
        <v>100</v>
      </c>
      <c r="N189" s="2">
        <v>1</v>
      </c>
      <c r="O189" t="str">
        <f t="shared" si="4"/>
        <v>Apr_2024</v>
      </c>
    </row>
    <row r="190" spans="2:15" x14ac:dyDescent="0.3">
      <c r="B190" s="2">
        <f t="shared" si="5"/>
        <v>187</v>
      </c>
      <c r="C190" s="5">
        <v>45385</v>
      </c>
      <c r="D190" s="2" t="s">
        <v>3</v>
      </c>
      <c r="E190" s="2">
        <v>1676.47</v>
      </c>
      <c r="F190" s="2">
        <v>45</v>
      </c>
      <c r="G190" s="2">
        <v>50</v>
      </c>
      <c r="H190" s="2">
        <v>0</v>
      </c>
      <c r="I190" s="2">
        <v>3</v>
      </c>
      <c r="J190" s="2">
        <v>16</v>
      </c>
      <c r="K190" s="2">
        <v>2</v>
      </c>
      <c r="L190" s="2">
        <v>64</v>
      </c>
      <c r="M190" s="2">
        <v>100</v>
      </c>
      <c r="N190" s="2">
        <v>9</v>
      </c>
      <c r="O190" t="str">
        <f t="shared" si="4"/>
        <v>Apr_2024</v>
      </c>
    </row>
    <row r="191" spans="2:15" x14ac:dyDescent="0.3">
      <c r="B191" s="2">
        <f t="shared" si="5"/>
        <v>188</v>
      </c>
      <c r="C191" s="5">
        <v>45385</v>
      </c>
      <c r="D191" s="2" t="s">
        <v>4</v>
      </c>
      <c r="E191" s="2">
        <v>843.6</v>
      </c>
      <c r="F191" s="2">
        <v>10</v>
      </c>
      <c r="G191" s="2">
        <v>50</v>
      </c>
      <c r="H191" s="2">
        <v>6</v>
      </c>
      <c r="I191" s="2">
        <v>13</v>
      </c>
      <c r="J191" s="2">
        <v>16</v>
      </c>
      <c r="K191" s="2">
        <v>1</v>
      </c>
      <c r="L191" s="2">
        <v>27</v>
      </c>
      <c r="M191" s="2">
        <v>100</v>
      </c>
      <c r="N191" s="2">
        <v>1</v>
      </c>
      <c r="O191" t="str">
        <f t="shared" si="4"/>
        <v>Apr_2024</v>
      </c>
    </row>
    <row r="192" spans="2:15" x14ac:dyDescent="0.3">
      <c r="B192" s="2">
        <f t="shared" si="5"/>
        <v>189</v>
      </c>
      <c r="C192" s="5">
        <v>45386</v>
      </c>
      <c r="D192" s="2" t="s">
        <v>3</v>
      </c>
      <c r="E192" s="2">
        <v>1963.7399999999998</v>
      </c>
      <c r="F192" s="2">
        <v>47</v>
      </c>
      <c r="G192" s="2">
        <v>50</v>
      </c>
      <c r="H192" s="2">
        <v>1</v>
      </c>
      <c r="I192" s="2">
        <v>16</v>
      </c>
      <c r="J192" s="2">
        <v>16</v>
      </c>
      <c r="K192" s="2">
        <v>1</v>
      </c>
      <c r="L192" s="2">
        <v>97</v>
      </c>
      <c r="M192" s="2">
        <v>100</v>
      </c>
      <c r="N192" s="2">
        <v>10</v>
      </c>
      <c r="O192" t="str">
        <f t="shared" si="4"/>
        <v>Apr_2024</v>
      </c>
    </row>
    <row r="193" spans="2:15" x14ac:dyDescent="0.3">
      <c r="B193" s="2">
        <f t="shared" si="5"/>
        <v>190</v>
      </c>
      <c r="C193" s="5">
        <v>45386</v>
      </c>
      <c r="D193" s="2" t="s">
        <v>4</v>
      </c>
      <c r="E193" s="2">
        <v>1271.2499999999998</v>
      </c>
      <c r="F193" s="2">
        <v>48</v>
      </c>
      <c r="G193" s="2">
        <v>50</v>
      </c>
      <c r="H193" s="2">
        <v>5</v>
      </c>
      <c r="I193" s="2">
        <v>8</v>
      </c>
      <c r="J193" s="2">
        <v>16</v>
      </c>
      <c r="K193" s="2">
        <v>2</v>
      </c>
      <c r="L193" s="2">
        <v>21</v>
      </c>
      <c r="M193" s="2">
        <v>100</v>
      </c>
      <c r="N193" s="2">
        <v>7</v>
      </c>
      <c r="O193" t="str">
        <f t="shared" si="4"/>
        <v>Apr_2024</v>
      </c>
    </row>
    <row r="194" spans="2:15" x14ac:dyDescent="0.3">
      <c r="B194" s="2">
        <f t="shared" si="5"/>
        <v>191</v>
      </c>
      <c r="C194" s="5">
        <v>45387</v>
      </c>
      <c r="D194" s="2" t="s">
        <v>3</v>
      </c>
      <c r="E194" s="2">
        <v>1776.08</v>
      </c>
      <c r="F194" s="2">
        <v>25</v>
      </c>
      <c r="G194" s="2">
        <v>50</v>
      </c>
      <c r="H194" s="2">
        <v>1</v>
      </c>
      <c r="I194" s="2">
        <v>15</v>
      </c>
      <c r="J194" s="2">
        <v>16</v>
      </c>
      <c r="K194" s="2">
        <v>2</v>
      </c>
      <c r="L194" s="2">
        <v>5</v>
      </c>
      <c r="M194" s="2">
        <v>100</v>
      </c>
      <c r="N194" s="2">
        <v>7</v>
      </c>
      <c r="O194" t="str">
        <f t="shared" si="4"/>
        <v>Apr_2024</v>
      </c>
    </row>
    <row r="195" spans="2:15" x14ac:dyDescent="0.3">
      <c r="B195" s="2">
        <f t="shared" si="5"/>
        <v>192</v>
      </c>
      <c r="C195" s="5">
        <v>45387</v>
      </c>
      <c r="D195" s="2" t="s">
        <v>4</v>
      </c>
      <c r="E195" s="2">
        <v>1866.6599999999999</v>
      </c>
      <c r="F195" s="2">
        <v>15</v>
      </c>
      <c r="G195" s="2">
        <v>50</v>
      </c>
      <c r="H195" s="2">
        <v>4</v>
      </c>
      <c r="I195" s="2">
        <v>7</v>
      </c>
      <c r="J195" s="2">
        <v>16</v>
      </c>
      <c r="K195" s="2">
        <v>0</v>
      </c>
      <c r="L195" s="2">
        <v>73</v>
      </c>
      <c r="M195" s="2">
        <v>100</v>
      </c>
      <c r="N195" s="2">
        <v>15</v>
      </c>
      <c r="O195" t="str">
        <f t="shared" si="4"/>
        <v>Apr_2024</v>
      </c>
    </row>
    <row r="196" spans="2:15" x14ac:dyDescent="0.3">
      <c r="B196" s="2">
        <f t="shared" si="5"/>
        <v>193</v>
      </c>
      <c r="C196" s="5">
        <v>45388</v>
      </c>
      <c r="D196" s="2" t="s">
        <v>3</v>
      </c>
      <c r="E196" s="2">
        <v>1252.68</v>
      </c>
      <c r="F196" s="2">
        <v>50</v>
      </c>
      <c r="G196" s="2">
        <v>50</v>
      </c>
      <c r="H196" s="2">
        <v>0</v>
      </c>
      <c r="I196" s="2">
        <v>8</v>
      </c>
      <c r="J196" s="2">
        <v>16</v>
      </c>
      <c r="K196" s="2">
        <v>0</v>
      </c>
      <c r="L196" s="2">
        <v>41</v>
      </c>
      <c r="M196" s="2">
        <v>100</v>
      </c>
      <c r="N196" s="2">
        <v>3</v>
      </c>
      <c r="O196" t="str">
        <f t="shared" si="4"/>
        <v>Apr_2024</v>
      </c>
    </row>
    <row r="197" spans="2:15" x14ac:dyDescent="0.3">
      <c r="B197" s="2">
        <f t="shared" si="5"/>
        <v>194</v>
      </c>
      <c r="C197" s="5">
        <v>45388</v>
      </c>
      <c r="D197" s="2" t="s">
        <v>4</v>
      </c>
      <c r="E197" s="2">
        <v>1131.24</v>
      </c>
      <c r="F197" s="2">
        <v>46</v>
      </c>
      <c r="G197" s="2">
        <v>50</v>
      </c>
      <c r="H197" s="2">
        <v>2</v>
      </c>
      <c r="I197" s="2">
        <v>16</v>
      </c>
      <c r="J197" s="2">
        <v>16</v>
      </c>
      <c r="K197" s="2">
        <v>0</v>
      </c>
      <c r="L197" s="2">
        <v>66</v>
      </c>
      <c r="M197" s="2">
        <v>100</v>
      </c>
      <c r="N197" s="2">
        <v>2</v>
      </c>
      <c r="O197" t="str">
        <f t="shared" ref="O197:O260" si="6">CONCATENATE(TEXT(C197,"mmm"),"_2024")</f>
        <v>Apr_2024</v>
      </c>
    </row>
    <row r="198" spans="2:15" x14ac:dyDescent="0.3">
      <c r="B198" s="2">
        <f t="shared" ref="B198:B261" si="7">IF(ISBLANK(C198)=FALSE,B197+1,"")</f>
        <v>195</v>
      </c>
      <c r="C198" s="5">
        <v>45389</v>
      </c>
      <c r="D198" s="2" t="s">
        <v>3</v>
      </c>
      <c r="E198" s="2">
        <v>1720.72</v>
      </c>
      <c r="F198" s="2">
        <v>45</v>
      </c>
      <c r="G198" s="2">
        <v>50</v>
      </c>
      <c r="H198" s="2">
        <v>4</v>
      </c>
      <c r="I198" s="2">
        <v>6</v>
      </c>
      <c r="J198" s="2">
        <v>16</v>
      </c>
      <c r="K198" s="2">
        <v>0</v>
      </c>
      <c r="L198" s="2">
        <v>70</v>
      </c>
      <c r="M198" s="2">
        <v>100</v>
      </c>
      <c r="N198" s="2">
        <v>1</v>
      </c>
      <c r="O198" t="str">
        <f t="shared" si="6"/>
        <v>Apr_2024</v>
      </c>
    </row>
    <row r="199" spans="2:15" x14ac:dyDescent="0.3">
      <c r="B199" s="2">
        <f t="shared" si="7"/>
        <v>196</v>
      </c>
      <c r="C199" s="5">
        <v>45389</v>
      </c>
      <c r="D199" s="2" t="s">
        <v>4</v>
      </c>
      <c r="E199" s="2">
        <v>1832.74</v>
      </c>
      <c r="F199" s="2">
        <v>38</v>
      </c>
      <c r="G199" s="2">
        <v>50</v>
      </c>
      <c r="H199" s="2">
        <v>2</v>
      </c>
      <c r="I199" s="2">
        <v>9</v>
      </c>
      <c r="J199" s="2">
        <v>16</v>
      </c>
      <c r="K199" s="2">
        <v>0</v>
      </c>
      <c r="L199" s="2">
        <v>64</v>
      </c>
      <c r="M199" s="2">
        <v>100</v>
      </c>
      <c r="N199" s="2">
        <v>13</v>
      </c>
      <c r="O199" t="str">
        <f t="shared" si="6"/>
        <v>Apr_2024</v>
      </c>
    </row>
    <row r="200" spans="2:15" x14ac:dyDescent="0.3">
      <c r="B200" s="2">
        <f t="shared" si="7"/>
        <v>197</v>
      </c>
      <c r="C200" s="5">
        <v>45390</v>
      </c>
      <c r="D200" s="2" t="s">
        <v>3</v>
      </c>
      <c r="E200" s="2">
        <v>2246.21</v>
      </c>
      <c r="F200" s="2">
        <v>32</v>
      </c>
      <c r="G200" s="2">
        <v>50</v>
      </c>
      <c r="H200" s="2">
        <v>6</v>
      </c>
      <c r="I200" s="2">
        <v>11</v>
      </c>
      <c r="J200" s="2">
        <v>16</v>
      </c>
      <c r="K200" s="2">
        <v>1</v>
      </c>
      <c r="L200" s="2">
        <v>8</v>
      </c>
      <c r="M200" s="2">
        <v>100</v>
      </c>
      <c r="N200" s="2">
        <v>3</v>
      </c>
      <c r="O200" t="str">
        <f t="shared" si="6"/>
        <v>Apr_2024</v>
      </c>
    </row>
    <row r="201" spans="2:15" x14ac:dyDescent="0.3">
      <c r="B201" s="2">
        <f t="shared" si="7"/>
        <v>198</v>
      </c>
      <c r="C201" s="5">
        <v>45390</v>
      </c>
      <c r="D201" s="2" t="s">
        <v>4</v>
      </c>
      <c r="E201" s="2">
        <v>1619.2</v>
      </c>
      <c r="F201" s="2">
        <v>5</v>
      </c>
      <c r="G201" s="2">
        <v>50</v>
      </c>
      <c r="H201" s="2">
        <v>3</v>
      </c>
      <c r="I201" s="2">
        <v>12</v>
      </c>
      <c r="J201" s="2">
        <v>16</v>
      </c>
      <c r="K201" s="2">
        <v>0</v>
      </c>
      <c r="L201" s="2">
        <v>86</v>
      </c>
      <c r="M201" s="2">
        <v>100</v>
      </c>
      <c r="N201" s="2">
        <v>2</v>
      </c>
      <c r="O201" t="str">
        <f t="shared" si="6"/>
        <v>Apr_2024</v>
      </c>
    </row>
    <row r="202" spans="2:15" x14ac:dyDescent="0.3">
      <c r="B202" s="2">
        <f t="shared" si="7"/>
        <v>199</v>
      </c>
      <c r="C202" s="5">
        <v>45391</v>
      </c>
      <c r="D202" s="2" t="s">
        <v>3</v>
      </c>
      <c r="E202" s="2">
        <v>1436.4</v>
      </c>
      <c r="F202" s="2">
        <v>28</v>
      </c>
      <c r="G202" s="2">
        <v>50</v>
      </c>
      <c r="H202" s="2">
        <v>6</v>
      </c>
      <c r="I202" s="2">
        <v>12</v>
      </c>
      <c r="J202" s="2">
        <v>16</v>
      </c>
      <c r="K202" s="2">
        <v>1</v>
      </c>
      <c r="L202" s="2">
        <v>12</v>
      </c>
      <c r="M202" s="2">
        <v>100</v>
      </c>
      <c r="N202" s="2">
        <v>8</v>
      </c>
      <c r="O202" t="str">
        <f t="shared" si="6"/>
        <v>Apr_2024</v>
      </c>
    </row>
    <row r="203" spans="2:15" x14ac:dyDescent="0.3">
      <c r="B203" s="2">
        <f t="shared" si="7"/>
        <v>200</v>
      </c>
      <c r="C203" s="5">
        <v>45391</v>
      </c>
      <c r="D203" s="2" t="s">
        <v>4</v>
      </c>
      <c r="E203" s="2">
        <v>830</v>
      </c>
      <c r="F203" s="2">
        <v>40</v>
      </c>
      <c r="G203" s="2">
        <v>50</v>
      </c>
      <c r="H203" s="2">
        <v>0</v>
      </c>
      <c r="I203" s="2">
        <v>4</v>
      </c>
      <c r="J203" s="2">
        <v>16</v>
      </c>
      <c r="K203" s="2">
        <v>0</v>
      </c>
      <c r="L203" s="2">
        <v>98</v>
      </c>
      <c r="M203" s="2">
        <v>100</v>
      </c>
      <c r="N203" s="2">
        <v>13</v>
      </c>
      <c r="O203" t="str">
        <f t="shared" si="6"/>
        <v>Apr_2024</v>
      </c>
    </row>
    <row r="204" spans="2:15" x14ac:dyDescent="0.3">
      <c r="B204" s="2">
        <f t="shared" si="7"/>
        <v>201</v>
      </c>
      <c r="C204" s="5">
        <v>45392</v>
      </c>
      <c r="D204" s="2" t="s">
        <v>3</v>
      </c>
      <c r="E204" s="2">
        <v>1474.0200000000002</v>
      </c>
      <c r="F204" s="2">
        <v>11</v>
      </c>
      <c r="G204" s="2">
        <v>50</v>
      </c>
      <c r="H204" s="2">
        <v>0</v>
      </c>
      <c r="I204" s="2">
        <v>9</v>
      </c>
      <c r="J204" s="2">
        <v>16</v>
      </c>
      <c r="K204" s="2">
        <v>2</v>
      </c>
      <c r="L204" s="2">
        <v>85</v>
      </c>
      <c r="M204" s="2">
        <v>100</v>
      </c>
      <c r="N204" s="2">
        <v>8</v>
      </c>
      <c r="O204" t="str">
        <f t="shared" si="6"/>
        <v>Apr_2024</v>
      </c>
    </row>
    <row r="205" spans="2:15" x14ac:dyDescent="0.3">
      <c r="B205" s="2">
        <f t="shared" si="7"/>
        <v>202</v>
      </c>
      <c r="C205" s="5">
        <v>45392</v>
      </c>
      <c r="D205" s="2" t="s">
        <v>4</v>
      </c>
      <c r="E205" s="2">
        <v>1739.79</v>
      </c>
      <c r="F205" s="2">
        <v>22</v>
      </c>
      <c r="G205" s="2">
        <v>50</v>
      </c>
      <c r="H205" s="2">
        <v>1</v>
      </c>
      <c r="I205" s="2">
        <v>15</v>
      </c>
      <c r="J205" s="2">
        <v>16</v>
      </c>
      <c r="K205" s="2">
        <v>2</v>
      </c>
      <c r="L205" s="2">
        <v>38</v>
      </c>
      <c r="M205" s="2">
        <v>100</v>
      </c>
      <c r="N205" s="2">
        <v>2</v>
      </c>
      <c r="O205" t="str">
        <f t="shared" si="6"/>
        <v>Apr_2024</v>
      </c>
    </row>
    <row r="206" spans="2:15" x14ac:dyDescent="0.3">
      <c r="B206" s="2">
        <f t="shared" si="7"/>
        <v>203</v>
      </c>
      <c r="C206" s="5">
        <v>45393</v>
      </c>
      <c r="D206" s="2" t="s">
        <v>3</v>
      </c>
      <c r="E206" s="2">
        <v>2150.4</v>
      </c>
      <c r="F206" s="2">
        <v>15</v>
      </c>
      <c r="G206" s="2">
        <v>50</v>
      </c>
      <c r="H206" s="2">
        <v>4</v>
      </c>
      <c r="I206" s="2">
        <v>1</v>
      </c>
      <c r="J206" s="2">
        <v>16</v>
      </c>
      <c r="K206" s="2">
        <v>0</v>
      </c>
      <c r="L206" s="2">
        <v>56</v>
      </c>
      <c r="M206" s="2">
        <v>100</v>
      </c>
      <c r="N206" s="2">
        <v>15</v>
      </c>
      <c r="O206" t="str">
        <f t="shared" si="6"/>
        <v>Apr_2024</v>
      </c>
    </row>
    <row r="207" spans="2:15" x14ac:dyDescent="0.3">
      <c r="B207" s="2">
        <f t="shared" si="7"/>
        <v>204</v>
      </c>
      <c r="C207" s="5">
        <v>45393</v>
      </c>
      <c r="D207" s="2" t="s">
        <v>4</v>
      </c>
      <c r="E207" s="2">
        <v>1548.0199999999998</v>
      </c>
      <c r="F207" s="2">
        <v>36</v>
      </c>
      <c r="G207" s="2">
        <v>50</v>
      </c>
      <c r="H207" s="2">
        <v>6</v>
      </c>
      <c r="I207" s="2">
        <v>15</v>
      </c>
      <c r="J207" s="2">
        <v>16</v>
      </c>
      <c r="K207" s="2">
        <v>2</v>
      </c>
      <c r="L207" s="2">
        <v>78</v>
      </c>
      <c r="M207" s="2">
        <v>100</v>
      </c>
      <c r="N207" s="2">
        <v>9</v>
      </c>
      <c r="O207" t="str">
        <f t="shared" si="6"/>
        <v>Apr_2024</v>
      </c>
    </row>
    <row r="208" spans="2:15" x14ac:dyDescent="0.3">
      <c r="B208" s="2">
        <f t="shared" si="7"/>
        <v>205</v>
      </c>
      <c r="C208" s="5">
        <v>45394</v>
      </c>
      <c r="D208" s="2" t="s">
        <v>3</v>
      </c>
      <c r="E208" s="2">
        <v>2363.7399999999998</v>
      </c>
      <c r="F208" s="2">
        <v>3</v>
      </c>
      <c r="G208" s="2">
        <v>50</v>
      </c>
      <c r="H208" s="2">
        <v>3</v>
      </c>
      <c r="I208" s="2">
        <v>8</v>
      </c>
      <c r="J208" s="2">
        <v>16</v>
      </c>
      <c r="K208" s="2">
        <v>2</v>
      </c>
      <c r="L208" s="2">
        <v>92</v>
      </c>
      <c r="M208" s="2">
        <v>100</v>
      </c>
      <c r="N208" s="2">
        <v>0</v>
      </c>
      <c r="O208" t="str">
        <f t="shared" si="6"/>
        <v>Apr_2024</v>
      </c>
    </row>
    <row r="209" spans="2:15" x14ac:dyDescent="0.3">
      <c r="B209" s="2">
        <f t="shared" si="7"/>
        <v>206</v>
      </c>
      <c r="C209" s="5">
        <v>45394</v>
      </c>
      <c r="D209" s="2" t="s">
        <v>4</v>
      </c>
      <c r="E209" s="2">
        <v>1903.73</v>
      </c>
      <c r="F209" s="2">
        <v>41</v>
      </c>
      <c r="G209" s="2">
        <v>50</v>
      </c>
      <c r="H209" s="2">
        <v>3</v>
      </c>
      <c r="I209" s="2">
        <v>15</v>
      </c>
      <c r="J209" s="2">
        <v>16</v>
      </c>
      <c r="K209" s="2">
        <v>0</v>
      </c>
      <c r="L209" s="2">
        <v>63</v>
      </c>
      <c r="M209" s="2">
        <v>100</v>
      </c>
      <c r="N209" s="2">
        <v>4</v>
      </c>
      <c r="O209" t="str">
        <f t="shared" si="6"/>
        <v>Apr_2024</v>
      </c>
    </row>
    <row r="210" spans="2:15" x14ac:dyDescent="0.3">
      <c r="B210" s="2">
        <f t="shared" si="7"/>
        <v>207</v>
      </c>
      <c r="C210" s="5">
        <v>45395</v>
      </c>
      <c r="D210" s="2" t="s">
        <v>3</v>
      </c>
      <c r="E210" s="2">
        <v>1996.75</v>
      </c>
      <c r="F210" s="2">
        <v>38</v>
      </c>
      <c r="G210" s="2">
        <v>50</v>
      </c>
      <c r="H210" s="2">
        <v>2</v>
      </c>
      <c r="I210" s="2">
        <v>2</v>
      </c>
      <c r="J210" s="2">
        <v>16</v>
      </c>
      <c r="K210" s="2">
        <v>0</v>
      </c>
      <c r="L210" s="2">
        <v>44</v>
      </c>
      <c r="M210" s="2">
        <v>100</v>
      </c>
      <c r="N210" s="2">
        <v>1</v>
      </c>
      <c r="O210" t="str">
        <f t="shared" si="6"/>
        <v>Apr_2024</v>
      </c>
    </row>
    <row r="211" spans="2:15" x14ac:dyDescent="0.3">
      <c r="B211" s="2">
        <f t="shared" si="7"/>
        <v>208</v>
      </c>
      <c r="C211" s="5">
        <v>45395</v>
      </c>
      <c r="D211" s="2" t="s">
        <v>4</v>
      </c>
      <c r="E211" s="2">
        <v>1679.56</v>
      </c>
      <c r="F211" s="2">
        <v>3</v>
      </c>
      <c r="G211" s="2">
        <v>50</v>
      </c>
      <c r="H211" s="2">
        <v>4</v>
      </c>
      <c r="I211" s="2">
        <v>3</v>
      </c>
      <c r="J211" s="2">
        <v>16</v>
      </c>
      <c r="K211" s="2">
        <v>2</v>
      </c>
      <c r="L211" s="2">
        <v>16</v>
      </c>
      <c r="M211" s="2">
        <v>100</v>
      </c>
      <c r="N211" s="2">
        <v>9</v>
      </c>
      <c r="O211" t="str">
        <f t="shared" si="6"/>
        <v>Apr_2024</v>
      </c>
    </row>
    <row r="212" spans="2:15" x14ac:dyDescent="0.3">
      <c r="B212" s="2">
        <f t="shared" si="7"/>
        <v>209</v>
      </c>
      <c r="C212" s="5">
        <v>45396</v>
      </c>
      <c r="D212" s="2" t="s">
        <v>3</v>
      </c>
      <c r="E212" s="2">
        <v>1782.62</v>
      </c>
      <c r="F212" s="2">
        <v>27</v>
      </c>
      <c r="G212" s="2">
        <v>50</v>
      </c>
      <c r="H212" s="2">
        <v>2</v>
      </c>
      <c r="I212" s="2">
        <v>12</v>
      </c>
      <c r="J212" s="2">
        <v>16</v>
      </c>
      <c r="K212" s="2">
        <v>0</v>
      </c>
      <c r="L212" s="2">
        <v>88</v>
      </c>
      <c r="M212" s="2">
        <v>100</v>
      </c>
      <c r="N212" s="2">
        <v>11</v>
      </c>
      <c r="O212" t="str">
        <f t="shared" si="6"/>
        <v>Apr_2024</v>
      </c>
    </row>
    <row r="213" spans="2:15" x14ac:dyDescent="0.3">
      <c r="B213" s="2">
        <f t="shared" si="7"/>
        <v>210</v>
      </c>
      <c r="C213" s="5">
        <v>45396</v>
      </c>
      <c r="D213" s="2" t="s">
        <v>4</v>
      </c>
      <c r="E213" s="2">
        <v>1424.8</v>
      </c>
      <c r="F213" s="2">
        <v>22</v>
      </c>
      <c r="G213" s="2">
        <v>50</v>
      </c>
      <c r="H213" s="2">
        <v>6</v>
      </c>
      <c r="I213" s="2">
        <v>14</v>
      </c>
      <c r="J213" s="2">
        <v>16</v>
      </c>
      <c r="K213" s="2">
        <v>0</v>
      </c>
      <c r="L213" s="2">
        <v>72</v>
      </c>
      <c r="M213" s="2">
        <v>100</v>
      </c>
      <c r="N213" s="2">
        <v>5</v>
      </c>
      <c r="O213" t="str">
        <f t="shared" si="6"/>
        <v>Apr_2024</v>
      </c>
    </row>
    <row r="214" spans="2:15" x14ac:dyDescent="0.3">
      <c r="B214" s="2">
        <f t="shared" si="7"/>
        <v>211</v>
      </c>
      <c r="C214" s="5">
        <v>45397</v>
      </c>
      <c r="D214" s="2" t="s">
        <v>3</v>
      </c>
      <c r="E214" s="2">
        <v>1520.8400000000001</v>
      </c>
      <c r="F214" s="2">
        <v>30</v>
      </c>
      <c r="G214" s="2">
        <v>50</v>
      </c>
      <c r="H214" s="2">
        <v>6</v>
      </c>
      <c r="I214" s="2">
        <v>13</v>
      </c>
      <c r="J214" s="2">
        <v>16</v>
      </c>
      <c r="K214" s="2">
        <v>2</v>
      </c>
      <c r="L214" s="2">
        <v>33</v>
      </c>
      <c r="M214" s="2">
        <v>100</v>
      </c>
      <c r="N214" s="2">
        <v>5</v>
      </c>
      <c r="O214" t="str">
        <f t="shared" si="6"/>
        <v>Apr_2024</v>
      </c>
    </row>
    <row r="215" spans="2:15" x14ac:dyDescent="0.3">
      <c r="B215" s="2">
        <f t="shared" si="7"/>
        <v>212</v>
      </c>
      <c r="C215" s="5">
        <v>45397</v>
      </c>
      <c r="D215" s="2" t="s">
        <v>4</v>
      </c>
      <c r="E215" s="2">
        <v>1503.3600000000001</v>
      </c>
      <c r="F215" s="2">
        <v>11</v>
      </c>
      <c r="G215" s="2">
        <v>50</v>
      </c>
      <c r="H215" s="2">
        <v>0</v>
      </c>
      <c r="I215" s="2">
        <v>10</v>
      </c>
      <c r="J215" s="2">
        <v>16</v>
      </c>
      <c r="K215" s="2">
        <v>1</v>
      </c>
      <c r="L215" s="2">
        <v>11</v>
      </c>
      <c r="M215" s="2">
        <v>100</v>
      </c>
      <c r="N215" s="2">
        <v>3</v>
      </c>
      <c r="O215" t="str">
        <f t="shared" si="6"/>
        <v>Apr_2024</v>
      </c>
    </row>
    <row r="216" spans="2:15" x14ac:dyDescent="0.3">
      <c r="B216" s="2">
        <f t="shared" si="7"/>
        <v>213</v>
      </c>
      <c r="C216" s="5">
        <v>45398</v>
      </c>
      <c r="D216" s="2" t="s">
        <v>3</v>
      </c>
      <c r="E216" s="2">
        <v>1530.57</v>
      </c>
      <c r="F216" s="2">
        <v>1</v>
      </c>
      <c r="G216" s="2">
        <v>50</v>
      </c>
      <c r="H216" s="2">
        <v>1</v>
      </c>
      <c r="I216" s="2">
        <v>4</v>
      </c>
      <c r="J216" s="2">
        <v>16</v>
      </c>
      <c r="K216" s="2">
        <v>0</v>
      </c>
      <c r="L216" s="2">
        <v>27</v>
      </c>
      <c r="M216" s="2">
        <v>100</v>
      </c>
      <c r="N216" s="2">
        <v>5</v>
      </c>
      <c r="O216" t="str">
        <f t="shared" si="6"/>
        <v>Apr_2024</v>
      </c>
    </row>
    <row r="217" spans="2:15" x14ac:dyDescent="0.3">
      <c r="B217" s="2">
        <f t="shared" si="7"/>
        <v>214</v>
      </c>
      <c r="C217" s="5">
        <v>45398</v>
      </c>
      <c r="D217" s="2" t="s">
        <v>4</v>
      </c>
      <c r="E217" s="2">
        <v>1948.3600000000001</v>
      </c>
      <c r="F217" s="2">
        <v>23</v>
      </c>
      <c r="G217" s="2">
        <v>50</v>
      </c>
      <c r="H217" s="2">
        <v>2</v>
      </c>
      <c r="I217" s="2">
        <v>4</v>
      </c>
      <c r="J217" s="2">
        <v>16</v>
      </c>
      <c r="K217" s="2">
        <v>0</v>
      </c>
      <c r="L217" s="2">
        <v>35</v>
      </c>
      <c r="M217" s="2">
        <v>100</v>
      </c>
      <c r="N217" s="2">
        <v>14</v>
      </c>
      <c r="O217" t="str">
        <f t="shared" si="6"/>
        <v>Apr_2024</v>
      </c>
    </row>
    <row r="218" spans="2:15" x14ac:dyDescent="0.3">
      <c r="B218" s="2">
        <f t="shared" si="7"/>
        <v>215</v>
      </c>
      <c r="C218" s="5">
        <v>45399</v>
      </c>
      <c r="D218" s="2" t="s">
        <v>3</v>
      </c>
      <c r="E218" s="2">
        <v>1700.1599999999999</v>
      </c>
      <c r="F218" s="2">
        <v>44</v>
      </c>
      <c r="G218" s="2">
        <v>50</v>
      </c>
      <c r="H218" s="2">
        <v>0</v>
      </c>
      <c r="I218" s="2">
        <v>9</v>
      </c>
      <c r="J218" s="2">
        <v>16</v>
      </c>
      <c r="K218" s="2">
        <v>2</v>
      </c>
      <c r="L218" s="2">
        <v>48</v>
      </c>
      <c r="M218" s="2">
        <v>100</v>
      </c>
      <c r="N218" s="2">
        <v>6</v>
      </c>
      <c r="O218" t="str">
        <f t="shared" si="6"/>
        <v>Apr_2024</v>
      </c>
    </row>
    <row r="219" spans="2:15" x14ac:dyDescent="0.3">
      <c r="B219" s="2">
        <f t="shared" si="7"/>
        <v>216</v>
      </c>
      <c r="C219" s="5">
        <v>45399</v>
      </c>
      <c r="D219" s="2" t="s">
        <v>4</v>
      </c>
      <c r="E219" s="2">
        <v>2721.04</v>
      </c>
      <c r="F219" s="2">
        <v>16</v>
      </c>
      <c r="G219" s="2">
        <v>50</v>
      </c>
      <c r="H219" s="2">
        <v>0</v>
      </c>
      <c r="I219" s="2">
        <v>13</v>
      </c>
      <c r="J219" s="2">
        <v>16</v>
      </c>
      <c r="K219" s="2">
        <v>2</v>
      </c>
      <c r="L219" s="2">
        <v>18</v>
      </c>
      <c r="M219" s="2">
        <v>100</v>
      </c>
      <c r="N219" s="2">
        <v>8</v>
      </c>
      <c r="O219" t="str">
        <f t="shared" si="6"/>
        <v>Apr_2024</v>
      </c>
    </row>
    <row r="220" spans="2:15" x14ac:dyDescent="0.3">
      <c r="B220" s="2">
        <f t="shared" si="7"/>
        <v>217</v>
      </c>
      <c r="C220" s="5">
        <v>45400</v>
      </c>
      <c r="D220" s="2" t="s">
        <v>3</v>
      </c>
      <c r="E220" s="2">
        <v>2519.04</v>
      </c>
      <c r="F220" s="2">
        <v>4</v>
      </c>
      <c r="G220" s="2">
        <v>50</v>
      </c>
      <c r="H220" s="2">
        <v>4</v>
      </c>
      <c r="I220" s="2">
        <v>10</v>
      </c>
      <c r="J220" s="2">
        <v>16</v>
      </c>
      <c r="K220" s="2">
        <v>0</v>
      </c>
      <c r="L220" s="2">
        <v>7</v>
      </c>
      <c r="M220" s="2">
        <v>100</v>
      </c>
      <c r="N220" s="2">
        <v>4</v>
      </c>
      <c r="O220" t="str">
        <f t="shared" si="6"/>
        <v>Apr_2024</v>
      </c>
    </row>
    <row r="221" spans="2:15" x14ac:dyDescent="0.3">
      <c r="B221" s="2">
        <f t="shared" si="7"/>
        <v>218</v>
      </c>
      <c r="C221" s="5">
        <v>45400</v>
      </c>
      <c r="D221" s="2" t="s">
        <v>4</v>
      </c>
      <c r="E221" s="2">
        <v>2464.5</v>
      </c>
      <c r="F221" s="2">
        <v>38</v>
      </c>
      <c r="G221" s="2">
        <v>50</v>
      </c>
      <c r="H221" s="2">
        <v>3</v>
      </c>
      <c r="I221" s="2">
        <v>9</v>
      </c>
      <c r="J221" s="2">
        <v>16</v>
      </c>
      <c r="K221" s="2">
        <v>2</v>
      </c>
      <c r="L221" s="2">
        <v>16</v>
      </c>
      <c r="M221" s="2">
        <v>100</v>
      </c>
      <c r="N221" s="2">
        <v>6</v>
      </c>
      <c r="O221" t="str">
        <f t="shared" si="6"/>
        <v>Apr_2024</v>
      </c>
    </row>
    <row r="222" spans="2:15" x14ac:dyDescent="0.3">
      <c r="B222" s="2">
        <f t="shared" si="7"/>
        <v>219</v>
      </c>
      <c r="C222" s="5">
        <v>45401</v>
      </c>
      <c r="D222" s="2" t="s">
        <v>3</v>
      </c>
      <c r="E222" s="2">
        <v>1415.98</v>
      </c>
      <c r="F222" s="2">
        <v>13</v>
      </c>
      <c r="G222" s="2">
        <v>50</v>
      </c>
      <c r="H222" s="2">
        <v>5</v>
      </c>
      <c r="I222" s="2">
        <v>8</v>
      </c>
      <c r="J222" s="2">
        <v>16</v>
      </c>
      <c r="K222" s="2">
        <v>2</v>
      </c>
      <c r="L222" s="2">
        <v>7</v>
      </c>
      <c r="M222" s="2">
        <v>100</v>
      </c>
      <c r="N222" s="2">
        <v>12</v>
      </c>
      <c r="O222" t="str">
        <f t="shared" si="6"/>
        <v>Apr_2024</v>
      </c>
    </row>
    <row r="223" spans="2:15" x14ac:dyDescent="0.3">
      <c r="B223" s="2">
        <f t="shared" si="7"/>
        <v>220</v>
      </c>
      <c r="C223" s="5">
        <v>45401</v>
      </c>
      <c r="D223" s="2" t="s">
        <v>4</v>
      </c>
      <c r="E223" s="2">
        <v>2393.04</v>
      </c>
      <c r="F223" s="2">
        <v>44</v>
      </c>
      <c r="G223" s="2">
        <v>50</v>
      </c>
      <c r="H223" s="2">
        <v>4</v>
      </c>
      <c r="I223" s="2">
        <v>3</v>
      </c>
      <c r="J223" s="2">
        <v>16</v>
      </c>
      <c r="K223" s="2">
        <v>1</v>
      </c>
      <c r="L223" s="2">
        <v>58</v>
      </c>
      <c r="M223" s="2">
        <v>100</v>
      </c>
      <c r="N223" s="2">
        <v>12</v>
      </c>
      <c r="O223" t="str">
        <f t="shared" si="6"/>
        <v>Apr_2024</v>
      </c>
    </row>
    <row r="224" spans="2:15" x14ac:dyDescent="0.3">
      <c r="B224" s="2">
        <f t="shared" si="7"/>
        <v>221</v>
      </c>
      <c r="C224" s="5">
        <v>45402</v>
      </c>
      <c r="D224" s="2" t="s">
        <v>3</v>
      </c>
      <c r="E224" s="2">
        <v>1557.05</v>
      </c>
      <c r="F224" s="2">
        <v>11</v>
      </c>
      <c r="G224" s="2">
        <v>50</v>
      </c>
      <c r="H224" s="2">
        <v>4</v>
      </c>
      <c r="I224" s="2">
        <v>10</v>
      </c>
      <c r="J224" s="2">
        <v>16</v>
      </c>
      <c r="K224" s="2">
        <v>1</v>
      </c>
      <c r="L224" s="2">
        <v>96</v>
      </c>
      <c r="M224" s="2">
        <v>100</v>
      </c>
      <c r="N224" s="2">
        <v>8</v>
      </c>
      <c r="O224" t="str">
        <f t="shared" si="6"/>
        <v>Apr_2024</v>
      </c>
    </row>
    <row r="225" spans="2:15" x14ac:dyDescent="0.3">
      <c r="B225" s="2">
        <f t="shared" si="7"/>
        <v>222</v>
      </c>
      <c r="C225" s="5">
        <v>45402</v>
      </c>
      <c r="D225" s="2" t="s">
        <v>4</v>
      </c>
      <c r="E225" s="2">
        <v>2479.65</v>
      </c>
      <c r="F225" s="2">
        <v>33</v>
      </c>
      <c r="G225" s="2">
        <v>50</v>
      </c>
      <c r="H225" s="2">
        <v>5</v>
      </c>
      <c r="I225" s="2">
        <v>3</v>
      </c>
      <c r="J225" s="2">
        <v>16</v>
      </c>
      <c r="K225" s="2">
        <v>1</v>
      </c>
      <c r="L225" s="2">
        <v>21</v>
      </c>
      <c r="M225" s="2">
        <v>100</v>
      </c>
      <c r="N225" s="2">
        <v>10</v>
      </c>
      <c r="O225" t="str">
        <f t="shared" si="6"/>
        <v>Apr_2024</v>
      </c>
    </row>
    <row r="226" spans="2:15" x14ac:dyDescent="0.3">
      <c r="B226" s="2">
        <f t="shared" si="7"/>
        <v>223</v>
      </c>
      <c r="C226" s="5">
        <v>45403</v>
      </c>
      <c r="D226" s="2" t="s">
        <v>3</v>
      </c>
      <c r="E226" s="2">
        <v>899.6400000000001</v>
      </c>
      <c r="F226" s="2">
        <v>31</v>
      </c>
      <c r="G226" s="2">
        <v>50</v>
      </c>
      <c r="H226" s="2">
        <v>0</v>
      </c>
      <c r="I226" s="2">
        <v>10</v>
      </c>
      <c r="J226" s="2">
        <v>16</v>
      </c>
      <c r="K226" s="2">
        <v>2</v>
      </c>
      <c r="L226" s="2">
        <v>79</v>
      </c>
      <c r="M226" s="2">
        <v>100</v>
      </c>
      <c r="N226" s="2">
        <v>9</v>
      </c>
      <c r="O226" t="str">
        <f t="shared" si="6"/>
        <v>Apr_2024</v>
      </c>
    </row>
    <row r="227" spans="2:15" x14ac:dyDescent="0.3">
      <c r="B227" s="2">
        <f t="shared" si="7"/>
        <v>224</v>
      </c>
      <c r="C227" s="5">
        <v>45403</v>
      </c>
      <c r="D227" s="2" t="s">
        <v>4</v>
      </c>
      <c r="E227" s="2">
        <v>1680.8999999999999</v>
      </c>
      <c r="F227" s="2">
        <v>5</v>
      </c>
      <c r="G227" s="2">
        <v>50</v>
      </c>
      <c r="H227" s="2">
        <v>2</v>
      </c>
      <c r="I227" s="2">
        <v>6</v>
      </c>
      <c r="J227" s="2">
        <v>16</v>
      </c>
      <c r="K227" s="2">
        <v>2</v>
      </c>
      <c r="L227" s="2">
        <v>55</v>
      </c>
      <c r="M227" s="2">
        <v>100</v>
      </c>
      <c r="N227" s="2">
        <v>10</v>
      </c>
      <c r="O227" t="str">
        <f t="shared" si="6"/>
        <v>Apr_2024</v>
      </c>
    </row>
    <row r="228" spans="2:15" x14ac:dyDescent="0.3">
      <c r="B228" s="2">
        <f t="shared" si="7"/>
        <v>225</v>
      </c>
      <c r="C228" s="5">
        <v>45404</v>
      </c>
      <c r="D228" s="2" t="s">
        <v>3</v>
      </c>
      <c r="E228" s="2">
        <v>1653.75</v>
      </c>
      <c r="F228" s="2">
        <v>40</v>
      </c>
      <c r="G228" s="2">
        <v>50</v>
      </c>
      <c r="H228" s="2">
        <v>3</v>
      </c>
      <c r="I228" s="2">
        <v>7</v>
      </c>
      <c r="J228" s="2">
        <v>16</v>
      </c>
      <c r="K228" s="2">
        <v>1</v>
      </c>
      <c r="L228" s="2">
        <v>14</v>
      </c>
      <c r="M228" s="2">
        <v>100</v>
      </c>
      <c r="N228" s="2">
        <v>12</v>
      </c>
      <c r="O228" t="str">
        <f t="shared" si="6"/>
        <v>Apr_2024</v>
      </c>
    </row>
    <row r="229" spans="2:15" x14ac:dyDescent="0.3">
      <c r="B229" s="2">
        <f t="shared" si="7"/>
        <v>226</v>
      </c>
      <c r="C229" s="5">
        <v>45404</v>
      </c>
      <c r="D229" s="2" t="s">
        <v>4</v>
      </c>
      <c r="E229" s="2">
        <v>1322.09</v>
      </c>
      <c r="F229" s="2">
        <v>3</v>
      </c>
      <c r="G229" s="2">
        <v>50</v>
      </c>
      <c r="H229" s="2">
        <v>4</v>
      </c>
      <c r="I229" s="2">
        <v>5</v>
      </c>
      <c r="J229" s="2">
        <v>16</v>
      </c>
      <c r="K229" s="2">
        <v>2</v>
      </c>
      <c r="L229" s="2">
        <v>4</v>
      </c>
      <c r="M229" s="2">
        <v>100</v>
      </c>
      <c r="N229" s="2">
        <v>7</v>
      </c>
      <c r="O229" t="str">
        <f t="shared" si="6"/>
        <v>Apr_2024</v>
      </c>
    </row>
    <row r="230" spans="2:15" x14ac:dyDescent="0.3">
      <c r="B230" s="2">
        <f t="shared" si="7"/>
        <v>227</v>
      </c>
      <c r="C230" s="5">
        <v>45405</v>
      </c>
      <c r="D230" s="2" t="s">
        <v>3</v>
      </c>
      <c r="E230" s="2">
        <v>2058.5100000000002</v>
      </c>
      <c r="F230" s="2">
        <v>4</v>
      </c>
      <c r="G230" s="2">
        <v>50</v>
      </c>
      <c r="H230" s="2">
        <v>5</v>
      </c>
      <c r="I230" s="2">
        <v>8</v>
      </c>
      <c r="J230" s="2">
        <v>16</v>
      </c>
      <c r="K230" s="2">
        <v>2</v>
      </c>
      <c r="L230" s="2">
        <v>24</v>
      </c>
      <c r="M230" s="2">
        <v>100</v>
      </c>
      <c r="N230" s="2">
        <v>0</v>
      </c>
      <c r="O230" t="str">
        <f t="shared" si="6"/>
        <v>Apr_2024</v>
      </c>
    </row>
    <row r="231" spans="2:15" x14ac:dyDescent="0.3">
      <c r="B231" s="2">
        <f t="shared" si="7"/>
        <v>228</v>
      </c>
      <c r="C231" s="5">
        <v>45405</v>
      </c>
      <c r="D231" s="2" t="s">
        <v>4</v>
      </c>
      <c r="E231" s="2">
        <v>1474.5</v>
      </c>
      <c r="F231" s="2">
        <v>40</v>
      </c>
      <c r="G231" s="2">
        <v>50</v>
      </c>
      <c r="H231" s="2">
        <v>3</v>
      </c>
      <c r="I231" s="2">
        <v>15</v>
      </c>
      <c r="J231" s="2">
        <v>16</v>
      </c>
      <c r="K231" s="2">
        <v>1</v>
      </c>
      <c r="L231" s="2">
        <v>39</v>
      </c>
      <c r="M231" s="2">
        <v>100</v>
      </c>
      <c r="N231" s="2">
        <v>12</v>
      </c>
      <c r="O231" t="str">
        <f t="shared" si="6"/>
        <v>Apr_2024</v>
      </c>
    </row>
    <row r="232" spans="2:15" x14ac:dyDescent="0.3">
      <c r="B232" s="2">
        <f t="shared" si="7"/>
        <v>229</v>
      </c>
      <c r="C232" s="5">
        <v>45406</v>
      </c>
      <c r="D232" s="2" t="s">
        <v>3</v>
      </c>
      <c r="E232" s="2">
        <v>1837.26</v>
      </c>
      <c r="F232" s="2">
        <v>25</v>
      </c>
      <c r="G232" s="2">
        <v>50</v>
      </c>
      <c r="H232" s="2">
        <v>3</v>
      </c>
      <c r="I232" s="2">
        <v>2</v>
      </c>
      <c r="J232" s="2">
        <v>16</v>
      </c>
      <c r="K232" s="2">
        <v>1</v>
      </c>
      <c r="L232" s="2">
        <v>67</v>
      </c>
      <c r="M232" s="2">
        <v>100</v>
      </c>
      <c r="N232" s="2">
        <v>13</v>
      </c>
      <c r="O232" t="str">
        <f t="shared" si="6"/>
        <v>Apr_2024</v>
      </c>
    </row>
    <row r="233" spans="2:15" x14ac:dyDescent="0.3">
      <c r="B233" s="2">
        <f t="shared" si="7"/>
        <v>230</v>
      </c>
      <c r="C233" s="5">
        <v>45406</v>
      </c>
      <c r="D233" s="2" t="s">
        <v>4</v>
      </c>
      <c r="E233" s="2">
        <v>2409.1200000000003</v>
      </c>
      <c r="F233" s="2">
        <v>4</v>
      </c>
      <c r="G233" s="2">
        <v>50</v>
      </c>
      <c r="H233" s="2">
        <v>1</v>
      </c>
      <c r="I233" s="2">
        <v>11</v>
      </c>
      <c r="J233" s="2">
        <v>16</v>
      </c>
      <c r="K233" s="2">
        <v>0</v>
      </c>
      <c r="L233" s="2">
        <v>30</v>
      </c>
      <c r="M233" s="2">
        <v>100</v>
      </c>
      <c r="N233" s="2">
        <v>4</v>
      </c>
      <c r="O233" t="str">
        <f t="shared" si="6"/>
        <v>Apr_2024</v>
      </c>
    </row>
    <row r="234" spans="2:15" x14ac:dyDescent="0.3">
      <c r="B234" s="2">
        <f t="shared" si="7"/>
        <v>231</v>
      </c>
      <c r="C234" s="5">
        <v>45407</v>
      </c>
      <c r="D234" s="2" t="s">
        <v>3</v>
      </c>
      <c r="E234" s="2">
        <v>1871.1000000000001</v>
      </c>
      <c r="F234" s="2">
        <v>48</v>
      </c>
      <c r="G234" s="2">
        <v>50</v>
      </c>
      <c r="H234" s="2">
        <v>1</v>
      </c>
      <c r="I234" s="2">
        <v>13</v>
      </c>
      <c r="J234" s="2">
        <v>16</v>
      </c>
      <c r="K234" s="2">
        <v>0</v>
      </c>
      <c r="L234" s="2">
        <v>99</v>
      </c>
      <c r="M234" s="2">
        <v>100</v>
      </c>
      <c r="N234" s="2">
        <v>3</v>
      </c>
      <c r="O234" t="str">
        <f t="shared" si="6"/>
        <v>Apr_2024</v>
      </c>
    </row>
    <row r="235" spans="2:15" x14ac:dyDescent="0.3">
      <c r="B235" s="2">
        <f t="shared" si="7"/>
        <v>232</v>
      </c>
      <c r="C235" s="5">
        <v>45407</v>
      </c>
      <c r="D235" s="2" t="s">
        <v>4</v>
      </c>
      <c r="E235" s="2">
        <v>1342.32</v>
      </c>
      <c r="F235" s="2">
        <v>19</v>
      </c>
      <c r="G235" s="2">
        <v>50</v>
      </c>
      <c r="H235" s="2">
        <v>1</v>
      </c>
      <c r="I235" s="2">
        <v>15</v>
      </c>
      <c r="J235" s="2">
        <v>16</v>
      </c>
      <c r="K235" s="2">
        <v>2</v>
      </c>
      <c r="L235" s="2">
        <v>75</v>
      </c>
      <c r="M235" s="2">
        <v>100</v>
      </c>
      <c r="N235" s="2">
        <v>15</v>
      </c>
      <c r="O235" t="str">
        <f t="shared" si="6"/>
        <v>Apr_2024</v>
      </c>
    </row>
    <row r="236" spans="2:15" x14ac:dyDescent="0.3">
      <c r="B236" s="2">
        <f t="shared" si="7"/>
        <v>233</v>
      </c>
      <c r="C236" s="5">
        <v>45408</v>
      </c>
      <c r="D236" s="2" t="s">
        <v>3</v>
      </c>
      <c r="E236" s="2">
        <v>1724.26</v>
      </c>
      <c r="F236" s="2">
        <v>20</v>
      </c>
      <c r="G236" s="2">
        <v>50</v>
      </c>
      <c r="H236" s="2">
        <v>1</v>
      </c>
      <c r="I236" s="2">
        <v>13</v>
      </c>
      <c r="J236" s="2">
        <v>16</v>
      </c>
      <c r="K236" s="2">
        <v>2</v>
      </c>
      <c r="L236" s="2">
        <v>33</v>
      </c>
      <c r="M236" s="2">
        <v>100</v>
      </c>
      <c r="N236" s="2">
        <v>1</v>
      </c>
      <c r="O236" t="str">
        <f t="shared" si="6"/>
        <v>Apr_2024</v>
      </c>
    </row>
    <row r="237" spans="2:15" x14ac:dyDescent="0.3">
      <c r="B237" s="2">
        <f t="shared" si="7"/>
        <v>234</v>
      </c>
      <c r="C237" s="5">
        <v>45408</v>
      </c>
      <c r="D237" s="2" t="s">
        <v>4</v>
      </c>
      <c r="E237" s="2">
        <v>2703.75</v>
      </c>
      <c r="F237" s="2">
        <v>17</v>
      </c>
      <c r="G237" s="2">
        <v>50</v>
      </c>
      <c r="H237" s="2">
        <v>5</v>
      </c>
      <c r="I237" s="2">
        <v>3</v>
      </c>
      <c r="J237" s="2">
        <v>16</v>
      </c>
      <c r="K237" s="2">
        <v>0</v>
      </c>
      <c r="L237" s="2">
        <v>32</v>
      </c>
      <c r="M237" s="2">
        <v>100</v>
      </c>
      <c r="N237" s="2">
        <v>10</v>
      </c>
      <c r="O237" t="str">
        <f t="shared" si="6"/>
        <v>Apr_2024</v>
      </c>
    </row>
    <row r="238" spans="2:15" x14ac:dyDescent="0.3">
      <c r="B238" s="2">
        <f t="shared" si="7"/>
        <v>235</v>
      </c>
      <c r="C238" s="5">
        <v>45409</v>
      </c>
      <c r="D238" s="2" t="s">
        <v>3</v>
      </c>
      <c r="E238" s="2">
        <v>1694.55</v>
      </c>
      <c r="F238" s="2">
        <v>3</v>
      </c>
      <c r="G238" s="2">
        <v>50</v>
      </c>
      <c r="H238" s="2">
        <v>3</v>
      </c>
      <c r="I238" s="2">
        <v>3</v>
      </c>
      <c r="J238" s="2">
        <v>16</v>
      </c>
      <c r="K238" s="2">
        <v>0</v>
      </c>
      <c r="L238" s="2">
        <v>65</v>
      </c>
      <c r="M238" s="2">
        <v>100</v>
      </c>
      <c r="N238" s="2">
        <v>14</v>
      </c>
      <c r="O238" t="str">
        <f t="shared" si="6"/>
        <v>Apr_2024</v>
      </c>
    </row>
    <row r="239" spans="2:15" x14ac:dyDescent="0.3">
      <c r="B239" s="2">
        <f t="shared" si="7"/>
        <v>236</v>
      </c>
      <c r="C239" s="5">
        <v>45409</v>
      </c>
      <c r="D239" s="2" t="s">
        <v>4</v>
      </c>
      <c r="E239" s="2">
        <v>2598.96</v>
      </c>
      <c r="F239" s="2">
        <v>7</v>
      </c>
      <c r="G239" s="2">
        <v>50</v>
      </c>
      <c r="H239" s="2">
        <v>2</v>
      </c>
      <c r="I239" s="2">
        <v>6</v>
      </c>
      <c r="J239" s="2">
        <v>16</v>
      </c>
      <c r="K239" s="2">
        <v>2</v>
      </c>
      <c r="L239" s="2">
        <v>91</v>
      </c>
      <c r="M239" s="2">
        <v>100</v>
      </c>
      <c r="N239" s="2">
        <v>8</v>
      </c>
      <c r="O239" t="str">
        <f t="shared" si="6"/>
        <v>Apr_2024</v>
      </c>
    </row>
    <row r="240" spans="2:15" x14ac:dyDescent="0.3">
      <c r="B240" s="2">
        <f t="shared" si="7"/>
        <v>237</v>
      </c>
      <c r="C240" s="5">
        <v>45410</v>
      </c>
      <c r="D240" s="2" t="s">
        <v>3</v>
      </c>
      <c r="E240" s="2">
        <v>1952</v>
      </c>
      <c r="F240" s="2">
        <v>49</v>
      </c>
      <c r="G240" s="2">
        <v>50</v>
      </c>
      <c r="H240" s="2">
        <v>1</v>
      </c>
      <c r="I240" s="2">
        <v>10</v>
      </c>
      <c r="J240" s="2">
        <v>16</v>
      </c>
      <c r="K240" s="2">
        <v>1</v>
      </c>
      <c r="L240" s="2">
        <v>94</v>
      </c>
      <c r="M240" s="2">
        <v>100</v>
      </c>
      <c r="N240" s="2">
        <v>2</v>
      </c>
      <c r="O240" t="str">
        <f t="shared" si="6"/>
        <v>Apr_2024</v>
      </c>
    </row>
    <row r="241" spans="2:15" x14ac:dyDescent="0.3">
      <c r="B241" s="2">
        <f t="shared" si="7"/>
        <v>238</v>
      </c>
      <c r="C241" s="5">
        <v>45410</v>
      </c>
      <c r="D241" s="2" t="s">
        <v>4</v>
      </c>
      <c r="E241" s="2">
        <v>558.26</v>
      </c>
      <c r="F241" s="2">
        <v>48</v>
      </c>
      <c r="G241" s="2">
        <v>50</v>
      </c>
      <c r="H241" s="2">
        <v>0</v>
      </c>
      <c r="I241" s="2">
        <v>7</v>
      </c>
      <c r="J241" s="2">
        <v>16</v>
      </c>
      <c r="K241" s="2">
        <v>1</v>
      </c>
      <c r="L241" s="2">
        <v>6</v>
      </c>
      <c r="M241" s="2">
        <v>100</v>
      </c>
      <c r="N241" s="2">
        <v>1</v>
      </c>
      <c r="O241" t="str">
        <f t="shared" si="6"/>
        <v>Apr_2024</v>
      </c>
    </row>
    <row r="242" spans="2:15" x14ac:dyDescent="0.3">
      <c r="B242" s="2">
        <f t="shared" si="7"/>
        <v>239</v>
      </c>
      <c r="C242" s="5">
        <v>45411</v>
      </c>
      <c r="D242" s="2" t="s">
        <v>3</v>
      </c>
      <c r="E242" s="2">
        <v>1540.44</v>
      </c>
      <c r="F242" s="2">
        <v>11</v>
      </c>
      <c r="G242" s="2">
        <v>50</v>
      </c>
      <c r="H242" s="2">
        <v>2</v>
      </c>
      <c r="I242" s="2">
        <v>3</v>
      </c>
      <c r="J242" s="2">
        <v>16</v>
      </c>
      <c r="K242" s="2">
        <v>0</v>
      </c>
      <c r="L242" s="2">
        <v>16</v>
      </c>
      <c r="M242" s="2">
        <v>100</v>
      </c>
      <c r="N242" s="2">
        <v>12</v>
      </c>
      <c r="O242" t="str">
        <f t="shared" si="6"/>
        <v>Apr_2024</v>
      </c>
    </row>
    <row r="243" spans="2:15" x14ac:dyDescent="0.3">
      <c r="B243" s="2">
        <f t="shared" si="7"/>
        <v>240</v>
      </c>
      <c r="C243" s="5">
        <v>45411</v>
      </c>
      <c r="D243" s="2" t="s">
        <v>4</v>
      </c>
      <c r="E243" s="2">
        <v>1267.2299999999998</v>
      </c>
      <c r="F243" s="2">
        <v>18</v>
      </c>
      <c r="G243" s="2">
        <v>50</v>
      </c>
      <c r="H243" s="2">
        <v>1</v>
      </c>
      <c r="I243" s="2">
        <v>11</v>
      </c>
      <c r="J243" s="2">
        <v>16</v>
      </c>
      <c r="K243" s="2">
        <v>0</v>
      </c>
      <c r="L243" s="2">
        <v>32</v>
      </c>
      <c r="M243" s="2">
        <v>100</v>
      </c>
      <c r="N243" s="2">
        <v>8</v>
      </c>
      <c r="O243" t="str">
        <f t="shared" si="6"/>
        <v>Apr_2024</v>
      </c>
    </row>
    <row r="244" spans="2:15" x14ac:dyDescent="0.3">
      <c r="B244" s="2">
        <f t="shared" si="7"/>
        <v>241</v>
      </c>
      <c r="C244" s="5">
        <v>45412</v>
      </c>
      <c r="D244" s="2" t="s">
        <v>3</v>
      </c>
      <c r="E244" s="2">
        <v>1873.8</v>
      </c>
      <c r="F244" s="2">
        <v>16</v>
      </c>
      <c r="G244" s="2">
        <v>50</v>
      </c>
      <c r="H244" s="2">
        <v>1</v>
      </c>
      <c r="I244" s="2">
        <v>12</v>
      </c>
      <c r="J244" s="2">
        <v>16</v>
      </c>
      <c r="K244" s="2">
        <v>0</v>
      </c>
      <c r="L244" s="2">
        <v>6</v>
      </c>
      <c r="M244" s="2">
        <v>100</v>
      </c>
      <c r="N244" s="2">
        <v>4</v>
      </c>
      <c r="O244" t="str">
        <f t="shared" si="6"/>
        <v>Apr_2024</v>
      </c>
    </row>
    <row r="245" spans="2:15" x14ac:dyDescent="0.3">
      <c r="B245" s="2">
        <f t="shared" si="7"/>
        <v>242</v>
      </c>
      <c r="C245" s="5">
        <v>45412</v>
      </c>
      <c r="D245" s="2" t="s">
        <v>4</v>
      </c>
      <c r="E245" s="2">
        <v>1677.24</v>
      </c>
      <c r="F245" s="2">
        <v>47</v>
      </c>
      <c r="G245" s="2">
        <v>50</v>
      </c>
      <c r="H245" s="2">
        <v>4</v>
      </c>
      <c r="I245" s="2">
        <v>16</v>
      </c>
      <c r="J245" s="2">
        <v>16</v>
      </c>
      <c r="K245" s="2">
        <v>1</v>
      </c>
      <c r="L245" s="2">
        <v>16</v>
      </c>
      <c r="M245" s="2">
        <v>100</v>
      </c>
      <c r="N245" s="2">
        <v>13</v>
      </c>
      <c r="O245" t="str">
        <f t="shared" si="6"/>
        <v>Apr_2024</v>
      </c>
    </row>
    <row r="246" spans="2:15" x14ac:dyDescent="0.3">
      <c r="B246" s="2">
        <f t="shared" si="7"/>
        <v>243</v>
      </c>
      <c r="C246" s="5">
        <v>45413</v>
      </c>
      <c r="D246" s="2" t="s">
        <v>3</v>
      </c>
      <c r="E246" s="2">
        <v>2306</v>
      </c>
      <c r="F246" s="2">
        <v>29</v>
      </c>
      <c r="G246" s="2">
        <v>50</v>
      </c>
      <c r="H246" s="2">
        <v>1</v>
      </c>
      <c r="I246" s="2">
        <v>11</v>
      </c>
      <c r="J246" s="2">
        <v>16</v>
      </c>
      <c r="K246" s="2">
        <v>2</v>
      </c>
      <c r="L246" s="2">
        <v>10</v>
      </c>
      <c r="M246" s="2">
        <v>100</v>
      </c>
      <c r="N246" s="2">
        <v>9</v>
      </c>
      <c r="O246" t="str">
        <f t="shared" si="6"/>
        <v>May_2024</v>
      </c>
    </row>
    <row r="247" spans="2:15" x14ac:dyDescent="0.3">
      <c r="B247" s="2">
        <f t="shared" si="7"/>
        <v>244</v>
      </c>
      <c r="C247" s="5">
        <v>45413</v>
      </c>
      <c r="D247" s="2" t="s">
        <v>4</v>
      </c>
      <c r="E247" s="2">
        <v>963.9</v>
      </c>
      <c r="F247" s="2">
        <v>37</v>
      </c>
      <c r="G247" s="2">
        <v>50</v>
      </c>
      <c r="H247" s="2">
        <v>6</v>
      </c>
      <c r="I247" s="2">
        <v>2</v>
      </c>
      <c r="J247" s="2">
        <v>16</v>
      </c>
      <c r="K247" s="2">
        <v>2</v>
      </c>
      <c r="L247" s="2">
        <v>15</v>
      </c>
      <c r="M247" s="2">
        <v>100</v>
      </c>
      <c r="N247" s="2">
        <v>2</v>
      </c>
      <c r="O247" t="str">
        <f t="shared" si="6"/>
        <v>May_2024</v>
      </c>
    </row>
    <row r="248" spans="2:15" x14ac:dyDescent="0.3">
      <c r="B248" s="2">
        <f t="shared" si="7"/>
        <v>245</v>
      </c>
      <c r="C248" s="5">
        <v>45414</v>
      </c>
      <c r="D248" s="2" t="s">
        <v>3</v>
      </c>
      <c r="E248" s="2">
        <v>2001.5700000000002</v>
      </c>
      <c r="F248" s="2">
        <v>14</v>
      </c>
      <c r="G248" s="2">
        <v>50</v>
      </c>
      <c r="H248" s="2">
        <v>6</v>
      </c>
      <c r="I248" s="2">
        <v>14</v>
      </c>
      <c r="J248" s="2">
        <v>16</v>
      </c>
      <c r="K248" s="2">
        <v>2</v>
      </c>
      <c r="L248" s="2">
        <v>73</v>
      </c>
      <c r="M248" s="2">
        <v>100</v>
      </c>
      <c r="N248" s="2">
        <v>12</v>
      </c>
      <c r="O248" t="str">
        <f t="shared" si="6"/>
        <v>May_2024</v>
      </c>
    </row>
    <row r="249" spans="2:15" x14ac:dyDescent="0.3">
      <c r="B249" s="2">
        <f t="shared" si="7"/>
        <v>246</v>
      </c>
      <c r="C249" s="5">
        <v>45414</v>
      </c>
      <c r="D249" s="2" t="s">
        <v>4</v>
      </c>
      <c r="E249" s="2">
        <v>1664.4899999999998</v>
      </c>
      <c r="F249" s="2">
        <v>4</v>
      </c>
      <c r="G249" s="2">
        <v>50</v>
      </c>
      <c r="H249" s="2">
        <v>5</v>
      </c>
      <c r="I249" s="2">
        <v>3</v>
      </c>
      <c r="J249" s="2">
        <v>16</v>
      </c>
      <c r="K249" s="2">
        <v>0</v>
      </c>
      <c r="L249" s="2">
        <v>34</v>
      </c>
      <c r="M249" s="2">
        <v>100</v>
      </c>
      <c r="N249" s="2">
        <v>8</v>
      </c>
      <c r="O249" t="str">
        <f t="shared" si="6"/>
        <v>May_2024</v>
      </c>
    </row>
    <row r="250" spans="2:15" x14ac:dyDescent="0.3">
      <c r="B250" s="2">
        <f t="shared" si="7"/>
        <v>247</v>
      </c>
      <c r="C250" s="5">
        <v>45415</v>
      </c>
      <c r="D250" s="2" t="s">
        <v>3</v>
      </c>
      <c r="E250" s="2">
        <v>1644.05</v>
      </c>
      <c r="F250" s="2">
        <v>2</v>
      </c>
      <c r="G250" s="2">
        <v>50</v>
      </c>
      <c r="H250" s="2">
        <v>3</v>
      </c>
      <c r="I250" s="2">
        <v>7</v>
      </c>
      <c r="J250" s="2">
        <v>16</v>
      </c>
      <c r="K250" s="2">
        <v>0</v>
      </c>
      <c r="L250" s="2">
        <v>23</v>
      </c>
      <c r="M250" s="2">
        <v>100</v>
      </c>
      <c r="N250" s="2">
        <v>11</v>
      </c>
      <c r="O250" t="str">
        <f t="shared" si="6"/>
        <v>May_2024</v>
      </c>
    </row>
    <row r="251" spans="2:15" x14ac:dyDescent="0.3">
      <c r="B251" s="2">
        <f t="shared" si="7"/>
        <v>248</v>
      </c>
      <c r="C251" s="5">
        <v>45415</v>
      </c>
      <c r="D251" s="2" t="s">
        <v>4</v>
      </c>
      <c r="E251" s="2">
        <v>1087.1699999999998</v>
      </c>
      <c r="F251" s="2">
        <v>35</v>
      </c>
      <c r="G251" s="2">
        <v>50</v>
      </c>
      <c r="H251" s="2">
        <v>4</v>
      </c>
      <c r="I251" s="2">
        <v>14</v>
      </c>
      <c r="J251" s="2">
        <v>16</v>
      </c>
      <c r="K251" s="2">
        <v>2</v>
      </c>
      <c r="L251" s="2">
        <v>40</v>
      </c>
      <c r="M251" s="2">
        <v>100</v>
      </c>
      <c r="N251" s="2">
        <v>6</v>
      </c>
      <c r="O251" t="str">
        <f t="shared" si="6"/>
        <v>May_2024</v>
      </c>
    </row>
    <row r="252" spans="2:15" x14ac:dyDescent="0.3">
      <c r="B252" s="2">
        <f t="shared" si="7"/>
        <v>249</v>
      </c>
      <c r="C252" s="5">
        <v>45416</v>
      </c>
      <c r="D252" s="2" t="s">
        <v>3</v>
      </c>
      <c r="E252" s="2">
        <v>1854.5600000000002</v>
      </c>
      <c r="F252" s="2">
        <v>31</v>
      </c>
      <c r="G252" s="2">
        <v>50</v>
      </c>
      <c r="H252" s="2">
        <v>1</v>
      </c>
      <c r="I252" s="2">
        <v>16</v>
      </c>
      <c r="J252" s="2">
        <v>16</v>
      </c>
      <c r="K252" s="2">
        <v>2</v>
      </c>
      <c r="L252" s="2">
        <v>57</v>
      </c>
      <c r="M252" s="2">
        <v>100</v>
      </c>
      <c r="N252" s="2">
        <v>1</v>
      </c>
      <c r="O252" t="str">
        <f t="shared" si="6"/>
        <v>May_2024</v>
      </c>
    </row>
    <row r="253" spans="2:15" x14ac:dyDescent="0.3">
      <c r="B253" s="2">
        <f t="shared" si="7"/>
        <v>250</v>
      </c>
      <c r="C253" s="5">
        <v>45416</v>
      </c>
      <c r="D253" s="2" t="s">
        <v>4</v>
      </c>
      <c r="E253" s="2">
        <v>2118.96</v>
      </c>
      <c r="F253" s="2">
        <v>4</v>
      </c>
      <c r="G253" s="2">
        <v>50</v>
      </c>
      <c r="H253" s="2">
        <v>2</v>
      </c>
      <c r="I253" s="2">
        <v>3</v>
      </c>
      <c r="J253" s="2">
        <v>16</v>
      </c>
      <c r="K253" s="2">
        <v>1</v>
      </c>
      <c r="L253" s="2">
        <v>37</v>
      </c>
      <c r="M253" s="2">
        <v>100</v>
      </c>
      <c r="N253" s="2">
        <v>12</v>
      </c>
      <c r="O253" t="str">
        <f t="shared" si="6"/>
        <v>May_2024</v>
      </c>
    </row>
    <row r="254" spans="2:15" x14ac:dyDescent="0.3">
      <c r="B254" s="2">
        <f t="shared" si="7"/>
        <v>251</v>
      </c>
      <c r="C254" s="5">
        <v>45417</v>
      </c>
      <c r="D254" s="2" t="s">
        <v>3</v>
      </c>
      <c r="E254" s="2">
        <v>1795.2</v>
      </c>
      <c r="F254" s="2">
        <v>17</v>
      </c>
      <c r="G254" s="2">
        <v>50</v>
      </c>
      <c r="H254" s="2">
        <v>4</v>
      </c>
      <c r="I254" s="2">
        <v>4</v>
      </c>
      <c r="J254" s="2">
        <v>16</v>
      </c>
      <c r="K254" s="2">
        <v>2</v>
      </c>
      <c r="L254" s="2">
        <v>58</v>
      </c>
      <c r="M254" s="2">
        <v>100</v>
      </c>
      <c r="N254" s="2">
        <v>7</v>
      </c>
      <c r="O254" t="str">
        <f t="shared" si="6"/>
        <v>May_2024</v>
      </c>
    </row>
    <row r="255" spans="2:15" x14ac:dyDescent="0.3">
      <c r="B255" s="2">
        <f t="shared" si="7"/>
        <v>252</v>
      </c>
      <c r="C255" s="5">
        <v>45417</v>
      </c>
      <c r="D255" s="2" t="s">
        <v>4</v>
      </c>
      <c r="E255" s="2">
        <v>2540.85</v>
      </c>
      <c r="F255" s="2">
        <v>46</v>
      </c>
      <c r="G255" s="2">
        <v>50</v>
      </c>
      <c r="H255" s="2">
        <v>1</v>
      </c>
      <c r="I255" s="2">
        <v>7</v>
      </c>
      <c r="J255" s="2">
        <v>16</v>
      </c>
      <c r="K255" s="2">
        <v>2</v>
      </c>
      <c r="L255" s="2">
        <v>61</v>
      </c>
      <c r="M255" s="2">
        <v>100</v>
      </c>
      <c r="N255" s="2">
        <v>2</v>
      </c>
      <c r="O255" t="str">
        <f t="shared" si="6"/>
        <v>May_2024</v>
      </c>
    </row>
    <row r="256" spans="2:15" x14ac:dyDescent="0.3">
      <c r="B256" s="2">
        <f t="shared" si="7"/>
        <v>253</v>
      </c>
      <c r="C256" s="5">
        <v>45418</v>
      </c>
      <c r="D256" s="2" t="s">
        <v>3</v>
      </c>
      <c r="E256" s="2">
        <v>2328.96</v>
      </c>
      <c r="F256" s="2">
        <v>47</v>
      </c>
      <c r="G256" s="2">
        <v>50</v>
      </c>
      <c r="H256" s="2">
        <v>0</v>
      </c>
      <c r="I256" s="2">
        <v>1</v>
      </c>
      <c r="J256" s="2">
        <v>16</v>
      </c>
      <c r="K256" s="2">
        <v>2</v>
      </c>
      <c r="L256" s="2">
        <v>78</v>
      </c>
      <c r="M256" s="2">
        <v>100</v>
      </c>
      <c r="N256" s="2">
        <v>5</v>
      </c>
      <c r="O256" t="str">
        <f t="shared" si="6"/>
        <v>May_2024</v>
      </c>
    </row>
    <row r="257" spans="2:15" x14ac:dyDescent="0.3">
      <c r="B257" s="2">
        <f t="shared" si="7"/>
        <v>254</v>
      </c>
      <c r="C257" s="5">
        <v>45418</v>
      </c>
      <c r="D257" s="2" t="s">
        <v>4</v>
      </c>
      <c r="E257" s="2">
        <v>1059.5200000000002</v>
      </c>
      <c r="F257" s="2">
        <v>4</v>
      </c>
      <c r="G257" s="2">
        <v>50</v>
      </c>
      <c r="H257" s="2">
        <v>5</v>
      </c>
      <c r="I257" s="2">
        <v>16</v>
      </c>
      <c r="J257" s="2">
        <v>16</v>
      </c>
      <c r="K257" s="2">
        <v>1</v>
      </c>
      <c r="L257" s="2">
        <v>98</v>
      </c>
      <c r="M257" s="2">
        <v>100</v>
      </c>
      <c r="N257" s="2">
        <v>6</v>
      </c>
      <c r="O257" t="str">
        <f t="shared" si="6"/>
        <v>May_2024</v>
      </c>
    </row>
    <row r="258" spans="2:15" x14ac:dyDescent="0.3">
      <c r="B258" s="2">
        <f t="shared" si="7"/>
        <v>255</v>
      </c>
      <c r="C258" s="5">
        <v>45419</v>
      </c>
      <c r="D258" s="2" t="s">
        <v>3</v>
      </c>
      <c r="E258" s="2">
        <v>2535.7200000000003</v>
      </c>
      <c r="F258" s="2">
        <v>4</v>
      </c>
      <c r="G258" s="2">
        <v>50</v>
      </c>
      <c r="H258" s="2">
        <v>4</v>
      </c>
      <c r="I258" s="2">
        <v>6</v>
      </c>
      <c r="J258" s="2">
        <v>16</v>
      </c>
      <c r="K258" s="2">
        <v>1</v>
      </c>
      <c r="L258" s="2">
        <v>14</v>
      </c>
      <c r="M258" s="2">
        <v>100</v>
      </c>
      <c r="N258" s="2">
        <v>3</v>
      </c>
      <c r="O258" t="str">
        <f t="shared" si="6"/>
        <v>May_2024</v>
      </c>
    </row>
    <row r="259" spans="2:15" x14ac:dyDescent="0.3">
      <c r="B259" s="2">
        <f t="shared" si="7"/>
        <v>256</v>
      </c>
      <c r="C259" s="5">
        <v>45419</v>
      </c>
      <c r="D259" s="2" t="s">
        <v>4</v>
      </c>
      <c r="E259" s="2">
        <v>1157.6500000000001</v>
      </c>
      <c r="F259" s="2">
        <v>43</v>
      </c>
      <c r="G259" s="2">
        <v>50</v>
      </c>
      <c r="H259" s="2">
        <v>4</v>
      </c>
      <c r="I259" s="2">
        <v>15</v>
      </c>
      <c r="J259" s="2">
        <v>16</v>
      </c>
      <c r="K259" s="2">
        <v>2</v>
      </c>
      <c r="L259" s="2">
        <v>17</v>
      </c>
      <c r="M259" s="2">
        <v>100</v>
      </c>
      <c r="N259" s="2">
        <v>10</v>
      </c>
      <c r="O259" t="str">
        <f t="shared" si="6"/>
        <v>May_2024</v>
      </c>
    </row>
    <row r="260" spans="2:15" x14ac:dyDescent="0.3">
      <c r="B260" s="2">
        <f t="shared" si="7"/>
        <v>257</v>
      </c>
      <c r="C260" s="5">
        <v>45420</v>
      </c>
      <c r="D260" s="2" t="s">
        <v>3</v>
      </c>
      <c r="E260" s="2">
        <v>1675.26</v>
      </c>
      <c r="F260" s="2">
        <v>40</v>
      </c>
      <c r="G260" s="2">
        <v>50</v>
      </c>
      <c r="H260" s="2">
        <v>6</v>
      </c>
      <c r="I260" s="2">
        <v>2</v>
      </c>
      <c r="J260" s="2">
        <v>16</v>
      </c>
      <c r="K260" s="2">
        <v>0</v>
      </c>
      <c r="L260" s="2">
        <v>89</v>
      </c>
      <c r="M260" s="2">
        <v>100</v>
      </c>
      <c r="N260" s="2">
        <v>1</v>
      </c>
      <c r="O260" t="str">
        <f t="shared" si="6"/>
        <v>May_2024</v>
      </c>
    </row>
    <row r="261" spans="2:15" x14ac:dyDescent="0.3">
      <c r="B261" s="2">
        <f t="shared" si="7"/>
        <v>258</v>
      </c>
      <c r="C261" s="5">
        <v>45420</v>
      </c>
      <c r="D261" s="2" t="s">
        <v>4</v>
      </c>
      <c r="E261" s="2">
        <v>3150</v>
      </c>
      <c r="F261" s="2">
        <v>36</v>
      </c>
      <c r="G261" s="2">
        <v>50</v>
      </c>
      <c r="H261" s="2">
        <v>3</v>
      </c>
      <c r="I261" s="2">
        <v>16</v>
      </c>
      <c r="J261" s="2">
        <v>16</v>
      </c>
      <c r="K261" s="2">
        <v>1</v>
      </c>
      <c r="L261" s="2">
        <v>42</v>
      </c>
      <c r="M261" s="2">
        <v>100</v>
      </c>
      <c r="N261" s="2">
        <v>15</v>
      </c>
      <c r="O261" t="str">
        <f t="shared" ref="O261:O307" si="8">CONCATENATE(TEXT(C261,"mmm"),"_2024")</f>
        <v>May_2024</v>
      </c>
    </row>
    <row r="262" spans="2:15" x14ac:dyDescent="0.3">
      <c r="B262" s="2">
        <f t="shared" ref="B262:B307" si="9">IF(ISBLANK(C262)=FALSE,B261+1,"")</f>
        <v>259</v>
      </c>
      <c r="C262" s="5">
        <v>45421</v>
      </c>
      <c r="D262" s="2" t="s">
        <v>3</v>
      </c>
      <c r="E262" s="2">
        <v>858.5</v>
      </c>
      <c r="F262" s="2">
        <v>24</v>
      </c>
      <c r="G262" s="2">
        <v>50</v>
      </c>
      <c r="H262" s="2">
        <v>6</v>
      </c>
      <c r="I262" s="2">
        <v>7</v>
      </c>
      <c r="J262" s="2">
        <v>16</v>
      </c>
      <c r="K262" s="2">
        <v>1</v>
      </c>
      <c r="L262" s="2">
        <v>19</v>
      </c>
      <c r="M262" s="2">
        <v>100</v>
      </c>
      <c r="N262" s="2">
        <v>0</v>
      </c>
      <c r="O262" t="str">
        <f t="shared" si="8"/>
        <v>May_2024</v>
      </c>
    </row>
    <row r="263" spans="2:15" x14ac:dyDescent="0.3">
      <c r="B263" s="2">
        <f t="shared" si="9"/>
        <v>260</v>
      </c>
      <c r="C263" s="5">
        <v>45421</v>
      </c>
      <c r="D263" s="2" t="s">
        <v>4</v>
      </c>
      <c r="E263" s="2">
        <v>1568.45</v>
      </c>
      <c r="F263" s="2">
        <v>41</v>
      </c>
      <c r="G263" s="2">
        <v>50</v>
      </c>
      <c r="H263" s="2">
        <v>3</v>
      </c>
      <c r="I263" s="2">
        <v>15</v>
      </c>
      <c r="J263" s="2">
        <v>16</v>
      </c>
      <c r="K263" s="2">
        <v>1</v>
      </c>
      <c r="L263" s="2">
        <v>60</v>
      </c>
      <c r="M263" s="2">
        <v>100</v>
      </c>
      <c r="N263" s="2">
        <v>12</v>
      </c>
      <c r="O263" t="str">
        <f t="shared" si="8"/>
        <v>May_2024</v>
      </c>
    </row>
    <row r="264" spans="2:15" x14ac:dyDescent="0.3">
      <c r="B264" s="2">
        <f t="shared" si="9"/>
        <v>261</v>
      </c>
      <c r="C264" s="5">
        <v>45422</v>
      </c>
      <c r="D264" s="2" t="s">
        <v>3</v>
      </c>
      <c r="E264" s="2">
        <v>1398.87</v>
      </c>
      <c r="F264" s="2">
        <v>29</v>
      </c>
      <c r="G264" s="2">
        <v>50</v>
      </c>
      <c r="H264" s="2">
        <v>1</v>
      </c>
      <c r="I264" s="2">
        <v>8</v>
      </c>
      <c r="J264" s="2">
        <v>16</v>
      </c>
      <c r="K264" s="2">
        <v>0</v>
      </c>
      <c r="L264" s="2">
        <v>91</v>
      </c>
      <c r="M264" s="2">
        <v>100</v>
      </c>
      <c r="N264" s="2">
        <v>14</v>
      </c>
      <c r="O264" t="str">
        <f t="shared" si="8"/>
        <v>May_2024</v>
      </c>
    </row>
    <row r="265" spans="2:15" x14ac:dyDescent="0.3">
      <c r="B265" s="2">
        <f t="shared" si="9"/>
        <v>262</v>
      </c>
      <c r="C265" s="5">
        <v>45422</v>
      </c>
      <c r="D265" s="2" t="s">
        <v>4</v>
      </c>
      <c r="E265" s="2">
        <v>3002.35</v>
      </c>
      <c r="F265" s="2">
        <v>24</v>
      </c>
      <c r="G265" s="2">
        <v>50</v>
      </c>
      <c r="H265" s="2">
        <v>3</v>
      </c>
      <c r="I265" s="2">
        <v>12</v>
      </c>
      <c r="J265" s="2">
        <v>16</v>
      </c>
      <c r="K265" s="2">
        <v>0</v>
      </c>
      <c r="L265" s="2">
        <v>30</v>
      </c>
      <c r="M265" s="2">
        <v>100</v>
      </c>
      <c r="N265" s="2">
        <v>0</v>
      </c>
      <c r="O265" t="str">
        <f t="shared" si="8"/>
        <v>May_2024</v>
      </c>
    </row>
    <row r="266" spans="2:15" x14ac:dyDescent="0.3">
      <c r="B266" s="2">
        <f t="shared" si="9"/>
        <v>263</v>
      </c>
      <c r="C266" s="5">
        <v>45423</v>
      </c>
      <c r="D266" s="2" t="s">
        <v>3</v>
      </c>
      <c r="E266" s="2">
        <v>621.24</v>
      </c>
      <c r="F266" s="2">
        <v>8</v>
      </c>
      <c r="G266" s="2">
        <v>50</v>
      </c>
      <c r="H266" s="2">
        <v>6</v>
      </c>
      <c r="I266" s="2">
        <v>16</v>
      </c>
      <c r="J266" s="2">
        <v>16</v>
      </c>
      <c r="K266" s="2">
        <v>1</v>
      </c>
      <c r="L266" s="2">
        <v>51</v>
      </c>
      <c r="M266" s="2">
        <v>100</v>
      </c>
      <c r="N266" s="2">
        <v>0</v>
      </c>
      <c r="O266" t="str">
        <f t="shared" si="8"/>
        <v>May_2024</v>
      </c>
    </row>
    <row r="267" spans="2:15" x14ac:dyDescent="0.3">
      <c r="B267" s="2">
        <f t="shared" si="9"/>
        <v>264</v>
      </c>
      <c r="C267" s="5">
        <v>45423</v>
      </c>
      <c r="D267" s="2" t="s">
        <v>4</v>
      </c>
      <c r="E267" s="2">
        <v>940.80000000000007</v>
      </c>
      <c r="F267" s="2">
        <v>8</v>
      </c>
      <c r="G267" s="2">
        <v>50</v>
      </c>
      <c r="H267" s="2">
        <v>6</v>
      </c>
      <c r="I267" s="2">
        <v>3</v>
      </c>
      <c r="J267" s="2">
        <v>16</v>
      </c>
      <c r="K267" s="2">
        <v>1</v>
      </c>
      <c r="L267" s="2">
        <v>2</v>
      </c>
      <c r="M267" s="2">
        <v>100</v>
      </c>
      <c r="N267" s="2">
        <v>8</v>
      </c>
      <c r="O267" t="str">
        <f t="shared" si="8"/>
        <v>May_2024</v>
      </c>
    </row>
    <row r="268" spans="2:15" x14ac:dyDescent="0.3">
      <c r="B268" s="2">
        <f t="shared" si="9"/>
        <v>265</v>
      </c>
      <c r="C268" s="5">
        <v>45424</v>
      </c>
      <c r="D268" s="2" t="s">
        <v>3</v>
      </c>
      <c r="E268" s="2">
        <v>1656</v>
      </c>
      <c r="F268" s="2">
        <v>35</v>
      </c>
      <c r="G268" s="2">
        <v>50</v>
      </c>
      <c r="H268" s="2">
        <v>1</v>
      </c>
      <c r="I268" s="2">
        <v>7</v>
      </c>
      <c r="J268" s="2">
        <v>16</v>
      </c>
      <c r="K268" s="2">
        <v>2</v>
      </c>
      <c r="L268" s="2">
        <v>44</v>
      </c>
      <c r="M268" s="2">
        <v>100</v>
      </c>
      <c r="N268" s="2">
        <v>2</v>
      </c>
      <c r="O268" t="str">
        <f t="shared" si="8"/>
        <v>May_2024</v>
      </c>
    </row>
    <row r="269" spans="2:15" x14ac:dyDescent="0.3">
      <c r="B269" s="2">
        <f t="shared" si="9"/>
        <v>266</v>
      </c>
      <c r="C269" s="5">
        <v>45424</v>
      </c>
      <c r="D269" s="2" t="s">
        <v>4</v>
      </c>
      <c r="E269" s="2">
        <v>2032.0199999999998</v>
      </c>
      <c r="F269" s="2">
        <v>8</v>
      </c>
      <c r="G269" s="2">
        <v>50</v>
      </c>
      <c r="H269" s="2">
        <v>0</v>
      </c>
      <c r="I269" s="2">
        <v>9</v>
      </c>
      <c r="J269" s="2">
        <v>16</v>
      </c>
      <c r="K269" s="2">
        <v>1</v>
      </c>
      <c r="L269" s="2">
        <v>1</v>
      </c>
      <c r="M269" s="2">
        <v>100</v>
      </c>
      <c r="N269" s="2">
        <v>2</v>
      </c>
      <c r="O269" t="str">
        <f t="shared" si="8"/>
        <v>May_2024</v>
      </c>
    </row>
    <row r="270" spans="2:15" x14ac:dyDescent="0.3">
      <c r="B270" s="2">
        <f t="shared" si="9"/>
        <v>267</v>
      </c>
      <c r="C270" s="5">
        <v>45425</v>
      </c>
      <c r="D270" s="2" t="s">
        <v>3</v>
      </c>
      <c r="E270" s="2">
        <v>1330.08</v>
      </c>
      <c r="F270" s="2">
        <v>9</v>
      </c>
      <c r="G270" s="2">
        <v>50</v>
      </c>
      <c r="H270" s="2">
        <v>6</v>
      </c>
      <c r="I270" s="2">
        <v>11</v>
      </c>
      <c r="J270" s="2">
        <v>16</v>
      </c>
      <c r="K270" s="2">
        <v>0</v>
      </c>
      <c r="L270" s="2">
        <v>47</v>
      </c>
      <c r="M270" s="2">
        <v>100</v>
      </c>
      <c r="N270" s="2">
        <v>5</v>
      </c>
      <c r="O270" t="str">
        <f t="shared" si="8"/>
        <v>May_2024</v>
      </c>
    </row>
    <row r="271" spans="2:15" x14ac:dyDescent="0.3">
      <c r="B271" s="2">
        <f t="shared" si="9"/>
        <v>268</v>
      </c>
      <c r="C271" s="5">
        <v>45425</v>
      </c>
      <c r="D271" s="2" t="s">
        <v>4</v>
      </c>
      <c r="E271" s="2">
        <v>1951.3000000000002</v>
      </c>
      <c r="F271" s="2">
        <v>45</v>
      </c>
      <c r="G271" s="2">
        <v>50</v>
      </c>
      <c r="H271" s="2">
        <v>4</v>
      </c>
      <c r="I271" s="2">
        <v>16</v>
      </c>
      <c r="J271" s="2">
        <v>16</v>
      </c>
      <c r="K271" s="2">
        <v>0</v>
      </c>
      <c r="L271" s="2">
        <v>64</v>
      </c>
      <c r="M271" s="2">
        <v>100</v>
      </c>
      <c r="N271" s="2">
        <v>4</v>
      </c>
      <c r="O271" t="str">
        <f t="shared" si="8"/>
        <v>May_2024</v>
      </c>
    </row>
    <row r="272" spans="2:15" x14ac:dyDescent="0.3">
      <c r="B272" s="2">
        <f t="shared" si="9"/>
        <v>269</v>
      </c>
      <c r="C272" s="5">
        <v>45426</v>
      </c>
      <c r="D272" s="2" t="s">
        <v>3</v>
      </c>
      <c r="E272" s="2">
        <v>2060.2799999999997</v>
      </c>
      <c r="F272" s="2">
        <v>16</v>
      </c>
      <c r="G272" s="2">
        <v>50</v>
      </c>
      <c r="H272" s="2">
        <v>6</v>
      </c>
      <c r="I272" s="2">
        <v>7</v>
      </c>
      <c r="J272" s="2">
        <v>16</v>
      </c>
      <c r="K272" s="2">
        <v>2</v>
      </c>
      <c r="L272" s="2">
        <v>66</v>
      </c>
      <c r="M272" s="2">
        <v>100</v>
      </c>
      <c r="N272" s="2">
        <v>3</v>
      </c>
      <c r="O272" t="str">
        <f t="shared" si="8"/>
        <v>May_2024</v>
      </c>
    </row>
    <row r="273" spans="2:15" x14ac:dyDescent="0.3">
      <c r="B273" s="2">
        <f t="shared" si="9"/>
        <v>270</v>
      </c>
      <c r="C273" s="5">
        <v>45426</v>
      </c>
      <c r="D273" s="2" t="s">
        <v>4</v>
      </c>
      <c r="E273" s="2">
        <v>1463.7600000000002</v>
      </c>
      <c r="F273" s="2">
        <v>7</v>
      </c>
      <c r="G273" s="2">
        <v>50</v>
      </c>
      <c r="H273" s="2">
        <v>6</v>
      </c>
      <c r="I273" s="2">
        <v>10</v>
      </c>
      <c r="J273" s="2">
        <v>16</v>
      </c>
      <c r="K273" s="2">
        <v>0</v>
      </c>
      <c r="L273" s="2">
        <v>69</v>
      </c>
      <c r="M273" s="2">
        <v>100</v>
      </c>
      <c r="N273" s="2">
        <v>14</v>
      </c>
      <c r="O273" t="str">
        <f t="shared" si="8"/>
        <v>May_2024</v>
      </c>
    </row>
    <row r="274" spans="2:15" x14ac:dyDescent="0.3">
      <c r="B274" s="2">
        <f t="shared" si="9"/>
        <v>271</v>
      </c>
      <c r="C274" s="5">
        <v>45427</v>
      </c>
      <c r="D274" s="2" t="s">
        <v>3</v>
      </c>
      <c r="E274" s="2">
        <v>628.1</v>
      </c>
      <c r="F274" s="2">
        <v>2</v>
      </c>
      <c r="G274" s="2">
        <v>50</v>
      </c>
      <c r="H274" s="2">
        <v>0</v>
      </c>
      <c r="I274" s="2">
        <v>12</v>
      </c>
      <c r="J274" s="2">
        <v>16</v>
      </c>
      <c r="K274" s="2">
        <v>0</v>
      </c>
      <c r="L274" s="2">
        <v>16</v>
      </c>
      <c r="M274" s="2">
        <v>100</v>
      </c>
      <c r="N274" s="2">
        <v>5</v>
      </c>
      <c r="O274" t="str">
        <f t="shared" si="8"/>
        <v>May_2024</v>
      </c>
    </row>
    <row r="275" spans="2:15" x14ac:dyDescent="0.3">
      <c r="B275" s="2">
        <f t="shared" si="9"/>
        <v>272</v>
      </c>
      <c r="C275" s="5">
        <v>45427</v>
      </c>
      <c r="D275" s="2" t="s">
        <v>4</v>
      </c>
      <c r="E275" s="2">
        <v>1669.4999999999998</v>
      </c>
      <c r="F275" s="2">
        <v>17</v>
      </c>
      <c r="G275" s="2">
        <v>50</v>
      </c>
      <c r="H275" s="2">
        <v>5</v>
      </c>
      <c r="I275" s="2">
        <v>8</v>
      </c>
      <c r="J275" s="2">
        <v>16</v>
      </c>
      <c r="K275" s="2">
        <v>2</v>
      </c>
      <c r="L275" s="2">
        <v>62</v>
      </c>
      <c r="M275" s="2">
        <v>100</v>
      </c>
      <c r="N275" s="2">
        <v>5</v>
      </c>
      <c r="O275" t="str">
        <f t="shared" si="8"/>
        <v>May_2024</v>
      </c>
    </row>
    <row r="276" spans="2:15" x14ac:dyDescent="0.3">
      <c r="B276" s="2">
        <f t="shared" si="9"/>
        <v>273</v>
      </c>
      <c r="C276" s="5">
        <v>45428</v>
      </c>
      <c r="D276" s="2" t="s">
        <v>3</v>
      </c>
      <c r="E276" s="2">
        <v>1588.04</v>
      </c>
      <c r="F276" s="2">
        <v>1</v>
      </c>
      <c r="G276" s="2">
        <v>50</v>
      </c>
      <c r="H276" s="2">
        <v>1</v>
      </c>
      <c r="I276" s="2">
        <v>9</v>
      </c>
      <c r="J276" s="2">
        <v>16</v>
      </c>
      <c r="K276" s="2">
        <v>0</v>
      </c>
      <c r="L276" s="2">
        <v>2</v>
      </c>
      <c r="M276" s="2">
        <v>100</v>
      </c>
      <c r="N276" s="2">
        <v>4</v>
      </c>
      <c r="O276" t="str">
        <f t="shared" si="8"/>
        <v>May_2024</v>
      </c>
    </row>
    <row r="277" spans="2:15" x14ac:dyDescent="0.3">
      <c r="B277" s="2">
        <f t="shared" si="9"/>
        <v>274</v>
      </c>
      <c r="C277" s="5">
        <v>45428</v>
      </c>
      <c r="D277" s="2" t="s">
        <v>4</v>
      </c>
      <c r="E277" s="2">
        <v>1495.5300000000002</v>
      </c>
      <c r="F277" s="2">
        <v>18</v>
      </c>
      <c r="G277" s="2">
        <v>50</v>
      </c>
      <c r="H277" s="2">
        <v>2</v>
      </c>
      <c r="I277" s="2">
        <v>10</v>
      </c>
      <c r="J277" s="2">
        <v>16</v>
      </c>
      <c r="K277" s="2">
        <v>2</v>
      </c>
      <c r="L277" s="2">
        <v>18</v>
      </c>
      <c r="M277" s="2">
        <v>100</v>
      </c>
      <c r="N277" s="2">
        <v>10</v>
      </c>
      <c r="O277" t="str">
        <f t="shared" si="8"/>
        <v>May_2024</v>
      </c>
    </row>
    <row r="278" spans="2:15" x14ac:dyDescent="0.3">
      <c r="B278" s="2">
        <f t="shared" si="9"/>
        <v>275</v>
      </c>
      <c r="C278" s="5">
        <v>45429</v>
      </c>
      <c r="D278" s="2" t="s">
        <v>3</v>
      </c>
      <c r="E278" s="2">
        <v>979.37</v>
      </c>
      <c r="F278" s="2">
        <v>1</v>
      </c>
      <c r="G278" s="2">
        <v>50</v>
      </c>
      <c r="H278" s="2">
        <v>6</v>
      </c>
      <c r="I278" s="2">
        <v>7</v>
      </c>
      <c r="J278" s="2">
        <v>16</v>
      </c>
      <c r="K278" s="2">
        <v>1</v>
      </c>
      <c r="L278" s="2">
        <v>58</v>
      </c>
      <c r="M278" s="2">
        <v>100</v>
      </c>
      <c r="N278" s="2">
        <v>14</v>
      </c>
      <c r="O278" t="str">
        <f t="shared" si="8"/>
        <v>May_2024</v>
      </c>
    </row>
    <row r="279" spans="2:15" x14ac:dyDescent="0.3">
      <c r="B279" s="2">
        <f t="shared" si="9"/>
        <v>276</v>
      </c>
      <c r="C279" s="5">
        <v>45429</v>
      </c>
      <c r="D279" s="2" t="s">
        <v>4</v>
      </c>
      <c r="E279" s="2">
        <v>2565.5</v>
      </c>
      <c r="F279" s="2">
        <v>47</v>
      </c>
      <c r="G279" s="2">
        <v>50</v>
      </c>
      <c r="H279" s="2">
        <v>2</v>
      </c>
      <c r="I279" s="2">
        <v>13</v>
      </c>
      <c r="J279" s="2">
        <v>16</v>
      </c>
      <c r="K279" s="2">
        <v>0</v>
      </c>
      <c r="L279" s="2">
        <v>30</v>
      </c>
      <c r="M279" s="2">
        <v>100</v>
      </c>
      <c r="N279" s="2">
        <v>6</v>
      </c>
      <c r="O279" t="str">
        <f t="shared" si="8"/>
        <v>May_2024</v>
      </c>
    </row>
    <row r="280" spans="2:15" x14ac:dyDescent="0.3">
      <c r="B280" s="2">
        <f t="shared" si="9"/>
        <v>277</v>
      </c>
      <c r="C280" s="5">
        <v>45430</v>
      </c>
      <c r="D280" s="2" t="s">
        <v>3</v>
      </c>
      <c r="E280" s="2">
        <v>1641.64</v>
      </c>
      <c r="F280" s="2">
        <v>16</v>
      </c>
      <c r="G280" s="2">
        <v>50</v>
      </c>
      <c r="H280" s="2">
        <v>6</v>
      </c>
      <c r="I280" s="2">
        <v>4</v>
      </c>
      <c r="J280" s="2">
        <v>16</v>
      </c>
      <c r="K280" s="2">
        <v>1</v>
      </c>
      <c r="L280" s="2">
        <v>48</v>
      </c>
      <c r="M280" s="2">
        <v>100</v>
      </c>
      <c r="N280" s="2">
        <v>11</v>
      </c>
      <c r="O280" t="str">
        <f t="shared" si="8"/>
        <v>May_2024</v>
      </c>
    </row>
    <row r="281" spans="2:15" x14ac:dyDescent="0.3">
      <c r="B281" s="2">
        <f t="shared" si="9"/>
        <v>278</v>
      </c>
      <c r="C281" s="5">
        <v>45430</v>
      </c>
      <c r="D281" s="2" t="s">
        <v>4</v>
      </c>
      <c r="E281" s="2">
        <v>2365.5</v>
      </c>
      <c r="F281" s="2">
        <v>38</v>
      </c>
      <c r="G281" s="2">
        <v>50</v>
      </c>
      <c r="H281" s="2">
        <v>3</v>
      </c>
      <c r="I281" s="2">
        <v>3</v>
      </c>
      <c r="J281" s="2">
        <v>16</v>
      </c>
      <c r="K281" s="2">
        <v>0</v>
      </c>
      <c r="L281" s="2">
        <v>23</v>
      </c>
      <c r="M281" s="2">
        <v>100</v>
      </c>
      <c r="N281" s="2">
        <v>0</v>
      </c>
      <c r="O281" t="str">
        <f t="shared" si="8"/>
        <v>May_2024</v>
      </c>
    </row>
    <row r="282" spans="2:15" x14ac:dyDescent="0.3">
      <c r="B282" s="2">
        <f t="shared" si="9"/>
        <v>279</v>
      </c>
      <c r="C282" s="5">
        <v>45431</v>
      </c>
      <c r="D282" s="2" t="s">
        <v>3</v>
      </c>
      <c r="E282" s="2">
        <v>1824.1200000000001</v>
      </c>
      <c r="F282" s="2">
        <v>42</v>
      </c>
      <c r="G282" s="2">
        <v>50</v>
      </c>
      <c r="H282" s="2">
        <v>1</v>
      </c>
      <c r="I282" s="2">
        <v>1</v>
      </c>
      <c r="J282" s="2">
        <v>16</v>
      </c>
      <c r="K282" s="2">
        <v>1</v>
      </c>
      <c r="L282" s="2">
        <v>1</v>
      </c>
      <c r="M282" s="2">
        <v>100</v>
      </c>
      <c r="N282" s="2">
        <v>5</v>
      </c>
      <c r="O282" t="str">
        <f t="shared" si="8"/>
        <v>May_2024</v>
      </c>
    </row>
    <row r="283" spans="2:15" x14ac:dyDescent="0.3">
      <c r="B283" s="2">
        <f t="shared" si="9"/>
        <v>280</v>
      </c>
      <c r="C283" s="5">
        <v>45431</v>
      </c>
      <c r="D283" s="2" t="s">
        <v>4</v>
      </c>
      <c r="E283" s="2">
        <v>1144.56</v>
      </c>
      <c r="F283" s="2">
        <v>49</v>
      </c>
      <c r="G283" s="2">
        <v>50</v>
      </c>
      <c r="H283" s="2">
        <v>2</v>
      </c>
      <c r="I283" s="2">
        <v>12</v>
      </c>
      <c r="J283" s="2">
        <v>16</v>
      </c>
      <c r="K283" s="2">
        <v>1</v>
      </c>
      <c r="L283" s="2">
        <v>84</v>
      </c>
      <c r="M283" s="2">
        <v>100</v>
      </c>
      <c r="N283" s="2">
        <v>4</v>
      </c>
      <c r="O283" t="str">
        <f t="shared" si="8"/>
        <v>May_2024</v>
      </c>
    </row>
    <row r="284" spans="2:15" x14ac:dyDescent="0.3">
      <c r="B284" s="2">
        <f t="shared" si="9"/>
        <v>281</v>
      </c>
      <c r="C284" s="5">
        <v>45432</v>
      </c>
      <c r="D284" s="2" t="s">
        <v>3</v>
      </c>
      <c r="E284" s="2">
        <v>922.1400000000001</v>
      </c>
      <c r="F284" s="2">
        <v>27</v>
      </c>
      <c r="G284" s="2">
        <v>50</v>
      </c>
      <c r="H284" s="2">
        <v>6</v>
      </c>
      <c r="I284" s="2">
        <v>6</v>
      </c>
      <c r="J284" s="2">
        <v>16</v>
      </c>
      <c r="K284" s="2">
        <v>0</v>
      </c>
      <c r="L284" s="2">
        <v>58</v>
      </c>
      <c r="M284" s="2">
        <v>100</v>
      </c>
      <c r="N284" s="2">
        <v>6</v>
      </c>
      <c r="O284" t="str">
        <f t="shared" si="8"/>
        <v>May_2024</v>
      </c>
    </row>
    <row r="285" spans="2:15" x14ac:dyDescent="0.3">
      <c r="B285" s="2">
        <f t="shared" si="9"/>
        <v>282</v>
      </c>
      <c r="C285" s="5">
        <v>45432</v>
      </c>
      <c r="D285" s="2" t="s">
        <v>4</v>
      </c>
      <c r="E285" s="2">
        <v>1651.3200000000002</v>
      </c>
      <c r="F285" s="2">
        <v>31</v>
      </c>
      <c r="G285" s="2">
        <v>50</v>
      </c>
      <c r="H285" s="2">
        <v>6</v>
      </c>
      <c r="I285" s="2">
        <v>2</v>
      </c>
      <c r="J285" s="2">
        <v>16</v>
      </c>
      <c r="K285" s="2">
        <v>2</v>
      </c>
      <c r="L285" s="2">
        <v>27</v>
      </c>
      <c r="M285" s="2">
        <v>100</v>
      </c>
      <c r="N285" s="2">
        <v>9</v>
      </c>
      <c r="O285" t="str">
        <f t="shared" si="8"/>
        <v>May_2024</v>
      </c>
    </row>
    <row r="286" spans="2:15" x14ac:dyDescent="0.3">
      <c r="B286" s="2">
        <f t="shared" si="9"/>
        <v>283</v>
      </c>
      <c r="C286" s="5">
        <v>45433</v>
      </c>
      <c r="D286" s="2" t="s">
        <v>3</v>
      </c>
      <c r="E286" s="2">
        <v>1657.5</v>
      </c>
      <c r="F286" s="2">
        <v>26</v>
      </c>
      <c r="G286" s="2">
        <v>50</v>
      </c>
      <c r="H286" s="2">
        <v>5</v>
      </c>
      <c r="I286" s="2">
        <v>12</v>
      </c>
      <c r="J286" s="2">
        <v>16</v>
      </c>
      <c r="K286" s="2">
        <v>0</v>
      </c>
      <c r="L286" s="2">
        <v>6</v>
      </c>
      <c r="M286" s="2">
        <v>100</v>
      </c>
      <c r="N286" s="2">
        <v>3</v>
      </c>
      <c r="O286" t="str">
        <f t="shared" si="8"/>
        <v>May_2024</v>
      </c>
    </row>
    <row r="287" spans="2:15" x14ac:dyDescent="0.3">
      <c r="B287" s="2">
        <f t="shared" si="9"/>
        <v>284</v>
      </c>
      <c r="C287" s="5">
        <v>45433</v>
      </c>
      <c r="D287" s="2" t="s">
        <v>4</v>
      </c>
      <c r="E287" s="2">
        <v>1472.3100000000002</v>
      </c>
      <c r="F287" s="2">
        <v>24</v>
      </c>
      <c r="G287" s="2">
        <v>50</v>
      </c>
      <c r="H287" s="2">
        <v>2</v>
      </c>
      <c r="I287" s="2">
        <v>1</v>
      </c>
      <c r="J287" s="2">
        <v>16</v>
      </c>
      <c r="K287" s="2">
        <v>0</v>
      </c>
      <c r="L287" s="2">
        <v>84</v>
      </c>
      <c r="M287" s="2">
        <v>100</v>
      </c>
      <c r="N287" s="2">
        <v>15</v>
      </c>
      <c r="O287" t="str">
        <f t="shared" si="8"/>
        <v>May_2024</v>
      </c>
    </row>
    <row r="288" spans="2:15" x14ac:dyDescent="0.3">
      <c r="B288" s="2">
        <f t="shared" si="9"/>
        <v>285</v>
      </c>
      <c r="C288" s="5">
        <v>45434</v>
      </c>
      <c r="D288" s="2" t="s">
        <v>3</v>
      </c>
      <c r="E288" s="2">
        <v>1655.08</v>
      </c>
      <c r="F288" s="2">
        <v>35</v>
      </c>
      <c r="G288" s="2">
        <v>50</v>
      </c>
      <c r="H288" s="2">
        <v>5</v>
      </c>
      <c r="I288" s="2">
        <v>7</v>
      </c>
      <c r="J288" s="2">
        <v>16</v>
      </c>
      <c r="K288" s="2">
        <v>2</v>
      </c>
      <c r="L288" s="2">
        <v>13</v>
      </c>
      <c r="M288" s="2">
        <v>100</v>
      </c>
      <c r="N288" s="2">
        <v>6</v>
      </c>
      <c r="O288" t="str">
        <f t="shared" si="8"/>
        <v>May_2024</v>
      </c>
    </row>
    <row r="289" spans="2:15" x14ac:dyDescent="0.3">
      <c r="B289" s="2">
        <f t="shared" si="9"/>
        <v>286</v>
      </c>
      <c r="C289" s="5">
        <v>45434</v>
      </c>
      <c r="D289" s="2" t="s">
        <v>4</v>
      </c>
      <c r="E289" s="2">
        <v>1194.54</v>
      </c>
      <c r="F289" s="2">
        <v>22</v>
      </c>
      <c r="G289" s="2">
        <v>50</v>
      </c>
      <c r="H289" s="2">
        <v>5</v>
      </c>
      <c r="I289" s="2">
        <v>1</v>
      </c>
      <c r="J289" s="2">
        <v>16</v>
      </c>
      <c r="K289" s="2">
        <v>2</v>
      </c>
      <c r="L289" s="2">
        <v>51</v>
      </c>
      <c r="M289" s="2">
        <v>100</v>
      </c>
      <c r="N289" s="2">
        <v>6</v>
      </c>
      <c r="O289" t="str">
        <f t="shared" si="8"/>
        <v>May_2024</v>
      </c>
    </row>
    <row r="290" spans="2:15" x14ac:dyDescent="0.3">
      <c r="B290" s="2">
        <f t="shared" si="9"/>
        <v>287</v>
      </c>
      <c r="C290" s="5">
        <v>45435</v>
      </c>
      <c r="D290" s="2" t="s">
        <v>3</v>
      </c>
      <c r="E290" s="2">
        <v>1526.26</v>
      </c>
      <c r="F290" s="2">
        <v>22</v>
      </c>
      <c r="G290" s="2">
        <v>50</v>
      </c>
      <c r="H290" s="2">
        <v>0</v>
      </c>
      <c r="I290" s="2">
        <v>15</v>
      </c>
      <c r="J290" s="2">
        <v>16</v>
      </c>
      <c r="K290" s="2">
        <v>1</v>
      </c>
      <c r="L290" s="2">
        <v>1</v>
      </c>
      <c r="M290" s="2">
        <v>100</v>
      </c>
      <c r="N290" s="2">
        <v>15</v>
      </c>
      <c r="O290" t="str">
        <f t="shared" si="8"/>
        <v>May_2024</v>
      </c>
    </row>
    <row r="291" spans="2:15" x14ac:dyDescent="0.3">
      <c r="B291" s="2">
        <f t="shared" si="9"/>
        <v>288</v>
      </c>
      <c r="C291" s="5">
        <v>45435</v>
      </c>
      <c r="D291" s="2" t="s">
        <v>4</v>
      </c>
      <c r="E291" s="2">
        <v>1146.46</v>
      </c>
      <c r="F291" s="2">
        <v>43</v>
      </c>
      <c r="G291" s="2">
        <v>50</v>
      </c>
      <c r="H291" s="2">
        <v>4</v>
      </c>
      <c r="I291" s="2">
        <v>14</v>
      </c>
      <c r="J291" s="2">
        <v>16</v>
      </c>
      <c r="K291" s="2">
        <v>0</v>
      </c>
      <c r="L291" s="2">
        <v>93</v>
      </c>
      <c r="M291" s="2">
        <v>100</v>
      </c>
      <c r="N291" s="2">
        <v>2</v>
      </c>
      <c r="O291" t="str">
        <f t="shared" si="8"/>
        <v>May_2024</v>
      </c>
    </row>
    <row r="292" spans="2:15" x14ac:dyDescent="0.3">
      <c r="B292" s="2">
        <f t="shared" si="9"/>
        <v>289</v>
      </c>
      <c r="C292" s="5">
        <v>45436</v>
      </c>
      <c r="D292" s="2" t="s">
        <v>3</v>
      </c>
      <c r="E292" s="2">
        <v>1582.5</v>
      </c>
      <c r="F292" s="2">
        <v>10</v>
      </c>
      <c r="G292" s="2">
        <v>50</v>
      </c>
      <c r="H292" s="2">
        <v>1</v>
      </c>
      <c r="I292" s="2">
        <v>11</v>
      </c>
      <c r="J292" s="2">
        <v>16</v>
      </c>
      <c r="K292" s="2">
        <v>0</v>
      </c>
      <c r="L292" s="2">
        <v>70</v>
      </c>
      <c r="M292" s="2">
        <v>100</v>
      </c>
      <c r="N292" s="2">
        <v>10</v>
      </c>
      <c r="O292" t="str">
        <f t="shared" si="8"/>
        <v>May_2024</v>
      </c>
    </row>
    <row r="293" spans="2:15" x14ac:dyDescent="0.3">
      <c r="B293" s="2">
        <f t="shared" si="9"/>
        <v>290</v>
      </c>
      <c r="C293" s="5">
        <v>45436</v>
      </c>
      <c r="D293" s="2" t="s">
        <v>4</v>
      </c>
      <c r="E293" s="2">
        <v>1626.2400000000002</v>
      </c>
      <c r="F293" s="2">
        <v>41</v>
      </c>
      <c r="G293" s="2">
        <v>50</v>
      </c>
      <c r="H293" s="2">
        <v>2</v>
      </c>
      <c r="I293" s="2">
        <v>8</v>
      </c>
      <c r="J293" s="2">
        <v>16</v>
      </c>
      <c r="K293" s="2">
        <v>0</v>
      </c>
      <c r="L293" s="2">
        <v>16</v>
      </c>
      <c r="M293" s="2">
        <v>100</v>
      </c>
      <c r="N293" s="2">
        <v>2</v>
      </c>
      <c r="O293" t="str">
        <f t="shared" si="8"/>
        <v>May_2024</v>
      </c>
    </row>
    <row r="294" spans="2:15" x14ac:dyDescent="0.3">
      <c r="B294" s="2">
        <f t="shared" si="9"/>
        <v>291</v>
      </c>
      <c r="C294" s="5">
        <v>45437</v>
      </c>
      <c r="D294" s="2" t="s">
        <v>3</v>
      </c>
      <c r="E294" s="2">
        <v>1870.05</v>
      </c>
      <c r="F294" s="2">
        <v>20</v>
      </c>
      <c r="G294" s="2">
        <v>50</v>
      </c>
      <c r="H294" s="2">
        <v>6</v>
      </c>
      <c r="I294" s="2">
        <v>8</v>
      </c>
      <c r="J294" s="2">
        <v>16</v>
      </c>
      <c r="K294" s="2">
        <v>0</v>
      </c>
      <c r="L294" s="2">
        <v>69</v>
      </c>
      <c r="M294" s="2">
        <v>100</v>
      </c>
      <c r="N294" s="2">
        <v>6</v>
      </c>
      <c r="O294" t="str">
        <f t="shared" si="8"/>
        <v>May_2024</v>
      </c>
    </row>
    <row r="295" spans="2:15" x14ac:dyDescent="0.3">
      <c r="B295" s="2">
        <f t="shared" si="9"/>
        <v>292</v>
      </c>
      <c r="C295" s="5">
        <v>45437</v>
      </c>
      <c r="D295" s="2" t="s">
        <v>4</v>
      </c>
      <c r="E295" s="2">
        <v>1120.29</v>
      </c>
      <c r="F295" s="2">
        <v>3</v>
      </c>
      <c r="G295" s="2">
        <v>50</v>
      </c>
      <c r="H295" s="2">
        <v>6</v>
      </c>
      <c r="I295" s="2">
        <v>15</v>
      </c>
      <c r="J295" s="2">
        <v>16</v>
      </c>
      <c r="K295" s="2">
        <v>2</v>
      </c>
      <c r="L295" s="2">
        <v>82</v>
      </c>
      <c r="M295" s="2">
        <v>100</v>
      </c>
      <c r="N295" s="2">
        <v>0</v>
      </c>
      <c r="O295" t="str">
        <f t="shared" si="8"/>
        <v>May_2024</v>
      </c>
    </row>
    <row r="296" spans="2:15" x14ac:dyDescent="0.3">
      <c r="B296" s="2">
        <f t="shared" si="9"/>
        <v>293</v>
      </c>
      <c r="C296" s="5">
        <v>45438</v>
      </c>
      <c r="D296" s="2" t="s">
        <v>3</v>
      </c>
      <c r="E296" s="2">
        <v>1339</v>
      </c>
      <c r="F296" s="2">
        <v>44</v>
      </c>
      <c r="G296" s="2">
        <v>50</v>
      </c>
      <c r="H296" s="2">
        <v>2</v>
      </c>
      <c r="I296" s="2">
        <v>3</v>
      </c>
      <c r="J296" s="2">
        <v>16</v>
      </c>
      <c r="K296" s="2">
        <v>1</v>
      </c>
      <c r="L296" s="2">
        <v>73</v>
      </c>
      <c r="M296" s="2">
        <v>100</v>
      </c>
      <c r="N296" s="2">
        <v>14</v>
      </c>
      <c r="O296" t="str">
        <f t="shared" si="8"/>
        <v>May_2024</v>
      </c>
    </row>
    <row r="297" spans="2:15" x14ac:dyDescent="0.3">
      <c r="B297" s="2">
        <f t="shared" si="9"/>
        <v>294</v>
      </c>
      <c r="C297" s="5">
        <v>45438</v>
      </c>
      <c r="D297" s="2" t="s">
        <v>4</v>
      </c>
      <c r="E297" s="2">
        <v>1350.3</v>
      </c>
      <c r="F297" s="2">
        <v>40</v>
      </c>
      <c r="G297" s="2">
        <v>50</v>
      </c>
      <c r="H297" s="2">
        <v>3</v>
      </c>
      <c r="I297" s="2">
        <v>11</v>
      </c>
      <c r="J297" s="2">
        <v>16</v>
      </c>
      <c r="K297" s="2">
        <v>2</v>
      </c>
      <c r="L297" s="2">
        <v>77</v>
      </c>
      <c r="M297" s="2">
        <v>100</v>
      </c>
      <c r="N297" s="2">
        <v>14</v>
      </c>
      <c r="O297" t="str">
        <f t="shared" si="8"/>
        <v>May_2024</v>
      </c>
    </row>
    <row r="298" spans="2:15" x14ac:dyDescent="0.3">
      <c r="B298" s="2">
        <f t="shared" si="9"/>
        <v>295</v>
      </c>
      <c r="C298" s="5">
        <v>45439</v>
      </c>
      <c r="D298" s="2" t="s">
        <v>3</v>
      </c>
      <c r="E298" s="2">
        <v>2724.0299999999997</v>
      </c>
      <c r="F298" s="2">
        <v>43</v>
      </c>
      <c r="G298" s="2">
        <v>50</v>
      </c>
      <c r="H298" s="2">
        <v>2</v>
      </c>
      <c r="I298" s="2">
        <v>13</v>
      </c>
      <c r="J298" s="2">
        <v>16</v>
      </c>
      <c r="K298" s="2">
        <v>0</v>
      </c>
      <c r="L298" s="2">
        <v>22</v>
      </c>
      <c r="M298" s="2">
        <v>100</v>
      </c>
      <c r="N298" s="2">
        <v>9</v>
      </c>
      <c r="O298" t="str">
        <f t="shared" si="8"/>
        <v>May_2024</v>
      </c>
    </row>
    <row r="299" spans="2:15" x14ac:dyDescent="0.3">
      <c r="B299" s="2">
        <f t="shared" si="9"/>
        <v>296</v>
      </c>
      <c r="C299" s="5">
        <v>45439</v>
      </c>
      <c r="D299" s="2" t="s">
        <v>4</v>
      </c>
      <c r="E299" s="2">
        <v>1352.52</v>
      </c>
      <c r="F299" s="2">
        <v>16</v>
      </c>
      <c r="G299" s="2">
        <v>50</v>
      </c>
      <c r="H299" s="2">
        <v>3</v>
      </c>
      <c r="I299" s="2">
        <v>3</v>
      </c>
      <c r="J299" s="2">
        <v>16</v>
      </c>
      <c r="K299" s="2">
        <v>1</v>
      </c>
      <c r="L299" s="2">
        <v>81</v>
      </c>
      <c r="M299" s="2">
        <v>100</v>
      </c>
      <c r="N299" s="2">
        <v>4</v>
      </c>
      <c r="O299" t="str">
        <f t="shared" si="8"/>
        <v>May_2024</v>
      </c>
    </row>
    <row r="300" spans="2:15" x14ac:dyDescent="0.3">
      <c r="B300" s="2">
        <f t="shared" si="9"/>
        <v>297</v>
      </c>
      <c r="C300" s="5">
        <v>45440</v>
      </c>
      <c r="D300" s="2" t="s">
        <v>3</v>
      </c>
      <c r="E300" s="2">
        <v>796.8</v>
      </c>
      <c r="F300" s="2">
        <v>4</v>
      </c>
      <c r="G300" s="2">
        <v>50</v>
      </c>
      <c r="H300" s="2">
        <v>5</v>
      </c>
      <c r="I300" s="2">
        <v>14</v>
      </c>
      <c r="J300" s="2">
        <v>16</v>
      </c>
      <c r="K300" s="2">
        <v>0</v>
      </c>
      <c r="L300" s="2">
        <v>76</v>
      </c>
      <c r="M300" s="2">
        <v>100</v>
      </c>
      <c r="N300" s="2">
        <v>8</v>
      </c>
      <c r="O300" t="str">
        <f t="shared" si="8"/>
        <v>May_2024</v>
      </c>
    </row>
    <row r="301" spans="2:15" x14ac:dyDescent="0.3">
      <c r="B301" s="2">
        <f t="shared" si="9"/>
        <v>298</v>
      </c>
      <c r="C301" s="5">
        <v>45440</v>
      </c>
      <c r="D301" s="2" t="s">
        <v>4</v>
      </c>
      <c r="E301" s="2">
        <v>1569.37</v>
      </c>
      <c r="F301" s="2">
        <v>48</v>
      </c>
      <c r="G301" s="2">
        <v>50</v>
      </c>
      <c r="H301" s="2">
        <v>6</v>
      </c>
      <c r="I301" s="2">
        <v>8</v>
      </c>
      <c r="J301" s="2">
        <v>16</v>
      </c>
      <c r="K301" s="2">
        <v>1</v>
      </c>
      <c r="L301" s="2">
        <v>28</v>
      </c>
      <c r="M301" s="2">
        <v>100</v>
      </c>
      <c r="N301" s="2">
        <v>8</v>
      </c>
      <c r="O301" t="str">
        <f t="shared" si="8"/>
        <v>May_2024</v>
      </c>
    </row>
    <row r="302" spans="2:15" x14ac:dyDescent="0.3">
      <c r="B302" s="2">
        <f t="shared" si="9"/>
        <v>299</v>
      </c>
      <c r="C302" s="5">
        <v>45441</v>
      </c>
      <c r="D302" s="2" t="s">
        <v>3</v>
      </c>
      <c r="E302" s="2">
        <v>2064.7200000000003</v>
      </c>
      <c r="F302" s="2">
        <v>10</v>
      </c>
      <c r="G302" s="2">
        <v>50</v>
      </c>
      <c r="H302" s="2">
        <v>4</v>
      </c>
      <c r="I302" s="2">
        <v>15</v>
      </c>
      <c r="J302" s="2">
        <v>16</v>
      </c>
      <c r="K302" s="2">
        <v>1</v>
      </c>
      <c r="L302" s="2">
        <v>96</v>
      </c>
      <c r="M302" s="2">
        <v>100</v>
      </c>
      <c r="N302" s="2">
        <v>5</v>
      </c>
      <c r="O302" t="str">
        <f t="shared" si="8"/>
        <v>May_2024</v>
      </c>
    </row>
    <row r="303" spans="2:15" x14ac:dyDescent="0.3">
      <c r="B303" s="2">
        <f t="shared" si="9"/>
        <v>300</v>
      </c>
      <c r="C303" s="5">
        <v>45441</v>
      </c>
      <c r="D303" s="2" t="s">
        <v>4</v>
      </c>
      <c r="E303" s="2">
        <v>2079.1999999999998</v>
      </c>
      <c r="F303" s="2">
        <v>18</v>
      </c>
      <c r="G303" s="2">
        <v>50</v>
      </c>
      <c r="H303" s="2">
        <v>3</v>
      </c>
      <c r="I303" s="2">
        <v>3</v>
      </c>
      <c r="J303" s="2">
        <v>16</v>
      </c>
      <c r="K303" s="2">
        <v>2</v>
      </c>
      <c r="L303" s="2">
        <v>54</v>
      </c>
      <c r="M303" s="2">
        <v>100</v>
      </c>
      <c r="N303" s="2">
        <v>6</v>
      </c>
      <c r="O303" t="str">
        <f t="shared" si="8"/>
        <v>May_2024</v>
      </c>
    </row>
    <row r="304" spans="2:15" x14ac:dyDescent="0.3">
      <c r="B304" s="2">
        <f t="shared" si="9"/>
        <v>301</v>
      </c>
      <c r="C304" s="5">
        <v>45442</v>
      </c>
      <c r="D304" s="2" t="s">
        <v>3</v>
      </c>
      <c r="E304" s="2">
        <v>1619.02</v>
      </c>
      <c r="F304" s="2">
        <v>16</v>
      </c>
      <c r="G304" s="2">
        <v>50</v>
      </c>
      <c r="H304" s="2">
        <v>4</v>
      </c>
      <c r="I304" s="2">
        <v>15</v>
      </c>
      <c r="J304" s="2">
        <v>16</v>
      </c>
      <c r="K304" s="2">
        <v>0</v>
      </c>
      <c r="L304" s="2">
        <v>75</v>
      </c>
      <c r="M304" s="2">
        <v>100</v>
      </c>
      <c r="N304" s="2">
        <v>7</v>
      </c>
      <c r="O304" t="str">
        <f t="shared" si="8"/>
        <v>May_2024</v>
      </c>
    </row>
    <row r="305" spans="2:15" x14ac:dyDescent="0.3">
      <c r="B305" s="2">
        <f t="shared" si="9"/>
        <v>302</v>
      </c>
      <c r="C305" s="5">
        <v>45442</v>
      </c>
      <c r="D305" s="2" t="s">
        <v>4</v>
      </c>
      <c r="E305" s="2">
        <v>1398.47</v>
      </c>
      <c r="F305" s="2">
        <v>49</v>
      </c>
      <c r="G305" s="2">
        <v>50</v>
      </c>
      <c r="H305" s="2">
        <v>0</v>
      </c>
      <c r="I305" s="2">
        <v>1</v>
      </c>
      <c r="J305" s="2">
        <v>16</v>
      </c>
      <c r="K305" s="2">
        <v>2</v>
      </c>
      <c r="L305" s="2">
        <v>62</v>
      </c>
      <c r="M305" s="2">
        <v>100</v>
      </c>
      <c r="N305" s="2">
        <v>7</v>
      </c>
      <c r="O305" t="str">
        <f t="shared" si="8"/>
        <v>May_2024</v>
      </c>
    </row>
    <row r="306" spans="2:15" x14ac:dyDescent="0.3">
      <c r="B306" s="2">
        <f t="shared" si="9"/>
        <v>303</v>
      </c>
      <c r="C306" s="5">
        <v>45443</v>
      </c>
      <c r="D306" s="2" t="s">
        <v>3</v>
      </c>
      <c r="E306" s="2">
        <v>2375.1</v>
      </c>
      <c r="F306" s="2">
        <v>11</v>
      </c>
      <c r="G306" s="2">
        <v>50</v>
      </c>
      <c r="H306" s="2">
        <v>3</v>
      </c>
      <c r="I306" s="2">
        <v>6</v>
      </c>
      <c r="J306" s="2">
        <v>16</v>
      </c>
      <c r="K306" s="2">
        <v>2</v>
      </c>
      <c r="L306" s="2">
        <v>30</v>
      </c>
      <c r="M306" s="2">
        <v>100</v>
      </c>
      <c r="N306" s="2">
        <v>2</v>
      </c>
      <c r="O306" t="str">
        <f t="shared" si="8"/>
        <v>May_2024</v>
      </c>
    </row>
    <row r="307" spans="2:15" x14ac:dyDescent="0.3">
      <c r="B307" s="2">
        <f t="shared" si="9"/>
        <v>304</v>
      </c>
      <c r="C307" s="5">
        <v>45443</v>
      </c>
      <c r="D307" s="2" t="s">
        <v>4</v>
      </c>
      <c r="E307" s="2">
        <v>2213.9</v>
      </c>
      <c r="F307" s="2">
        <v>46</v>
      </c>
      <c r="G307" s="2">
        <v>50</v>
      </c>
      <c r="H307" s="2">
        <v>5</v>
      </c>
      <c r="I307" s="2">
        <v>1</v>
      </c>
      <c r="J307" s="2">
        <v>16</v>
      </c>
      <c r="K307" s="2">
        <v>2</v>
      </c>
      <c r="L307" s="2">
        <v>42</v>
      </c>
      <c r="M307" s="2">
        <v>100</v>
      </c>
      <c r="N307" s="2">
        <v>6</v>
      </c>
      <c r="O307" t="str">
        <f t="shared" si="8"/>
        <v>May_2024</v>
      </c>
    </row>
  </sheetData>
  <autoFilter ref="B3:E307" xr:uid="{E005E401-E653-4D27-938F-4FB164ACCC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2627-01BE-4A72-B028-0FC6E391DBB9}">
  <dimension ref="A2:I1108"/>
  <sheetViews>
    <sheetView tabSelected="1" topLeftCell="A1069" zoomScale="85" zoomScaleNormal="85" workbookViewId="0">
      <selection activeCell="B1094" sqref="B1094"/>
    </sheetView>
  </sheetViews>
  <sheetFormatPr defaultRowHeight="14.4" x14ac:dyDescent="0.3"/>
  <cols>
    <col min="1" max="1" width="5.44140625" bestFit="1" customWidth="1"/>
    <col min="2" max="2" width="9.6640625" bestFit="1" customWidth="1"/>
    <col min="3" max="3" width="12.21875" customWidth="1"/>
    <col min="4" max="4" width="13" customWidth="1"/>
    <col min="5" max="5" width="15.109375" bestFit="1" customWidth="1"/>
    <col min="6" max="6" width="12.77734375" bestFit="1" customWidth="1"/>
    <col min="7" max="7" width="25.33203125" customWidth="1"/>
    <col min="8" max="8" width="13.21875" bestFit="1" customWidth="1"/>
    <col min="9" max="9" width="12.77734375" customWidth="1"/>
  </cols>
  <sheetData>
    <row r="2" spans="1:8" x14ac:dyDescent="0.3">
      <c r="A2" s="2" t="s">
        <v>0</v>
      </c>
      <c r="B2" s="2" t="s">
        <v>11</v>
      </c>
      <c r="C2" s="3" t="s">
        <v>1</v>
      </c>
      <c r="D2" s="2" t="s">
        <v>13</v>
      </c>
      <c r="E2" s="2" t="s">
        <v>15</v>
      </c>
      <c r="F2" s="2" t="s">
        <v>14</v>
      </c>
      <c r="G2" s="6" t="s">
        <v>29</v>
      </c>
      <c r="H2" s="6" t="s">
        <v>63</v>
      </c>
    </row>
    <row r="3" spans="1:8" x14ac:dyDescent="0.3">
      <c r="A3" s="2">
        <v>1</v>
      </c>
      <c r="B3" s="5">
        <v>45292</v>
      </c>
      <c r="C3" s="3" t="s">
        <v>5</v>
      </c>
      <c r="D3" s="2">
        <v>0</v>
      </c>
      <c r="E3" s="2">
        <v>452</v>
      </c>
      <c r="F3" s="2">
        <f>E3-D3</f>
        <v>452</v>
      </c>
    </row>
    <row r="4" spans="1:8" x14ac:dyDescent="0.3">
      <c r="A4" s="2">
        <f t="shared" ref="A4:A67" si="0">IF(ISBLANK(B4)=FALSE,A3+1,"")</f>
        <v>2</v>
      </c>
      <c r="B4" s="5">
        <v>45292</v>
      </c>
      <c r="C4" s="3" t="s">
        <v>10</v>
      </c>
      <c r="D4" s="2">
        <v>0</v>
      </c>
      <c r="E4" s="2">
        <v>155</v>
      </c>
      <c r="F4" s="2">
        <f t="shared" ref="F4:F67" si="1">E4-D4</f>
        <v>155</v>
      </c>
    </row>
    <row r="5" spans="1:8" x14ac:dyDescent="0.3">
      <c r="A5" s="2">
        <f t="shared" si="0"/>
        <v>3</v>
      </c>
      <c r="B5" s="5">
        <v>45292</v>
      </c>
      <c r="C5" s="3" t="s">
        <v>6</v>
      </c>
      <c r="D5" s="2">
        <v>0</v>
      </c>
      <c r="E5" s="2">
        <v>522</v>
      </c>
      <c r="F5" s="2">
        <f t="shared" si="1"/>
        <v>522</v>
      </c>
    </row>
    <row r="6" spans="1:8" x14ac:dyDescent="0.3">
      <c r="A6" s="2">
        <f t="shared" si="0"/>
        <v>4</v>
      </c>
      <c r="B6" s="5">
        <v>45292</v>
      </c>
      <c r="C6" s="3" t="s">
        <v>7</v>
      </c>
      <c r="D6" s="2">
        <v>0</v>
      </c>
      <c r="E6" s="2">
        <v>171</v>
      </c>
      <c r="F6" s="2">
        <f t="shared" si="1"/>
        <v>171</v>
      </c>
    </row>
    <row r="7" spans="1:8" x14ac:dyDescent="0.3">
      <c r="A7" s="2">
        <f t="shared" si="0"/>
        <v>5</v>
      </c>
      <c r="B7" s="5">
        <v>45292</v>
      </c>
      <c r="C7" s="3" t="s">
        <v>8</v>
      </c>
      <c r="D7" s="2">
        <v>0</v>
      </c>
      <c r="E7" s="2">
        <v>503</v>
      </c>
      <c r="F7" s="2">
        <f t="shared" si="1"/>
        <v>503</v>
      </c>
    </row>
    <row r="8" spans="1:8" x14ac:dyDescent="0.3">
      <c r="A8" s="2">
        <f t="shared" si="0"/>
        <v>6</v>
      </c>
      <c r="B8" s="5">
        <v>45292</v>
      </c>
      <c r="C8" s="3" t="s">
        <v>9</v>
      </c>
      <c r="D8" s="2">
        <v>0</v>
      </c>
      <c r="E8" s="2">
        <v>438</v>
      </c>
      <c r="F8" s="2">
        <f t="shared" si="1"/>
        <v>438</v>
      </c>
    </row>
    <row r="9" spans="1:8" x14ac:dyDescent="0.3">
      <c r="A9" s="2">
        <f t="shared" si="0"/>
        <v>7</v>
      </c>
      <c r="B9" s="5">
        <v>45293</v>
      </c>
      <c r="C9" s="3" t="s">
        <v>5</v>
      </c>
      <c r="D9" s="2">
        <v>0</v>
      </c>
      <c r="E9" s="2">
        <v>389</v>
      </c>
      <c r="F9" s="2">
        <f t="shared" si="1"/>
        <v>389</v>
      </c>
    </row>
    <row r="10" spans="1:8" x14ac:dyDescent="0.3">
      <c r="A10" s="2">
        <f t="shared" si="0"/>
        <v>8</v>
      </c>
      <c r="B10" s="5">
        <v>45293</v>
      </c>
      <c r="C10" s="3" t="s">
        <v>10</v>
      </c>
      <c r="D10" s="2">
        <v>0</v>
      </c>
      <c r="E10" s="2">
        <v>580</v>
      </c>
      <c r="F10" s="2">
        <f t="shared" si="1"/>
        <v>580</v>
      </c>
    </row>
    <row r="11" spans="1:8" x14ac:dyDescent="0.3">
      <c r="A11" s="2">
        <f t="shared" si="0"/>
        <v>9</v>
      </c>
      <c r="B11" s="5">
        <v>45293</v>
      </c>
      <c r="C11" s="3" t="s">
        <v>6</v>
      </c>
      <c r="D11" s="2">
        <v>0</v>
      </c>
      <c r="E11" s="2">
        <v>197</v>
      </c>
      <c r="F11" s="2">
        <f t="shared" si="1"/>
        <v>197</v>
      </c>
    </row>
    <row r="12" spans="1:8" x14ac:dyDescent="0.3">
      <c r="A12" s="2">
        <f t="shared" si="0"/>
        <v>10</v>
      </c>
      <c r="B12" s="5">
        <v>45293</v>
      </c>
      <c r="C12" s="3" t="s">
        <v>7</v>
      </c>
      <c r="D12" s="2">
        <v>0</v>
      </c>
      <c r="E12" s="2">
        <v>545</v>
      </c>
      <c r="F12" s="2">
        <f t="shared" si="1"/>
        <v>545</v>
      </c>
    </row>
    <row r="13" spans="1:8" x14ac:dyDescent="0.3">
      <c r="A13" s="2">
        <f t="shared" si="0"/>
        <v>11</v>
      </c>
      <c r="B13" s="5">
        <v>45293</v>
      </c>
      <c r="C13" s="3" t="s">
        <v>8</v>
      </c>
      <c r="D13" s="2">
        <v>0</v>
      </c>
      <c r="E13" s="2">
        <v>97</v>
      </c>
      <c r="F13" s="2">
        <f t="shared" si="1"/>
        <v>97</v>
      </c>
    </row>
    <row r="14" spans="1:8" x14ac:dyDescent="0.3">
      <c r="A14" s="2">
        <f t="shared" si="0"/>
        <v>12</v>
      </c>
      <c r="B14" s="5">
        <v>45293</v>
      </c>
      <c r="C14" s="3" t="s">
        <v>9</v>
      </c>
      <c r="D14" s="2">
        <v>0</v>
      </c>
      <c r="E14" s="2">
        <v>558</v>
      </c>
      <c r="F14" s="2">
        <f t="shared" si="1"/>
        <v>558</v>
      </c>
    </row>
    <row r="15" spans="1:8" x14ac:dyDescent="0.3">
      <c r="A15" s="2">
        <f t="shared" si="0"/>
        <v>13</v>
      </c>
      <c r="B15" s="5">
        <v>45294</v>
      </c>
      <c r="C15" s="3" t="s">
        <v>5</v>
      </c>
      <c r="D15" s="2">
        <v>0</v>
      </c>
      <c r="E15" s="2">
        <v>119</v>
      </c>
      <c r="F15" s="2">
        <f t="shared" si="1"/>
        <v>119</v>
      </c>
    </row>
    <row r="16" spans="1:8" x14ac:dyDescent="0.3">
      <c r="A16" s="2">
        <f t="shared" si="0"/>
        <v>14</v>
      </c>
      <c r="B16" s="5">
        <v>45294</v>
      </c>
      <c r="C16" s="3" t="s">
        <v>10</v>
      </c>
      <c r="D16" s="2">
        <v>0</v>
      </c>
      <c r="E16" s="2">
        <v>414</v>
      </c>
      <c r="F16" s="2">
        <f t="shared" si="1"/>
        <v>414</v>
      </c>
    </row>
    <row r="17" spans="1:8" x14ac:dyDescent="0.3">
      <c r="A17" s="2">
        <f t="shared" si="0"/>
        <v>15</v>
      </c>
      <c r="B17" s="5">
        <v>45294</v>
      </c>
      <c r="C17" s="3" t="s">
        <v>6</v>
      </c>
      <c r="D17" s="2">
        <v>0</v>
      </c>
      <c r="E17" s="2">
        <v>345</v>
      </c>
      <c r="F17" s="2">
        <f t="shared" si="1"/>
        <v>345</v>
      </c>
    </row>
    <row r="18" spans="1:8" x14ac:dyDescent="0.3">
      <c r="A18" s="2">
        <f t="shared" si="0"/>
        <v>16</v>
      </c>
      <c r="B18" s="5">
        <v>45294</v>
      </c>
      <c r="C18" s="3" t="s">
        <v>7</v>
      </c>
      <c r="D18" s="2">
        <v>0</v>
      </c>
      <c r="E18" s="2">
        <v>514</v>
      </c>
      <c r="F18" s="2">
        <f t="shared" si="1"/>
        <v>514</v>
      </c>
    </row>
    <row r="19" spans="1:8" x14ac:dyDescent="0.3">
      <c r="A19" s="2">
        <f t="shared" si="0"/>
        <v>17</v>
      </c>
      <c r="B19" s="5">
        <v>45294</v>
      </c>
      <c r="C19" s="3" t="s">
        <v>8</v>
      </c>
      <c r="D19" s="2">
        <v>0</v>
      </c>
      <c r="E19" s="2">
        <v>548</v>
      </c>
      <c r="F19" s="2">
        <f t="shared" si="1"/>
        <v>548</v>
      </c>
    </row>
    <row r="20" spans="1:8" x14ac:dyDescent="0.3">
      <c r="A20" s="2">
        <f t="shared" si="0"/>
        <v>18</v>
      </c>
      <c r="B20" s="5">
        <v>45294</v>
      </c>
      <c r="C20" s="3" t="s">
        <v>9</v>
      </c>
      <c r="D20" s="2">
        <v>0</v>
      </c>
      <c r="E20" s="2">
        <v>404</v>
      </c>
      <c r="F20" s="2">
        <f t="shared" si="1"/>
        <v>404</v>
      </c>
    </row>
    <row r="21" spans="1:8" x14ac:dyDescent="0.3">
      <c r="A21" s="2">
        <f t="shared" si="0"/>
        <v>19</v>
      </c>
      <c r="B21" s="5">
        <v>45295</v>
      </c>
      <c r="C21" s="3" t="s">
        <v>5</v>
      </c>
      <c r="D21" s="2">
        <v>0</v>
      </c>
      <c r="E21" s="2">
        <v>755</v>
      </c>
      <c r="F21" s="2">
        <f t="shared" si="1"/>
        <v>755</v>
      </c>
    </row>
    <row r="22" spans="1:8" x14ac:dyDescent="0.3">
      <c r="A22" s="2">
        <f t="shared" si="0"/>
        <v>20</v>
      </c>
      <c r="B22" s="5">
        <v>45295</v>
      </c>
      <c r="C22" s="3" t="s">
        <v>10</v>
      </c>
      <c r="D22" s="2">
        <v>0</v>
      </c>
      <c r="E22" s="2">
        <v>716</v>
      </c>
      <c r="F22" s="2">
        <f t="shared" si="1"/>
        <v>716</v>
      </c>
    </row>
    <row r="23" spans="1:8" x14ac:dyDescent="0.3">
      <c r="A23" s="2">
        <f t="shared" si="0"/>
        <v>21</v>
      </c>
      <c r="B23" s="5">
        <v>45295</v>
      </c>
      <c r="C23" s="3" t="s">
        <v>6</v>
      </c>
      <c r="D23" s="2">
        <v>0</v>
      </c>
      <c r="E23" s="2">
        <v>516</v>
      </c>
      <c r="F23" s="2">
        <f t="shared" si="1"/>
        <v>516</v>
      </c>
    </row>
    <row r="24" spans="1:8" x14ac:dyDescent="0.3">
      <c r="A24" s="2">
        <f t="shared" si="0"/>
        <v>22</v>
      </c>
      <c r="B24" s="5">
        <v>45295</v>
      </c>
      <c r="C24" s="3" t="s">
        <v>7</v>
      </c>
      <c r="D24" s="2">
        <v>0</v>
      </c>
      <c r="E24" s="2">
        <v>521</v>
      </c>
      <c r="F24" s="2">
        <f t="shared" si="1"/>
        <v>521</v>
      </c>
    </row>
    <row r="25" spans="1:8" x14ac:dyDescent="0.3">
      <c r="A25" s="2">
        <f t="shared" si="0"/>
        <v>23</v>
      </c>
      <c r="B25" s="5">
        <v>45295</v>
      </c>
      <c r="C25" s="3" t="s">
        <v>8</v>
      </c>
      <c r="D25" s="2">
        <v>0</v>
      </c>
      <c r="E25" s="2">
        <v>520</v>
      </c>
      <c r="F25" s="2">
        <f t="shared" si="1"/>
        <v>520</v>
      </c>
    </row>
    <row r="26" spans="1:8" x14ac:dyDescent="0.3">
      <c r="A26" s="2">
        <f t="shared" si="0"/>
        <v>24</v>
      </c>
      <c r="B26" s="5">
        <v>45295</v>
      </c>
      <c r="C26" s="3" t="s">
        <v>9</v>
      </c>
      <c r="D26" s="2">
        <v>0</v>
      </c>
      <c r="E26" s="2">
        <v>429</v>
      </c>
      <c r="F26" s="2">
        <f t="shared" si="1"/>
        <v>429</v>
      </c>
    </row>
    <row r="27" spans="1:8" x14ac:dyDescent="0.3">
      <c r="A27" s="2">
        <f t="shared" si="0"/>
        <v>25</v>
      </c>
      <c r="B27" s="5">
        <v>45296</v>
      </c>
      <c r="C27" s="3" t="s">
        <v>5</v>
      </c>
      <c r="D27" s="2">
        <v>0</v>
      </c>
      <c r="E27" s="2">
        <v>298</v>
      </c>
      <c r="F27" s="2">
        <f t="shared" si="1"/>
        <v>298</v>
      </c>
    </row>
    <row r="28" spans="1:8" x14ac:dyDescent="0.3">
      <c r="A28" s="2">
        <f t="shared" si="0"/>
        <v>26</v>
      </c>
      <c r="B28" s="5">
        <v>45296</v>
      </c>
      <c r="C28" s="3" t="s">
        <v>10</v>
      </c>
      <c r="D28" s="2">
        <v>0</v>
      </c>
      <c r="E28" s="2">
        <v>501</v>
      </c>
      <c r="F28" s="2">
        <f t="shared" si="1"/>
        <v>501</v>
      </c>
    </row>
    <row r="29" spans="1:8" x14ac:dyDescent="0.3">
      <c r="A29" s="2">
        <f t="shared" si="0"/>
        <v>27</v>
      </c>
      <c r="B29" s="5">
        <v>45296</v>
      </c>
      <c r="C29" s="3" t="s">
        <v>6</v>
      </c>
      <c r="D29" s="2">
        <v>239</v>
      </c>
      <c r="E29" s="2">
        <v>504</v>
      </c>
      <c r="F29" s="2">
        <f t="shared" si="1"/>
        <v>265</v>
      </c>
      <c r="G29" t="s">
        <v>38</v>
      </c>
      <c r="H29" t="s">
        <v>78</v>
      </c>
    </row>
    <row r="30" spans="1:8" x14ac:dyDescent="0.3">
      <c r="A30" s="2">
        <f t="shared" si="0"/>
        <v>28</v>
      </c>
      <c r="B30" s="5">
        <v>45296</v>
      </c>
      <c r="C30" s="3" t="s">
        <v>7</v>
      </c>
      <c r="D30" s="2">
        <v>445</v>
      </c>
      <c r="E30" s="2">
        <v>449</v>
      </c>
      <c r="F30" s="2">
        <f t="shared" si="1"/>
        <v>4</v>
      </c>
      <c r="G30" t="s">
        <v>38</v>
      </c>
      <c r="H30" t="s">
        <v>79</v>
      </c>
    </row>
    <row r="31" spans="1:8" x14ac:dyDescent="0.3">
      <c r="A31" s="2">
        <f t="shared" si="0"/>
        <v>29</v>
      </c>
      <c r="B31" s="5">
        <v>45296</v>
      </c>
      <c r="C31" s="3" t="s">
        <v>8</v>
      </c>
      <c r="D31" s="2">
        <v>391</v>
      </c>
      <c r="E31" s="2">
        <v>387</v>
      </c>
      <c r="F31" s="2">
        <f t="shared" si="1"/>
        <v>-4</v>
      </c>
      <c r="G31" t="s">
        <v>38</v>
      </c>
      <c r="H31" t="s">
        <v>79</v>
      </c>
    </row>
    <row r="32" spans="1:8" x14ac:dyDescent="0.3">
      <c r="A32" s="2">
        <f t="shared" si="0"/>
        <v>30</v>
      </c>
      <c r="B32" s="5">
        <v>45296</v>
      </c>
      <c r="C32" s="3" t="s">
        <v>9</v>
      </c>
      <c r="D32" s="2">
        <v>55</v>
      </c>
      <c r="E32" s="2">
        <v>523</v>
      </c>
      <c r="F32" s="2">
        <f t="shared" si="1"/>
        <v>468</v>
      </c>
      <c r="G32" t="s">
        <v>38</v>
      </c>
      <c r="H32" t="s">
        <v>79</v>
      </c>
    </row>
    <row r="33" spans="1:8" x14ac:dyDescent="0.3">
      <c r="A33" s="2">
        <f t="shared" si="0"/>
        <v>31</v>
      </c>
      <c r="B33" s="5">
        <v>45297</v>
      </c>
      <c r="C33" s="3" t="s">
        <v>5</v>
      </c>
      <c r="D33" s="2">
        <v>566</v>
      </c>
      <c r="E33" s="2">
        <v>330</v>
      </c>
      <c r="F33" s="2">
        <f t="shared" si="1"/>
        <v>-236</v>
      </c>
      <c r="G33" t="s">
        <v>38</v>
      </c>
      <c r="H33" t="s">
        <v>79</v>
      </c>
    </row>
    <row r="34" spans="1:8" x14ac:dyDescent="0.3">
      <c r="A34" s="2">
        <f t="shared" si="0"/>
        <v>32</v>
      </c>
      <c r="B34" s="5">
        <v>45297</v>
      </c>
      <c r="C34" s="3" t="s">
        <v>10</v>
      </c>
      <c r="D34" s="2">
        <v>793</v>
      </c>
      <c r="E34" s="2">
        <v>450</v>
      </c>
      <c r="F34" s="2">
        <f t="shared" si="1"/>
        <v>-343</v>
      </c>
      <c r="G34" t="s">
        <v>38</v>
      </c>
      <c r="H34" t="s">
        <v>79</v>
      </c>
    </row>
    <row r="35" spans="1:8" x14ac:dyDescent="0.3">
      <c r="A35" s="2">
        <f t="shared" si="0"/>
        <v>33</v>
      </c>
      <c r="B35" s="5">
        <v>45297</v>
      </c>
      <c r="C35" s="3" t="s">
        <v>6</v>
      </c>
      <c r="D35" s="2">
        <v>343</v>
      </c>
      <c r="E35" s="2">
        <v>700</v>
      </c>
      <c r="F35" s="2">
        <f t="shared" si="1"/>
        <v>357</v>
      </c>
      <c r="G35" t="s">
        <v>38</v>
      </c>
      <c r="H35" t="s">
        <v>79</v>
      </c>
    </row>
    <row r="36" spans="1:8" x14ac:dyDescent="0.3">
      <c r="A36" s="2">
        <f t="shared" si="0"/>
        <v>34</v>
      </c>
      <c r="B36" s="5">
        <v>45297</v>
      </c>
      <c r="C36" s="3" t="s">
        <v>7</v>
      </c>
      <c r="D36" s="2">
        <v>532</v>
      </c>
      <c r="E36" s="2">
        <v>377</v>
      </c>
      <c r="F36" s="2">
        <f t="shared" si="1"/>
        <v>-155</v>
      </c>
      <c r="G36" t="s">
        <v>38</v>
      </c>
      <c r="H36" t="s">
        <v>79</v>
      </c>
    </row>
    <row r="37" spans="1:8" x14ac:dyDescent="0.3">
      <c r="A37" s="2">
        <f t="shared" si="0"/>
        <v>35</v>
      </c>
      <c r="B37" s="5">
        <v>45297</v>
      </c>
      <c r="C37" s="3" t="s">
        <v>8</v>
      </c>
      <c r="D37" s="2">
        <v>298</v>
      </c>
      <c r="E37" s="2">
        <v>651</v>
      </c>
      <c r="F37" s="2">
        <f t="shared" si="1"/>
        <v>353</v>
      </c>
      <c r="G37" t="s">
        <v>38</v>
      </c>
      <c r="H37" t="s">
        <v>79</v>
      </c>
    </row>
    <row r="38" spans="1:8" x14ac:dyDescent="0.3">
      <c r="A38" s="2">
        <f t="shared" si="0"/>
        <v>36</v>
      </c>
      <c r="B38" s="5">
        <v>45297</v>
      </c>
      <c r="C38" s="3" t="s">
        <v>9</v>
      </c>
      <c r="D38" s="2">
        <v>179</v>
      </c>
      <c r="E38" s="2">
        <v>436</v>
      </c>
      <c r="F38" s="2">
        <f t="shared" si="1"/>
        <v>257</v>
      </c>
      <c r="G38" t="s">
        <v>38</v>
      </c>
      <c r="H38" t="s">
        <v>77</v>
      </c>
    </row>
    <row r="39" spans="1:8" x14ac:dyDescent="0.3">
      <c r="A39" s="2">
        <f t="shared" si="0"/>
        <v>37</v>
      </c>
      <c r="B39" s="5">
        <v>45298</v>
      </c>
      <c r="C39" s="3" t="s">
        <v>5</v>
      </c>
      <c r="D39" s="2">
        <v>323</v>
      </c>
      <c r="E39" s="2">
        <v>26</v>
      </c>
      <c r="F39" s="2">
        <f t="shared" si="1"/>
        <v>-297</v>
      </c>
      <c r="G39" t="s">
        <v>38</v>
      </c>
      <c r="H39" t="s">
        <v>78</v>
      </c>
    </row>
    <row r="40" spans="1:8" x14ac:dyDescent="0.3">
      <c r="A40" s="2">
        <f t="shared" si="0"/>
        <v>38</v>
      </c>
      <c r="B40" s="5">
        <v>45298</v>
      </c>
      <c r="C40" s="3" t="s">
        <v>10</v>
      </c>
      <c r="D40" s="2">
        <v>176</v>
      </c>
      <c r="E40" s="2">
        <v>378</v>
      </c>
      <c r="F40" s="2">
        <f t="shared" si="1"/>
        <v>202</v>
      </c>
      <c r="G40" t="s">
        <v>38</v>
      </c>
      <c r="H40" t="s">
        <v>79</v>
      </c>
    </row>
    <row r="41" spans="1:8" x14ac:dyDescent="0.3">
      <c r="A41" s="2">
        <f t="shared" si="0"/>
        <v>39</v>
      </c>
      <c r="B41" s="5">
        <v>45298</v>
      </c>
      <c r="C41" s="3" t="s">
        <v>6</v>
      </c>
      <c r="D41" s="2">
        <v>299</v>
      </c>
      <c r="E41" s="2">
        <v>383</v>
      </c>
      <c r="F41" s="2">
        <f t="shared" si="1"/>
        <v>84</v>
      </c>
      <c r="G41" t="s">
        <v>38</v>
      </c>
      <c r="H41" t="s">
        <v>79</v>
      </c>
    </row>
    <row r="42" spans="1:8" x14ac:dyDescent="0.3">
      <c r="A42" s="2">
        <f t="shared" si="0"/>
        <v>40</v>
      </c>
      <c r="B42" s="5">
        <v>45298</v>
      </c>
      <c r="C42" s="3" t="s">
        <v>7</v>
      </c>
      <c r="D42" s="2">
        <v>671</v>
      </c>
      <c r="E42" s="2">
        <v>206</v>
      </c>
      <c r="F42" s="2">
        <f t="shared" si="1"/>
        <v>-465</v>
      </c>
      <c r="G42" t="s">
        <v>38</v>
      </c>
      <c r="H42" t="s">
        <v>79</v>
      </c>
    </row>
    <row r="43" spans="1:8" x14ac:dyDescent="0.3">
      <c r="A43" s="2">
        <f t="shared" si="0"/>
        <v>41</v>
      </c>
      <c r="B43" s="5">
        <v>45298</v>
      </c>
      <c r="C43" s="3" t="s">
        <v>8</v>
      </c>
      <c r="D43" s="2">
        <v>199</v>
      </c>
      <c r="E43" s="2">
        <v>609</v>
      </c>
      <c r="F43" s="2">
        <f t="shared" si="1"/>
        <v>410</v>
      </c>
      <c r="G43" t="s">
        <v>38</v>
      </c>
      <c r="H43" t="s">
        <v>79</v>
      </c>
    </row>
    <row r="44" spans="1:8" x14ac:dyDescent="0.3">
      <c r="A44" s="2">
        <f t="shared" si="0"/>
        <v>42</v>
      </c>
      <c r="B44" s="5">
        <v>45298</v>
      </c>
      <c r="C44" s="3" t="s">
        <v>9</v>
      </c>
      <c r="D44" s="2">
        <v>269</v>
      </c>
      <c r="E44" s="2">
        <v>506</v>
      </c>
      <c r="F44" s="2">
        <f t="shared" si="1"/>
        <v>237</v>
      </c>
      <c r="G44" t="s">
        <v>38</v>
      </c>
      <c r="H44" t="s">
        <v>79</v>
      </c>
    </row>
    <row r="45" spans="1:8" x14ac:dyDescent="0.3">
      <c r="A45" s="2">
        <f t="shared" si="0"/>
        <v>43</v>
      </c>
      <c r="B45" s="5">
        <v>45299</v>
      </c>
      <c r="C45" s="3" t="s">
        <v>5</v>
      </c>
      <c r="D45" s="2">
        <v>17</v>
      </c>
      <c r="E45" s="2">
        <v>323</v>
      </c>
      <c r="F45" s="2">
        <f t="shared" si="1"/>
        <v>306</v>
      </c>
      <c r="G45" t="s">
        <v>38</v>
      </c>
      <c r="H45" t="s">
        <v>79</v>
      </c>
    </row>
    <row r="46" spans="1:8" x14ac:dyDescent="0.3">
      <c r="A46" s="2">
        <f t="shared" si="0"/>
        <v>44</v>
      </c>
      <c r="B46" s="5">
        <v>45299</v>
      </c>
      <c r="C46" s="3" t="s">
        <v>10</v>
      </c>
      <c r="D46" s="2">
        <v>666</v>
      </c>
      <c r="E46" s="2">
        <v>217</v>
      </c>
      <c r="F46" s="2">
        <f t="shared" si="1"/>
        <v>-449</v>
      </c>
      <c r="G46" t="s">
        <v>38</v>
      </c>
      <c r="H46" t="s">
        <v>79</v>
      </c>
    </row>
    <row r="47" spans="1:8" x14ac:dyDescent="0.3">
      <c r="A47" s="2">
        <f t="shared" si="0"/>
        <v>45</v>
      </c>
      <c r="B47" s="5">
        <v>45299</v>
      </c>
      <c r="C47" s="3" t="s">
        <v>6</v>
      </c>
      <c r="D47" s="2">
        <v>767</v>
      </c>
      <c r="E47" s="2">
        <v>335</v>
      </c>
      <c r="F47" s="2">
        <f t="shared" si="1"/>
        <v>-432</v>
      </c>
      <c r="G47" t="s">
        <v>38</v>
      </c>
      <c r="H47" t="s">
        <v>79</v>
      </c>
    </row>
    <row r="48" spans="1:8" x14ac:dyDescent="0.3">
      <c r="A48" s="2">
        <f t="shared" si="0"/>
        <v>46</v>
      </c>
      <c r="B48" s="5">
        <v>45299</v>
      </c>
      <c r="C48" s="3" t="s">
        <v>7</v>
      </c>
      <c r="D48" s="2">
        <v>459</v>
      </c>
      <c r="E48" s="2">
        <v>486</v>
      </c>
      <c r="F48" s="2">
        <f t="shared" si="1"/>
        <v>27</v>
      </c>
      <c r="G48" t="s">
        <v>38</v>
      </c>
      <c r="H48" t="s">
        <v>77</v>
      </c>
    </row>
    <row r="49" spans="1:8" x14ac:dyDescent="0.3">
      <c r="A49" s="2">
        <f t="shared" si="0"/>
        <v>47</v>
      </c>
      <c r="B49" s="5">
        <v>45299</v>
      </c>
      <c r="C49" s="3" t="s">
        <v>8</v>
      </c>
      <c r="D49" s="2">
        <v>446</v>
      </c>
      <c r="E49" s="2">
        <v>683</v>
      </c>
      <c r="F49" s="2">
        <f t="shared" si="1"/>
        <v>237</v>
      </c>
      <c r="G49" t="s">
        <v>38</v>
      </c>
      <c r="H49" t="s">
        <v>78</v>
      </c>
    </row>
    <row r="50" spans="1:8" x14ac:dyDescent="0.3">
      <c r="A50" s="2">
        <f t="shared" si="0"/>
        <v>48</v>
      </c>
      <c r="B50" s="5">
        <v>45299</v>
      </c>
      <c r="C50" s="3" t="s">
        <v>9</v>
      </c>
      <c r="D50" s="2">
        <v>712</v>
      </c>
      <c r="E50" s="2">
        <v>481</v>
      </c>
      <c r="F50" s="2">
        <f t="shared" si="1"/>
        <v>-231</v>
      </c>
      <c r="G50" t="s">
        <v>38</v>
      </c>
      <c r="H50" t="s">
        <v>79</v>
      </c>
    </row>
    <row r="51" spans="1:8" x14ac:dyDescent="0.3">
      <c r="A51" s="2">
        <f t="shared" si="0"/>
        <v>49</v>
      </c>
      <c r="B51" s="5">
        <v>45300</v>
      </c>
      <c r="C51" s="3" t="s">
        <v>5</v>
      </c>
      <c r="D51" s="2">
        <v>9</v>
      </c>
      <c r="E51" s="2">
        <v>123</v>
      </c>
      <c r="F51" s="2">
        <f t="shared" si="1"/>
        <v>114</v>
      </c>
      <c r="G51" t="s">
        <v>38</v>
      </c>
      <c r="H51" t="s">
        <v>79</v>
      </c>
    </row>
    <row r="52" spans="1:8" x14ac:dyDescent="0.3">
      <c r="A52" s="2">
        <f t="shared" si="0"/>
        <v>50</v>
      </c>
      <c r="B52" s="5">
        <v>45300</v>
      </c>
      <c r="C52" s="3" t="s">
        <v>10</v>
      </c>
      <c r="D52" s="2">
        <v>491</v>
      </c>
      <c r="E52" s="2">
        <v>507</v>
      </c>
      <c r="F52" s="2">
        <f t="shared" si="1"/>
        <v>16</v>
      </c>
      <c r="G52" t="s">
        <v>38</v>
      </c>
      <c r="H52" t="s">
        <v>79</v>
      </c>
    </row>
    <row r="53" spans="1:8" x14ac:dyDescent="0.3">
      <c r="A53" s="2">
        <f t="shared" si="0"/>
        <v>51</v>
      </c>
      <c r="B53" s="5">
        <v>45300</v>
      </c>
      <c r="C53" s="3" t="s">
        <v>6</v>
      </c>
      <c r="D53" s="2">
        <v>310</v>
      </c>
      <c r="E53" s="2">
        <v>375</v>
      </c>
      <c r="F53" s="2">
        <f t="shared" si="1"/>
        <v>65</v>
      </c>
      <c r="G53" t="s">
        <v>38</v>
      </c>
      <c r="H53" t="s">
        <v>79</v>
      </c>
    </row>
    <row r="54" spans="1:8" x14ac:dyDescent="0.3">
      <c r="A54" s="2">
        <f t="shared" si="0"/>
        <v>52</v>
      </c>
      <c r="B54" s="5">
        <v>45300</v>
      </c>
      <c r="C54" s="3" t="s">
        <v>7</v>
      </c>
      <c r="D54" s="2">
        <v>235</v>
      </c>
      <c r="E54" s="2">
        <v>340</v>
      </c>
      <c r="F54" s="2">
        <f t="shared" si="1"/>
        <v>105</v>
      </c>
      <c r="G54" t="s">
        <v>38</v>
      </c>
      <c r="H54" t="s">
        <v>79</v>
      </c>
    </row>
    <row r="55" spans="1:8" x14ac:dyDescent="0.3">
      <c r="A55" s="2">
        <f t="shared" si="0"/>
        <v>53</v>
      </c>
      <c r="B55" s="5">
        <v>45300</v>
      </c>
      <c r="C55" s="3" t="s">
        <v>8</v>
      </c>
      <c r="D55" s="2">
        <v>246</v>
      </c>
      <c r="E55" s="2">
        <v>169</v>
      </c>
      <c r="F55" s="2">
        <f t="shared" si="1"/>
        <v>-77</v>
      </c>
      <c r="G55" t="s">
        <v>38</v>
      </c>
      <c r="H55" t="s">
        <v>79</v>
      </c>
    </row>
    <row r="56" spans="1:8" x14ac:dyDescent="0.3">
      <c r="A56" s="2">
        <f t="shared" si="0"/>
        <v>54</v>
      </c>
      <c r="B56" s="5">
        <v>45300</v>
      </c>
      <c r="C56" s="3" t="s">
        <v>9</v>
      </c>
      <c r="D56" s="2">
        <v>399</v>
      </c>
      <c r="E56" s="2">
        <v>376</v>
      </c>
      <c r="F56" s="2">
        <f t="shared" si="1"/>
        <v>-23</v>
      </c>
      <c r="G56" t="s">
        <v>38</v>
      </c>
      <c r="H56" t="s">
        <v>79</v>
      </c>
    </row>
    <row r="57" spans="1:8" x14ac:dyDescent="0.3">
      <c r="A57" s="2">
        <f t="shared" si="0"/>
        <v>55</v>
      </c>
      <c r="B57" s="5">
        <v>45301</v>
      </c>
      <c r="C57" s="3" t="s">
        <v>5</v>
      </c>
      <c r="D57" s="2">
        <v>81</v>
      </c>
      <c r="E57" s="2">
        <v>264</v>
      </c>
      <c r="F57" s="2">
        <f t="shared" si="1"/>
        <v>183</v>
      </c>
      <c r="G57" t="s">
        <v>38</v>
      </c>
      <c r="H57" t="s">
        <v>79</v>
      </c>
    </row>
    <row r="58" spans="1:8" x14ac:dyDescent="0.3">
      <c r="A58" s="2">
        <f t="shared" si="0"/>
        <v>56</v>
      </c>
      <c r="B58" s="5">
        <v>45301</v>
      </c>
      <c r="C58" s="3" t="s">
        <v>10</v>
      </c>
      <c r="D58" s="2">
        <v>263</v>
      </c>
      <c r="E58" s="2">
        <v>447</v>
      </c>
      <c r="F58" s="2">
        <f t="shared" si="1"/>
        <v>184</v>
      </c>
      <c r="G58" t="s">
        <v>38</v>
      </c>
      <c r="H58" t="s">
        <v>77</v>
      </c>
    </row>
    <row r="59" spans="1:8" x14ac:dyDescent="0.3">
      <c r="A59" s="2">
        <f t="shared" si="0"/>
        <v>57</v>
      </c>
      <c r="B59" s="5">
        <v>45301</v>
      </c>
      <c r="C59" s="3" t="s">
        <v>6</v>
      </c>
      <c r="D59" s="2">
        <v>617</v>
      </c>
      <c r="E59" s="2">
        <v>408</v>
      </c>
      <c r="F59" s="2">
        <f t="shared" si="1"/>
        <v>-209</v>
      </c>
      <c r="G59" t="s">
        <v>38</v>
      </c>
      <c r="H59" t="s">
        <v>78</v>
      </c>
    </row>
    <row r="60" spans="1:8" x14ac:dyDescent="0.3">
      <c r="A60" s="2">
        <f t="shared" si="0"/>
        <v>58</v>
      </c>
      <c r="B60" s="5">
        <v>45301</v>
      </c>
      <c r="C60" s="3" t="s">
        <v>7</v>
      </c>
      <c r="D60" s="2">
        <v>682</v>
      </c>
      <c r="E60" s="2">
        <v>358</v>
      </c>
      <c r="F60" s="2">
        <f t="shared" si="1"/>
        <v>-324</v>
      </c>
      <c r="G60" t="s">
        <v>38</v>
      </c>
      <c r="H60" t="s">
        <v>79</v>
      </c>
    </row>
    <row r="61" spans="1:8" x14ac:dyDescent="0.3">
      <c r="A61" s="2">
        <f t="shared" si="0"/>
        <v>59</v>
      </c>
      <c r="B61" s="5">
        <v>45301</v>
      </c>
      <c r="C61" s="3" t="s">
        <v>8</v>
      </c>
      <c r="D61" s="2">
        <v>652</v>
      </c>
      <c r="E61" s="2">
        <v>415</v>
      </c>
      <c r="F61" s="2">
        <f t="shared" si="1"/>
        <v>-237</v>
      </c>
      <c r="G61" t="s">
        <v>38</v>
      </c>
      <c r="H61" t="s">
        <v>79</v>
      </c>
    </row>
    <row r="62" spans="1:8" x14ac:dyDescent="0.3">
      <c r="A62" s="2">
        <f t="shared" si="0"/>
        <v>60</v>
      </c>
      <c r="B62" s="5">
        <v>45301</v>
      </c>
      <c r="C62" s="3" t="s">
        <v>9</v>
      </c>
      <c r="D62" s="2">
        <v>788</v>
      </c>
      <c r="E62" s="2">
        <v>307</v>
      </c>
      <c r="F62" s="2">
        <f t="shared" si="1"/>
        <v>-481</v>
      </c>
      <c r="G62" t="s">
        <v>38</v>
      </c>
      <c r="H62" t="s">
        <v>79</v>
      </c>
    </row>
    <row r="63" spans="1:8" x14ac:dyDescent="0.3">
      <c r="A63" s="2">
        <f t="shared" si="0"/>
        <v>61</v>
      </c>
      <c r="B63" s="5">
        <v>45302</v>
      </c>
      <c r="C63" s="3" t="s">
        <v>5</v>
      </c>
      <c r="D63" s="2">
        <v>700</v>
      </c>
      <c r="E63" s="2">
        <v>240</v>
      </c>
      <c r="F63" s="2">
        <f t="shared" si="1"/>
        <v>-460</v>
      </c>
      <c r="G63" t="s">
        <v>38</v>
      </c>
      <c r="H63" t="s">
        <v>79</v>
      </c>
    </row>
    <row r="64" spans="1:8" x14ac:dyDescent="0.3">
      <c r="A64" s="2">
        <f t="shared" si="0"/>
        <v>62</v>
      </c>
      <c r="B64" s="5">
        <v>45302</v>
      </c>
      <c r="C64" s="3" t="s">
        <v>10</v>
      </c>
      <c r="D64" s="2">
        <v>183</v>
      </c>
      <c r="E64" s="2">
        <v>354</v>
      </c>
      <c r="F64" s="2">
        <f t="shared" si="1"/>
        <v>171</v>
      </c>
      <c r="G64" t="s">
        <v>38</v>
      </c>
      <c r="H64" t="s">
        <v>79</v>
      </c>
    </row>
    <row r="65" spans="1:8" x14ac:dyDescent="0.3">
      <c r="A65" s="2">
        <f t="shared" si="0"/>
        <v>63</v>
      </c>
      <c r="B65" s="5">
        <v>45302</v>
      </c>
      <c r="C65" s="3" t="s">
        <v>6</v>
      </c>
      <c r="D65" s="2">
        <v>454</v>
      </c>
      <c r="E65" s="2">
        <v>472</v>
      </c>
      <c r="F65" s="2">
        <f t="shared" si="1"/>
        <v>18</v>
      </c>
      <c r="G65" t="s">
        <v>38</v>
      </c>
      <c r="H65" t="s">
        <v>79</v>
      </c>
    </row>
    <row r="66" spans="1:8" x14ac:dyDescent="0.3">
      <c r="A66" s="2">
        <f t="shared" si="0"/>
        <v>64</v>
      </c>
      <c r="B66" s="5">
        <v>45302</v>
      </c>
      <c r="C66" s="3" t="s">
        <v>7</v>
      </c>
      <c r="D66" s="2">
        <v>172</v>
      </c>
      <c r="E66" s="2">
        <v>337</v>
      </c>
      <c r="F66" s="2">
        <f t="shared" si="1"/>
        <v>165</v>
      </c>
      <c r="G66" t="s">
        <v>38</v>
      </c>
      <c r="H66" t="s">
        <v>79</v>
      </c>
    </row>
    <row r="67" spans="1:8" x14ac:dyDescent="0.3">
      <c r="A67" s="2">
        <f t="shared" si="0"/>
        <v>65</v>
      </c>
      <c r="B67" s="5">
        <v>45302</v>
      </c>
      <c r="C67" s="3" t="s">
        <v>8</v>
      </c>
      <c r="D67" s="2">
        <v>475</v>
      </c>
      <c r="E67" s="2">
        <v>551</v>
      </c>
      <c r="F67" s="2">
        <f t="shared" si="1"/>
        <v>76</v>
      </c>
      <c r="G67" t="s">
        <v>38</v>
      </c>
      <c r="H67" t="s">
        <v>79</v>
      </c>
    </row>
    <row r="68" spans="1:8" x14ac:dyDescent="0.3">
      <c r="A68" s="2">
        <f t="shared" ref="A68:A131" si="2">IF(ISBLANK(B68)=FALSE,A67+1,"")</f>
        <v>66</v>
      </c>
      <c r="B68" s="5">
        <v>45302</v>
      </c>
      <c r="C68" s="3" t="s">
        <v>9</v>
      </c>
      <c r="D68" s="2">
        <v>550</v>
      </c>
      <c r="E68" s="2">
        <v>726</v>
      </c>
      <c r="F68" s="2">
        <f t="shared" ref="F68:F131" si="3">E68-D68</f>
        <v>176</v>
      </c>
      <c r="G68" t="s">
        <v>38</v>
      </c>
      <c r="H68" t="s">
        <v>77</v>
      </c>
    </row>
    <row r="69" spans="1:8" x14ac:dyDescent="0.3">
      <c r="A69" s="2">
        <f t="shared" si="2"/>
        <v>67</v>
      </c>
      <c r="B69" s="5">
        <v>45303</v>
      </c>
      <c r="C69" s="3" t="s">
        <v>5</v>
      </c>
      <c r="D69" s="2">
        <v>236</v>
      </c>
      <c r="E69" s="2">
        <v>670</v>
      </c>
      <c r="F69" s="2">
        <f t="shared" si="3"/>
        <v>434</v>
      </c>
      <c r="G69" t="s">
        <v>38</v>
      </c>
      <c r="H69" t="s">
        <v>78</v>
      </c>
    </row>
    <row r="70" spans="1:8" x14ac:dyDescent="0.3">
      <c r="A70" s="2">
        <f t="shared" si="2"/>
        <v>68</v>
      </c>
      <c r="B70" s="5">
        <v>45303</v>
      </c>
      <c r="C70" s="3" t="s">
        <v>10</v>
      </c>
      <c r="D70" s="2">
        <v>562</v>
      </c>
      <c r="E70" s="2">
        <v>499</v>
      </c>
      <c r="F70" s="2">
        <f t="shared" si="3"/>
        <v>-63</v>
      </c>
      <c r="G70" t="s">
        <v>38</v>
      </c>
      <c r="H70" t="s">
        <v>79</v>
      </c>
    </row>
    <row r="71" spans="1:8" x14ac:dyDescent="0.3">
      <c r="A71" s="2">
        <f t="shared" si="2"/>
        <v>69</v>
      </c>
      <c r="B71" s="5">
        <v>45303</v>
      </c>
      <c r="C71" s="3" t="s">
        <v>6</v>
      </c>
      <c r="D71" s="2">
        <v>146</v>
      </c>
      <c r="E71" s="2">
        <v>680</v>
      </c>
      <c r="F71" s="2">
        <f t="shared" si="3"/>
        <v>534</v>
      </c>
      <c r="G71" t="s">
        <v>38</v>
      </c>
      <c r="H71" t="s">
        <v>79</v>
      </c>
    </row>
    <row r="72" spans="1:8" x14ac:dyDescent="0.3">
      <c r="A72" s="2">
        <f t="shared" si="2"/>
        <v>70</v>
      </c>
      <c r="B72" s="5">
        <v>45303</v>
      </c>
      <c r="C72" s="3" t="s">
        <v>7</v>
      </c>
      <c r="D72" s="2">
        <v>623</v>
      </c>
      <c r="E72" s="2">
        <v>262</v>
      </c>
      <c r="F72" s="2">
        <f t="shared" si="3"/>
        <v>-361</v>
      </c>
      <c r="G72" t="s">
        <v>38</v>
      </c>
      <c r="H72" t="s">
        <v>79</v>
      </c>
    </row>
    <row r="73" spans="1:8" x14ac:dyDescent="0.3">
      <c r="A73" s="2">
        <f t="shared" si="2"/>
        <v>71</v>
      </c>
      <c r="B73" s="5">
        <v>45303</v>
      </c>
      <c r="C73" s="3" t="s">
        <v>8</v>
      </c>
      <c r="D73" s="2">
        <v>690</v>
      </c>
      <c r="E73" s="2">
        <v>344</v>
      </c>
      <c r="F73" s="2">
        <f t="shared" si="3"/>
        <v>-346</v>
      </c>
      <c r="G73" t="s">
        <v>38</v>
      </c>
      <c r="H73" t="s">
        <v>79</v>
      </c>
    </row>
    <row r="74" spans="1:8" x14ac:dyDescent="0.3">
      <c r="A74" s="2">
        <f t="shared" si="2"/>
        <v>72</v>
      </c>
      <c r="B74" s="5">
        <v>45303</v>
      </c>
      <c r="C74" s="3" t="s">
        <v>9</v>
      </c>
      <c r="D74" s="2">
        <v>288</v>
      </c>
      <c r="E74" s="2">
        <v>495</v>
      </c>
      <c r="F74" s="2">
        <f t="shared" si="3"/>
        <v>207</v>
      </c>
      <c r="G74" t="s">
        <v>38</v>
      </c>
      <c r="H74" t="s">
        <v>79</v>
      </c>
    </row>
    <row r="75" spans="1:8" x14ac:dyDescent="0.3">
      <c r="A75" s="2">
        <f t="shared" si="2"/>
        <v>73</v>
      </c>
      <c r="B75" s="5">
        <v>45304</v>
      </c>
      <c r="C75" s="3" t="s">
        <v>5</v>
      </c>
      <c r="D75" s="2">
        <v>695</v>
      </c>
      <c r="E75" s="2">
        <v>299</v>
      </c>
      <c r="F75" s="2">
        <f t="shared" si="3"/>
        <v>-396</v>
      </c>
      <c r="G75" t="s">
        <v>38</v>
      </c>
      <c r="H75" t="s">
        <v>79</v>
      </c>
    </row>
    <row r="76" spans="1:8" x14ac:dyDescent="0.3">
      <c r="A76" s="2">
        <f t="shared" si="2"/>
        <v>74</v>
      </c>
      <c r="B76" s="5">
        <v>45304</v>
      </c>
      <c r="C76" s="3" t="s">
        <v>10</v>
      </c>
      <c r="D76" s="2">
        <v>774</v>
      </c>
      <c r="E76" s="2">
        <v>639</v>
      </c>
      <c r="F76" s="2">
        <f t="shared" si="3"/>
        <v>-135</v>
      </c>
      <c r="G76" t="s">
        <v>38</v>
      </c>
      <c r="H76" t="s">
        <v>79</v>
      </c>
    </row>
    <row r="77" spans="1:8" x14ac:dyDescent="0.3">
      <c r="A77" s="2">
        <f t="shared" si="2"/>
        <v>75</v>
      </c>
      <c r="B77" s="5">
        <v>45304</v>
      </c>
      <c r="C77" s="3" t="s">
        <v>6</v>
      </c>
      <c r="D77" s="2">
        <v>393</v>
      </c>
      <c r="E77" s="2">
        <v>183</v>
      </c>
      <c r="F77" s="2">
        <f t="shared" si="3"/>
        <v>-210</v>
      </c>
      <c r="G77" t="s">
        <v>38</v>
      </c>
      <c r="H77" t="s">
        <v>79</v>
      </c>
    </row>
    <row r="78" spans="1:8" x14ac:dyDescent="0.3">
      <c r="A78" s="2">
        <f t="shared" si="2"/>
        <v>76</v>
      </c>
      <c r="B78" s="5">
        <v>45304</v>
      </c>
      <c r="C78" s="3" t="s">
        <v>7</v>
      </c>
      <c r="D78" s="2">
        <v>695</v>
      </c>
      <c r="E78" s="2">
        <v>387</v>
      </c>
      <c r="F78" s="2">
        <f t="shared" si="3"/>
        <v>-308</v>
      </c>
      <c r="G78" t="s">
        <v>38</v>
      </c>
      <c r="H78" t="s">
        <v>77</v>
      </c>
    </row>
    <row r="79" spans="1:8" x14ac:dyDescent="0.3">
      <c r="A79" s="2">
        <f t="shared" si="2"/>
        <v>77</v>
      </c>
      <c r="B79" s="5">
        <v>45304</v>
      </c>
      <c r="C79" s="3" t="s">
        <v>8</v>
      </c>
      <c r="D79" s="2">
        <v>702</v>
      </c>
      <c r="E79" s="2">
        <v>509</v>
      </c>
      <c r="F79" s="2">
        <f t="shared" si="3"/>
        <v>-193</v>
      </c>
      <c r="G79" t="s">
        <v>38</v>
      </c>
      <c r="H79" t="s">
        <v>78</v>
      </c>
    </row>
    <row r="80" spans="1:8" x14ac:dyDescent="0.3">
      <c r="A80" s="2">
        <f t="shared" si="2"/>
        <v>78</v>
      </c>
      <c r="B80" s="5">
        <v>45304</v>
      </c>
      <c r="C80" s="3" t="s">
        <v>9</v>
      </c>
      <c r="D80" s="2">
        <v>755</v>
      </c>
      <c r="E80" s="2">
        <v>316</v>
      </c>
      <c r="F80" s="2">
        <f t="shared" si="3"/>
        <v>-439</v>
      </c>
      <c r="G80" t="s">
        <v>38</v>
      </c>
      <c r="H80" t="s">
        <v>79</v>
      </c>
    </row>
    <row r="81" spans="1:8" x14ac:dyDescent="0.3">
      <c r="A81" s="2">
        <f t="shared" si="2"/>
        <v>79</v>
      </c>
      <c r="B81" s="5">
        <v>45305</v>
      </c>
      <c r="C81" s="3" t="s">
        <v>5</v>
      </c>
      <c r="D81" s="2">
        <v>592</v>
      </c>
      <c r="E81" s="2">
        <v>500</v>
      </c>
      <c r="F81" s="2">
        <f t="shared" si="3"/>
        <v>-92</v>
      </c>
      <c r="G81" t="s">
        <v>38</v>
      </c>
      <c r="H81" t="s">
        <v>79</v>
      </c>
    </row>
    <row r="82" spans="1:8" x14ac:dyDescent="0.3">
      <c r="A82" s="2">
        <f t="shared" si="2"/>
        <v>80</v>
      </c>
      <c r="B82" s="5">
        <v>45305</v>
      </c>
      <c r="C82" s="3" t="s">
        <v>10</v>
      </c>
      <c r="D82" s="2">
        <v>755</v>
      </c>
      <c r="E82" s="2">
        <v>569</v>
      </c>
      <c r="F82" s="2">
        <f t="shared" si="3"/>
        <v>-186</v>
      </c>
      <c r="G82" t="s">
        <v>38</v>
      </c>
      <c r="H82" t="s">
        <v>79</v>
      </c>
    </row>
    <row r="83" spans="1:8" x14ac:dyDescent="0.3">
      <c r="A83" s="2">
        <f t="shared" si="2"/>
        <v>81</v>
      </c>
      <c r="B83" s="5">
        <v>45305</v>
      </c>
      <c r="C83" s="3" t="s">
        <v>6</v>
      </c>
      <c r="D83" s="2">
        <v>673</v>
      </c>
      <c r="E83" s="2">
        <v>271</v>
      </c>
      <c r="F83" s="2">
        <f t="shared" si="3"/>
        <v>-402</v>
      </c>
      <c r="G83" t="s">
        <v>38</v>
      </c>
      <c r="H83" t="s">
        <v>79</v>
      </c>
    </row>
    <row r="84" spans="1:8" x14ac:dyDescent="0.3">
      <c r="A84" s="2">
        <f t="shared" si="2"/>
        <v>82</v>
      </c>
      <c r="B84" s="5">
        <v>45305</v>
      </c>
      <c r="C84" s="3" t="s">
        <v>7</v>
      </c>
      <c r="D84" s="2">
        <v>564</v>
      </c>
      <c r="E84" s="2">
        <v>172</v>
      </c>
      <c r="F84" s="2">
        <f t="shared" si="3"/>
        <v>-392</v>
      </c>
      <c r="G84" t="s">
        <v>38</v>
      </c>
      <c r="H84" t="s">
        <v>79</v>
      </c>
    </row>
    <row r="85" spans="1:8" x14ac:dyDescent="0.3">
      <c r="A85" s="2">
        <f t="shared" si="2"/>
        <v>83</v>
      </c>
      <c r="B85" s="5">
        <v>45305</v>
      </c>
      <c r="C85" s="3" t="s">
        <v>8</v>
      </c>
      <c r="D85" s="2">
        <v>299</v>
      </c>
      <c r="E85" s="2">
        <v>494</v>
      </c>
      <c r="F85" s="2">
        <f t="shared" si="3"/>
        <v>195</v>
      </c>
      <c r="G85" t="s">
        <v>38</v>
      </c>
      <c r="H85" t="s">
        <v>79</v>
      </c>
    </row>
    <row r="86" spans="1:8" x14ac:dyDescent="0.3">
      <c r="A86" s="2">
        <f t="shared" si="2"/>
        <v>84</v>
      </c>
      <c r="B86" s="5">
        <v>45305</v>
      </c>
      <c r="C86" s="3" t="s">
        <v>9</v>
      </c>
      <c r="D86" s="2">
        <v>114</v>
      </c>
      <c r="E86" s="2">
        <v>551</v>
      </c>
      <c r="F86" s="2">
        <f t="shared" si="3"/>
        <v>437</v>
      </c>
      <c r="G86" t="s">
        <v>38</v>
      </c>
      <c r="H86" t="s">
        <v>79</v>
      </c>
    </row>
    <row r="87" spans="1:8" x14ac:dyDescent="0.3">
      <c r="A87" s="2">
        <f t="shared" si="2"/>
        <v>85</v>
      </c>
      <c r="B87" s="5">
        <v>45306</v>
      </c>
      <c r="C87" s="3" t="s">
        <v>5</v>
      </c>
      <c r="D87" s="2">
        <v>160</v>
      </c>
      <c r="E87" s="2">
        <v>424</v>
      </c>
      <c r="F87" s="2">
        <f t="shared" si="3"/>
        <v>264</v>
      </c>
      <c r="G87" t="s">
        <v>38</v>
      </c>
      <c r="H87" t="s">
        <v>79</v>
      </c>
    </row>
    <row r="88" spans="1:8" x14ac:dyDescent="0.3">
      <c r="A88" s="2">
        <f t="shared" si="2"/>
        <v>86</v>
      </c>
      <c r="B88" s="5">
        <v>45306</v>
      </c>
      <c r="C88" s="3" t="s">
        <v>10</v>
      </c>
      <c r="D88" s="2">
        <v>203</v>
      </c>
      <c r="E88" s="2">
        <v>299</v>
      </c>
      <c r="F88" s="2">
        <f t="shared" si="3"/>
        <v>96</v>
      </c>
      <c r="G88" t="s">
        <v>38</v>
      </c>
      <c r="H88" t="s">
        <v>77</v>
      </c>
    </row>
    <row r="89" spans="1:8" x14ac:dyDescent="0.3">
      <c r="A89" s="2">
        <f t="shared" si="2"/>
        <v>87</v>
      </c>
      <c r="B89" s="5">
        <v>45306</v>
      </c>
      <c r="C89" s="3" t="s">
        <v>6</v>
      </c>
      <c r="D89" s="2">
        <v>787</v>
      </c>
      <c r="E89" s="2">
        <v>358</v>
      </c>
      <c r="F89" s="2">
        <f t="shared" si="3"/>
        <v>-429</v>
      </c>
      <c r="G89" t="s">
        <v>38</v>
      </c>
      <c r="H89" t="s">
        <v>78</v>
      </c>
    </row>
    <row r="90" spans="1:8" x14ac:dyDescent="0.3">
      <c r="A90" s="2">
        <f t="shared" si="2"/>
        <v>88</v>
      </c>
      <c r="B90" s="5">
        <v>45306</v>
      </c>
      <c r="C90" s="3" t="s">
        <v>7</v>
      </c>
      <c r="D90" s="2">
        <v>633</v>
      </c>
      <c r="E90" s="2">
        <v>141</v>
      </c>
      <c r="F90" s="2">
        <f t="shared" si="3"/>
        <v>-492</v>
      </c>
      <c r="G90" t="s">
        <v>38</v>
      </c>
      <c r="H90" t="s">
        <v>79</v>
      </c>
    </row>
    <row r="91" spans="1:8" x14ac:dyDescent="0.3">
      <c r="A91" s="2">
        <f t="shared" si="2"/>
        <v>89</v>
      </c>
      <c r="B91" s="5">
        <v>45306</v>
      </c>
      <c r="C91" s="3" t="s">
        <v>8</v>
      </c>
      <c r="D91" s="2">
        <v>597</v>
      </c>
      <c r="E91" s="2">
        <v>536</v>
      </c>
      <c r="F91" s="2">
        <f t="shared" si="3"/>
        <v>-61</v>
      </c>
      <c r="G91" t="s">
        <v>38</v>
      </c>
      <c r="H91" t="s">
        <v>79</v>
      </c>
    </row>
    <row r="92" spans="1:8" x14ac:dyDescent="0.3">
      <c r="A92" s="2">
        <f t="shared" si="2"/>
        <v>90</v>
      </c>
      <c r="B92" s="5">
        <v>45306</v>
      </c>
      <c r="C92" s="3" t="s">
        <v>9</v>
      </c>
      <c r="D92" s="2">
        <v>632</v>
      </c>
      <c r="E92" s="2">
        <v>234</v>
      </c>
      <c r="F92" s="2">
        <f t="shared" si="3"/>
        <v>-398</v>
      </c>
      <c r="G92" t="s">
        <v>38</v>
      </c>
      <c r="H92" t="s">
        <v>79</v>
      </c>
    </row>
    <row r="93" spans="1:8" x14ac:dyDescent="0.3">
      <c r="A93" s="2">
        <f t="shared" si="2"/>
        <v>91</v>
      </c>
      <c r="B93" s="5">
        <v>45307</v>
      </c>
      <c r="C93" s="3" t="s">
        <v>5</v>
      </c>
      <c r="D93" s="2">
        <v>66</v>
      </c>
      <c r="E93" s="2">
        <v>292</v>
      </c>
      <c r="F93" s="2">
        <f t="shared" si="3"/>
        <v>226</v>
      </c>
      <c r="G93" t="s">
        <v>38</v>
      </c>
      <c r="H93" t="s">
        <v>79</v>
      </c>
    </row>
    <row r="94" spans="1:8" x14ac:dyDescent="0.3">
      <c r="A94" s="2">
        <f t="shared" si="2"/>
        <v>92</v>
      </c>
      <c r="B94" s="5">
        <v>45307</v>
      </c>
      <c r="C94" s="3" t="s">
        <v>10</v>
      </c>
      <c r="D94" s="2">
        <v>7</v>
      </c>
      <c r="E94" s="2">
        <v>702</v>
      </c>
      <c r="F94" s="2">
        <f t="shared" si="3"/>
        <v>695</v>
      </c>
      <c r="G94" t="s">
        <v>38</v>
      </c>
      <c r="H94" t="s">
        <v>79</v>
      </c>
    </row>
    <row r="95" spans="1:8" x14ac:dyDescent="0.3">
      <c r="A95" s="2">
        <f t="shared" si="2"/>
        <v>93</v>
      </c>
      <c r="B95" s="5">
        <v>45307</v>
      </c>
      <c r="C95" s="3" t="s">
        <v>6</v>
      </c>
      <c r="D95" s="2">
        <v>207</v>
      </c>
      <c r="E95" s="2">
        <v>448</v>
      </c>
      <c r="F95" s="2">
        <f t="shared" si="3"/>
        <v>241</v>
      </c>
      <c r="G95" t="s">
        <v>38</v>
      </c>
      <c r="H95" t="s">
        <v>79</v>
      </c>
    </row>
    <row r="96" spans="1:8" x14ac:dyDescent="0.3">
      <c r="A96" s="2">
        <f t="shared" si="2"/>
        <v>94</v>
      </c>
      <c r="B96" s="5">
        <v>45307</v>
      </c>
      <c r="C96" s="3" t="s">
        <v>7</v>
      </c>
      <c r="D96" s="2">
        <v>423</v>
      </c>
      <c r="E96" s="2">
        <v>645</v>
      </c>
      <c r="F96" s="2">
        <f t="shared" si="3"/>
        <v>222</v>
      </c>
      <c r="G96" t="s">
        <v>38</v>
      </c>
      <c r="H96" t="s">
        <v>79</v>
      </c>
    </row>
    <row r="97" spans="1:8" x14ac:dyDescent="0.3">
      <c r="A97" s="2">
        <f t="shared" si="2"/>
        <v>95</v>
      </c>
      <c r="B97" s="5">
        <v>45307</v>
      </c>
      <c r="C97" s="3" t="s">
        <v>8</v>
      </c>
      <c r="D97" s="2">
        <v>590</v>
      </c>
      <c r="E97" s="2">
        <v>545</v>
      </c>
      <c r="F97" s="2">
        <f t="shared" si="3"/>
        <v>-45</v>
      </c>
      <c r="G97" t="s">
        <v>38</v>
      </c>
      <c r="H97" t="s">
        <v>79</v>
      </c>
    </row>
    <row r="98" spans="1:8" x14ac:dyDescent="0.3">
      <c r="A98" s="2">
        <f t="shared" si="2"/>
        <v>96</v>
      </c>
      <c r="B98" s="5">
        <v>45307</v>
      </c>
      <c r="C98" s="3" t="s">
        <v>9</v>
      </c>
      <c r="D98" s="2">
        <v>586</v>
      </c>
      <c r="E98" s="2">
        <v>298</v>
      </c>
      <c r="F98" s="2">
        <f t="shared" si="3"/>
        <v>-288</v>
      </c>
      <c r="G98" t="s">
        <v>38</v>
      </c>
      <c r="H98" t="s">
        <v>77</v>
      </c>
    </row>
    <row r="99" spans="1:8" x14ac:dyDescent="0.3">
      <c r="A99" s="2">
        <f t="shared" si="2"/>
        <v>97</v>
      </c>
      <c r="B99" s="5">
        <v>45308</v>
      </c>
      <c r="C99" s="3" t="s">
        <v>5</v>
      </c>
      <c r="D99" s="2">
        <v>93</v>
      </c>
      <c r="E99" s="2">
        <v>278</v>
      </c>
      <c r="F99" s="2">
        <f t="shared" si="3"/>
        <v>185</v>
      </c>
      <c r="G99" t="s">
        <v>38</v>
      </c>
      <c r="H99" t="s">
        <v>78</v>
      </c>
    </row>
    <row r="100" spans="1:8" x14ac:dyDescent="0.3">
      <c r="A100" s="2">
        <f t="shared" si="2"/>
        <v>98</v>
      </c>
      <c r="B100" s="5">
        <v>45308</v>
      </c>
      <c r="C100" s="3" t="s">
        <v>10</v>
      </c>
      <c r="D100" s="2">
        <v>265</v>
      </c>
      <c r="E100" s="2">
        <v>529</v>
      </c>
      <c r="F100" s="2">
        <f t="shared" si="3"/>
        <v>264</v>
      </c>
      <c r="G100" t="s">
        <v>38</v>
      </c>
      <c r="H100" t="s">
        <v>79</v>
      </c>
    </row>
    <row r="101" spans="1:8" x14ac:dyDescent="0.3">
      <c r="A101" s="2">
        <f t="shared" si="2"/>
        <v>99</v>
      </c>
      <c r="B101" s="5">
        <v>45308</v>
      </c>
      <c r="C101" s="3" t="s">
        <v>6</v>
      </c>
      <c r="D101" s="2">
        <v>463</v>
      </c>
      <c r="E101" s="2">
        <v>360</v>
      </c>
      <c r="F101" s="2">
        <f t="shared" si="3"/>
        <v>-103</v>
      </c>
      <c r="G101" t="s">
        <v>38</v>
      </c>
      <c r="H101" t="s">
        <v>79</v>
      </c>
    </row>
    <row r="102" spans="1:8" x14ac:dyDescent="0.3">
      <c r="A102" s="2">
        <f t="shared" si="2"/>
        <v>100</v>
      </c>
      <c r="B102" s="5">
        <v>45308</v>
      </c>
      <c r="C102" s="3" t="s">
        <v>7</v>
      </c>
      <c r="D102" s="2">
        <v>167</v>
      </c>
      <c r="E102" s="2">
        <v>374</v>
      </c>
      <c r="F102" s="2">
        <f t="shared" si="3"/>
        <v>207</v>
      </c>
      <c r="G102" t="s">
        <v>38</v>
      </c>
      <c r="H102" t="s">
        <v>79</v>
      </c>
    </row>
    <row r="103" spans="1:8" x14ac:dyDescent="0.3">
      <c r="A103" s="2">
        <f t="shared" si="2"/>
        <v>101</v>
      </c>
      <c r="B103" s="5">
        <v>45308</v>
      </c>
      <c r="C103" s="3" t="s">
        <v>8</v>
      </c>
      <c r="D103" s="2">
        <v>592</v>
      </c>
      <c r="E103" s="2">
        <v>382</v>
      </c>
      <c r="F103" s="2">
        <f t="shared" si="3"/>
        <v>-210</v>
      </c>
      <c r="G103" t="s">
        <v>38</v>
      </c>
      <c r="H103" t="s">
        <v>79</v>
      </c>
    </row>
    <row r="104" spans="1:8" x14ac:dyDescent="0.3">
      <c r="A104" s="2">
        <f t="shared" si="2"/>
        <v>102</v>
      </c>
      <c r="B104" s="5">
        <v>45308</v>
      </c>
      <c r="C104" s="3" t="s">
        <v>9</v>
      </c>
      <c r="D104" s="2">
        <v>613</v>
      </c>
      <c r="E104" s="2">
        <v>403</v>
      </c>
      <c r="F104" s="2">
        <f t="shared" si="3"/>
        <v>-210</v>
      </c>
      <c r="G104" t="s">
        <v>38</v>
      </c>
      <c r="H104" t="s">
        <v>79</v>
      </c>
    </row>
    <row r="105" spans="1:8" x14ac:dyDescent="0.3">
      <c r="A105" s="2">
        <f t="shared" si="2"/>
        <v>103</v>
      </c>
      <c r="B105" s="5">
        <v>45309</v>
      </c>
      <c r="C105" s="3" t="s">
        <v>5</v>
      </c>
      <c r="D105" s="2">
        <v>162</v>
      </c>
      <c r="E105" s="2">
        <v>301</v>
      </c>
      <c r="F105" s="2">
        <f t="shared" si="3"/>
        <v>139</v>
      </c>
      <c r="G105" t="s">
        <v>38</v>
      </c>
      <c r="H105" t="s">
        <v>79</v>
      </c>
    </row>
    <row r="106" spans="1:8" x14ac:dyDescent="0.3">
      <c r="A106" s="2">
        <f t="shared" si="2"/>
        <v>104</v>
      </c>
      <c r="B106" s="5">
        <v>45309</v>
      </c>
      <c r="C106" s="3" t="s">
        <v>10</v>
      </c>
      <c r="D106" s="2">
        <v>398</v>
      </c>
      <c r="E106" s="2">
        <v>339</v>
      </c>
      <c r="F106" s="2">
        <f t="shared" si="3"/>
        <v>-59</v>
      </c>
      <c r="G106" t="s">
        <v>38</v>
      </c>
      <c r="H106" t="s">
        <v>79</v>
      </c>
    </row>
    <row r="107" spans="1:8" x14ac:dyDescent="0.3">
      <c r="A107" s="2">
        <f t="shared" si="2"/>
        <v>105</v>
      </c>
      <c r="B107" s="5">
        <v>45309</v>
      </c>
      <c r="C107" s="3" t="s">
        <v>6</v>
      </c>
      <c r="D107" s="2">
        <v>223</v>
      </c>
      <c r="E107" s="2">
        <v>339</v>
      </c>
      <c r="F107" s="2">
        <f t="shared" si="3"/>
        <v>116</v>
      </c>
      <c r="G107" t="s">
        <v>38</v>
      </c>
      <c r="H107" t="s">
        <v>79</v>
      </c>
    </row>
    <row r="108" spans="1:8" x14ac:dyDescent="0.3">
      <c r="A108" s="2">
        <f t="shared" si="2"/>
        <v>106</v>
      </c>
      <c r="B108" s="5">
        <v>45309</v>
      </c>
      <c r="C108" s="3" t="s">
        <v>7</v>
      </c>
      <c r="D108" s="2">
        <v>132</v>
      </c>
      <c r="E108" s="2">
        <v>638</v>
      </c>
      <c r="F108" s="2">
        <f t="shared" si="3"/>
        <v>506</v>
      </c>
      <c r="G108" t="s">
        <v>38</v>
      </c>
      <c r="H108" t="s">
        <v>77</v>
      </c>
    </row>
    <row r="109" spans="1:8" x14ac:dyDescent="0.3">
      <c r="A109" s="2">
        <f t="shared" si="2"/>
        <v>107</v>
      </c>
      <c r="B109" s="5">
        <v>45309</v>
      </c>
      <c r="C109" s="3" t="s">
        <v>8</v>
      </c>
      <c r="D109" s="2">
        <v>307</v>
      </c>
      <c r="E109" s="2">
        <v>499</v>
      </c>
      <c r="F109" s="2">
        <f t="shared" si="3"/>
        <v>192</v>
      </c>
      <c r="G109" t="s">
        <v>38</v>
      </c>
      <c r="H109" t="s">
        <v>78</v>
      </c>
    </row>
    <row r="110" spans="1:8" x14ac:dyDescent="0.3">
      <c r="A110" s="2">
        <f t="shared" si="2"/>
        <v>108</v>
      </c>
      <c r="B110" s="5">
        <v>45309</v>
      </c>
      <c r="C110" s="3" t="s">
        <v>9</v>
      </c>
      <c r="D110" s="2">
        <v>493</v>
      </c>
      <c r="E110" s="2">
        <v>256</v>
      </c>
      <c r="F110" s="2">
        <f t="shared" si="3"/>
        <v>-237</v>
      </c>
      <c r="G110" t="s">
        <v>38</v>
      </c>
      <c r="H110" t="s">
        <v>79</v>
      </c>
    </row>
    <row r="111" spans="1:8" x14ac:dyDescent="0.3">
      <c r="A111" s="2">
        <f t="shared" si="2"/>
        <v>109</v>
      </c>
      <c r="B111" s="5">
        <v>45310</v>
      </c>
      <c r="C111" s="3" t="s">
        <v>5</v>
      </c>
      <c r="D111" s="2">
        <v>469</v>
      </c>
      <c r="E111" s="2">
        <v>346</v>
      </c>
      <c r="F111" s="2">
        <f t="shared" si="3"/>
        <v>-123</v>
      </c>
      <c r="G111" t="s">
        <v>38</v>
      </c>
      <c r="H111" t="s">
        <v>79</v>
      </c>
    </row>
    <row r="112" spans="1:8" x14ac:dyDescent="0.3">
      <c r="A112" s="2">
        <f t="shared" si="2"/>
        <v>110</v>
      </c>
      <c r="B112" s="5">
        <v>45310</v>
      </c>
      <c r="C112" s="3" t="s">
        <v>10</v>
      </c>
      <c r="D112" s="2">
        <v>451</v>
      </c>
      <c r="E112" s="2">
        <v>86</v>
      </c>
      <c r="F112" s="2">
        <f t="shared" si="3"/>
        <v>-365</v>
      </c>
      <c r="G112" t="s">
        <v>38</v>
      </c>
      <c r="H112" t="s">
        <v>79</v>
      </c>
    </row>
    <row r="113" spans="1:8" x14ac:dyDescent="0.3">
      <c r="A113" s="2">
        <f t="shared" si="2"/>
        <v>111</v>
      </c>
      <c r="B113" s="5">
        <v>45310</v>
      </c>
      <c r="C113" s="3" t="s">
        <v>6</v>
      </c>
      <c r="D113" s="2">
        <v>772</v>
      </c>
      <c r="E113" s="2">
        <v>406</v>
      </c>
      <c r="F113" s="2">
        <f t="shared" si="3"/>
        <v>-366</v>
      </c>
      <c r="G113" t="s">
        <v>38</v>
      </c>
      <c r="H113" t="s">
        <v>79</v>
      </c>
    </row>
    <row r="114" spans="1:8" x14ac:dyDescent="0.3">
      <c r="A114" s="2">
        <f t="shared" si="2"/>
        <v>112</v>
      </c>
      <c r="B114" s="5">
        <v>45310</v>
      </c>
      <c r="C114" s="3" t="s">
        <v>7</v>
      </c>
      <c r="D114" s="2">
        <v>415</v>
      </c>
      <c r="E114" s="2">
        <v>209</v>
      </c>
      <c r="F114" s="2">
        <f t="shared" si="3"/>
        <v>-206</v>
      </c>
      <c r="G114" t="s">
        <v>38</v>
      </c>
      <c r="H114" t="s">
        <v>79</v>
      </c>
    </row>
    <row r="115" spans="1:8" x14ac:dyDescent="0.3">
      <c r="A115" s="2">
        <f t="shared" si="2"/>
        <v>113</v>
      </c>
      <c r="B115" s="5">
        <v>45310</v>
      </c>
      <c r="C115" s="3" t="s">
        <v>8</v>
      </c>
      <c r="D115" s="2">
        <v>444</v>
      </c>
      <c r="E115" s="2">
        <v>250</v>
      </c>
      <c r="F115" s="2">
        <f t="shared" si="3"/>
        <v>-194</v>
      </c>
      <c r="G115" t="s">
        <v>38</v>
      </c>
      <c r="H115" t="s">
        <v>79</v>
      </c>
    </row>
    <row r="116" spans="1:8" x14ac:dyDescent="0.3">
      <c r="A116" s="2">
        <f t="shared" si="2"/>
        <v>114</v>
      </c>
      <c r="B116" s="5">
        <v>45310</v>
      </c>
      <c r="C116" s="3" t="s">
        <v>9</v>
      </c>
      <c r="D116" s="2">
        <v>616</v>
      </c>
      <c r="E116" s="2">
        <v>241</v>
      </c>
      <c r="F116" s="2">
        <f t="shared" si="3"/>
        <v>-375</v>
      </c>
      <c r="G116" t="s">
        <v>38</v>
      </c>
      <c r="H116" t="s">
        <v>79</v>
      </c>
    </row>
    <row r="117" spans="1:8" x14ac:dyDescent="0.3">
      <c r="A117" s="2">
        <f t="shared" si="2"/>
        <v>115</v>
      </c>
      <c r="B117" s="5">
        <v>45311</v>
      </c>
      <c r="C117" s="3" t="s">
        <v>5</v>
      </c>
      <c r="D117" s="2">
        <v>267</v>
      </c>
      <c r="E117" s="2">
        <v>238</v>
      </c>
      <c r="F117" s="2">
        <f t="shared" si="3"/>
        <v>-29</v>
      </c>
      <c r="G117" t="s">
        <v>38</v>
      </c>
      <c r="H117" t="s">
        <v>79</v>
      </c>
    </row>
    <row r="118" spans="1:8" x14ac:dyDescent="0.3">
      <c r="A118" s="2">
        <f t="shared" si="2"/>
        <v>116</v>
      </c>
      <c r="B118" s="5">
        <v>45311</v>
      </c>
      <c r="C118" s="3" t="s">
        <v>10</v>
      </c>
      <c r="D118" s="2">
        <v>696</v>
      </c>
      <c r="E118" s="2">
        <v>115</v>
      </c>
      <c r="F118" s="2">
        <f t="shared" si="3"/>
        <v>-581</v>
      </c>
      <c r="G118" t="s">
        <v>38</v>
      </c>
      <c r="H118" t="s">
        <v>77</v>
      </c>
    </row>
    <row r="119" spans="1:8" x14ac:dyDescent="0.3">
      <c r="A119" s="2">
        <f t="shared" si="2"/>
        <v>117</v>
      </c>
      <c r="B119" s="5">
        <v>45311</v>
      </c>
      <c r="C119" s="3" t="s">
        <v>6</v>
      </c>
      <c r="D119" s="2">
        <v>206</v>
      </c>
      <c r="E119" s="2">
        <v>516</v>
      </c>
      <c r="F119" s="2">
        <f t="shared" si="3"/>
        <v>310</v>
      </c>
      <c r="G119" t="s">
        <v>38</v>
      </c>
      <c r="H119" t="s">
        <v>78</v>
      </c>
    </row>
    <row r="120" spans="1:8" x14ac:dyDescent="0.3">
      <c r="A120" s="2">
        <f t="shared" si="2"/>
        <v>118</v>
      </c>
      <c r="B120" s="5">
        <v>45311</v>
      </c>
      <c r="C120" s="3" t="s">
        <v>7</v>
      </c>
      <c r="D120" s="2">
        <v>731</v>
      </c>
      <c r="E120" s="2">
        <v>373</v>
      </c>
      <c r="F120" s="2">
        <f t="shared" si="3"/>
        <v>-358</v>
      </c>
      <c r="G120" t="s">
        <v>38</v>
      </c>
      <c r="H120" t="s">
        <v>79</v>
      </c>
    </row>
    <row r="121" spans="1:8" x14ac:dyDescent="0.3">
      <c r="A121" s="2">
        <f t="shared" si="2"/>
        <v>119</v>
      </c>
      <c r="B121" s="5">
        <v>45311</v>
      </c>
      <c r="C121" s="3" t="s">
        <v>8</v>
      </c>
      <c r="D121" s="2">
        <v>733</v>
      </c>
      <c r="E121" s="2">
        <v>689</v>
      </c>
      <c r="F121" s="2">
        <f t="shared" si="3"/>
        <v>-44</v>
      </c>
      <c r="G121" t="s">
        <v>38</v>
      </c>
      <c r="H121" t="s">
        <v>79</v>
      </c>
    </row>
    <row r="122" spans="1:8" x14ac:dyDescent="0.3">
      <c r="A122" s="2">
        <f t="shared" si="2"/>
        <v>120</v>
      </c>
      <c r="B122" s="5">
        <v>45311</v>
      </c>
      <c r="C122" s="3" t="s">
        <v>9</v>
      </c>
      <c r="D122" s="2">
        <v>533</v>
      </c>
      <c r="E122" s="2">
        <v>388</v>
      </c>
      <c r="F122" s="2">
        <f t="shared" si="3"/>
        <v>-145</v>
      </c>
      <c r="G122" t="s">
        <v>38</v>
      </c>
      <c r="H122" t="s">
        <v>79</v>
      </c>
    </row>
    <row r="123" spans="1:8" x14ac:dyDescent="0.3">
      <c r="A123" s="2">
        <f t="shared" si="2"/>
        <v>121</v>
      </c>
      <c r="B123" s="5">
        <v>45312</v>
      </c>
      <c r="C123" s="3" t="s">
        <v>5</v>
      </c>
      <c r="D123" s="2">
        <v>686</v>
      </c>
      <c r="E123" s="2">
        <v>548</v>
      </c>
      <c r="F123" s="2">
        <f t="shared" si="3"/>
        <v>-138</v>
      </c>
      <c r="G123" t="s">
        <v>38</v>
      </c>
      <c r="H123" t="s">
        <v>79</v>
      </c>
    </row>
    <row r="124" spans="1:8" x14ac:dyDescent="0.3">
      <c r="A124" s="2">
        <f t="shared" si="2"/>
        <v>122</v>
      </c>
      <c r="B124" s="5">
        <v>45312</v>
      </c>
      <c r="C124" s="3" t="s">
        <v>10</v>
      </c>
      <c r="D124" s="2">
        <v>470</v>
      </c>
      <c r="E124" s="2">
        <v>525</v>
      </c>
      <c r="F124" s="2">
        <f t="shared" si="3"/>
        <v>55</v>
      </c>
      <c r="G124" t="s">
        <v>38</v>
      </c>
      <c r="H124" t="s">
        <v>79</v>
      </c>
    </row>
    <row r="125" spans="1:8" x14ac:dyDescent="0.3">
      <c r="A125" s="2">
        <f t="shared" si="2"/>
        <v>123</v>
      </c>
      <c r="B125" s="5">
        <v>45312</v>
      </c>
      <c r="C125" s="3" t="s">
        <v>6</v>
      </c>
      <c r="D125" s="2">
        <v>529</v>
      </c>
      <c r="E125" s="2">
        <v>219</v>
      </c>
      <c r="F125" s="2">
        <f t="shared" si="3"/>
        <v>-310</v>
      </c>
      <c r="G125" t="s">
        <v>38</v>
      </c>
      <c r="H125" t="s">
        <v>79</v>
      </c>
    </row>
    <row r="126" spans="1:8" x14ac:dyDescent="0.3">
      <c r="A126" s="2">
        <f t="shared" si="2"/>
        <v>124</v>
      </c>
      <c r="B126" s="5">
        <v>45312</v>
      </c>
      <c r="C126" s="3" t="s">
        <v>7</v>
      </c>
      <c r="D126" s="2">
        <v>199</v>
      </c>
      <c r="E126" s="2">
        <v>479</v>
      </c>
      <c r="F126" s="2">
        <f t="shared" si="3"/>
        <v>280</v>
      </c>
      <c r="G126" t="s">
        <v>38</v>
      </c>
      <c r="H126" t="s">
        <v>79</v>
      </c>
    </row>
    <row r="127" spans="1:8" x14ac:dyDescent="0.3">
      <c r="A127" s="2">
        <f t="shared" si="2"/>
        <v>125</v>
      </c>
      <c r="B127" s="5">
        <v>45312</v>
      </c>
      <c r="C127" s="3" t="s">
        <v>8</v>
      </c>
      <c r="D127" s="2">
        <v>399</v>
      </c>
      <c r="E127" s="2">
        <v>267</v>
      </c>
      <c r="F127" s="2">
        <f t="shared" si="3"/>
        <v>-132</v>
      </c>
      <c r="G127" t="s">
        <v>38</v>
      </c>
      <c r="H127" t="s">
        <v>79</v>
      </c>
    </row>
    <row r="128" spans="1:8" x14ac:dyDescent="0.3">
      <c r="A128" s="2">
        <f t="shared" si="2"/>
        <v>126</v>
      </c>
      <c r="B128" s="5">
        <v>45312</v>
      </c>
      <c r="C128" s="3" t="s">
        <v>9</v>
      </c>
      <c r="D128" s="2">
        <v>259</v>
      </c>
      <c r="E128" s="2">
        <v>564</v>
      </c>
      <c r="F128" s="2">
        <f t="shared" si="3"/>
        <v>305</v>
      </c>
      <c r="G128" t="s">
        <v>38</v>
      </c>
      <c r="H128" t="s">
        <v>77</v>
      </c>
    </row>
    <row r="129" spans="1:8" x14ac:dyDescent="0.3">
      <c r="A129" s="2">
        <f t="shared" si="2"/>
        <v>127</v>
      </c>
      <c r="B129" s="5">
        <v>45313</v>
      </c>
      <c r="C129" s="3" t="s">
        <v>5</v>
      </c>
      <c r="D129" s="2">
        <v>171</v>
      </c>
      <c r="E129" s="2">
        <v>433</v>
      </c>
      <c r="F129" s="2">
        <f t="shared" si="3"/>
        <v>262</v>
      </c>
      <c r="G129" t="s">
        <v>40</v>
      </c>
      <c r="H129" t="s">
        <v>78</v>
      </c>
    </row>
    <row r="130" spans="1:8" x14ac:dyDescent="0.3">
      <c r="A130" s="2">
        <f t="shared" si="2"/>
        <v>128</v>
      </c>
      <c r="B130" s="5">
        <v>45313</v>
      </c>
      <c r="C130" s="3" t="s">
        <v>10</v>
      </c>
      <c r="D130" s="2">
        <v>233</v>
      </c>
      <c r="E130" s="2">
        <v>482</v>
      </c>
      <c r="F130" s="2">
        <f t="shared" si="3"/>
        <v>249</v>
      </c>
      <c r="G130" t="s">
        <v>40</v>
      </c>
      <c r="H130" t="s">
        <v>79</v>
      </c>
    </row>
    <row r="131" spans="1:8" x14ac:dyDescent="0.3">
      <c r="A131" s="2">
        <f t="shared" si="2"/>
        <v>129</v>
      </c>
      <c r="B131" s="5">
        <v>45313</v>
      </c>
      <c r="C131" s="3" t="s">
        <v>6</v>
      </c>
      <c r="D131" s="2">
        <v>636</v>
      </c>
      <c r="E131" s="2">
        <v>443</v>
      </c>
      <c r="F131" s="2">
        <f t="shared" si="3"/>
        <v>-193</v>
      </c>
      <c r="G131" t="s">
        <v>40</v>
      </c>
      <c r="H131" t="s">
        <v>79</v>
      </c>
    </row>
    <row r="132" spans="1:8" x14ac:dyDescent="0.3">
      <c r="A132" s="2">
        <f t="shared" ref="A132:A195" si="4">IF(ISBLANK(B132)=FALSE,A131+1,"")</f>
        <v>130</v>
      </c>
      <c r="B132" s="5">
        <v>45313</v>
      </c>
      <c r="C132" s="3" t="s">
        <v>7</v>
      </c>
      <c r="D132" s="2">
        <v>434</v>
      </c>
      <c r="E132" s="2">
        <v>432</v>
      </c>
      <c r="F132" s="2">
        <f t="shared" ref="F132:F195" si="5">E132-D132</f>
        <v>-2</v>
      </c>
      <c r="G132" t="s">
        <v>40</v>
      </c>
      <c r="H132" t="s">
        <v>79</v>
      </c>
    </row>
    <row r="133" spans="1:8" x14ac:dyDescent="0.3">
      <c r="A133" s="2">
        <f t="shared" si="4"/>
        <v>131</v>
      </c>
      <c r="B133" s="5">
        <v>45313</v>
      </c>
      <c r="C133" s="3" t="s">
        <v>8</v>
      </c>
      <c r="D133" s="2">
        <v>230</v>
      </c>
      <c r="E133" s="2">
        <v>308</v>
      </c>
      <c r="F133" s="2">
        <f t="shared" si="5"/>
        <v>78</v>
      </c>
      <c r="G133" t="s">
        <v>40</v>
      </c>
      <c r="H133" t="s">
        <v>79</v>
      </c>
    </row>
    <row r="134" spans="1:8" x14ac:dyDescent="0.3">
      <c r="A134" s="2">
        <f t="shared" si="4"/>
        <v>132</v>
      </c>
      <c r="B134" s="5">
        <v>45313</v>
      </c>
      <c r="C134" s="3" t="s">
        <v>9</v>
      </c>
      <c r="D134" s="2">
        <v>692</v>
      </c>
      <c r="E134" s="2">
        <v>565</v>
      </c>
      <c r="F134" s="2">
        <f t="shared" si="5"/>
        <v>-127</v>
      </c>
      <c r="G134" t="s">
        <v>40</v>
      </c>
      <c r="H134" t="s">
        <v>79</v>
      </c>
    </row>
    <row r="135" spans="1:8" x14ac:dyDescent="0.3">
      <c r="A135" s="2">
        <f t="shared" si="4"/>
        <v>133</v>
      </c>
      <c r="B135" s="5">
        <v>45314</v>
      </c>
      <c r="C135" s="3" t="s">
        <v>5</v>
      </c>
      <c r="D135" s="2">
        <v>350</v>
      </c>
      <c r="E135" s="2">
        <v>484</v>
      </c>
      <c r="F135" s="2">
        <f t="shared" si="5"/>
        <v>134</v>
      </c>
      <c r="G135" t="s">
        <v>40</v>
      </c>
      <c r="H135" t="s">
        <v>79</v>
      </c>
    </row>
    <row r="136" spans="1:8" x14ac:dyDescent="0.3">
      <c r="A136" s="2">
        <f t="shared" si="4"/>
        <v>134</v>
      </c>
      <c r="B136" s="5">
        <v>45314</v>
      </c>
      <c r="C136" s="3" t="s">
        <v>10</v>
      </c>
      <c r="D136" s="2">
        <v>386</v>
      </c>
      <c r="E136" s="2">
        <v>420</v>
      </c>
      <c r="F136" s="2">
        <f t="shared" si="5"/>
        <v>34</v>
      </c>
      <c r="G136" t="s">
        <v>40</v>
      </c>
      <c r="H136" t="s">
        <v>79</v>
      </c>
    </row>
    <row r="137" spans="1:8" x14ac:dyDescent="0.3">
      <c r="A137" s="2">
        <f t="shared" si="4"/>
        <v>135</v>
      </c>
      <c r="B137" s="5">
        <v>45314</v>
      </c>
      <c r="C137" s="3" t="s">
        <v>6</v>
      </c>
      <c r="D137" s="2">
        <v>623</v>
      </c>
      <c r="E137" s="2">
        <v>369</v>
      </c>
      <c r="F137" s="2">
        <f t="shared" si="5"/>
        <v>-254</v>
      </c>
      <c r="G137" t="s">
        <v>40</v>
      </c>
      <c r="H137" t="s">
        <v>79</v>
      </c>
    </row>
    <row r="138" spans="1:8" x14ac:dyDescent="0.3">
      <c r="A138" s="2">
        <f t="shared" si="4"/>
        <v>136</v>
      </c>
      <c r="B138" s="5">
        <v>45314</v>
      </c>
      <c r="C138" s="3" t="s">
        <v>7</v>
      </c>
      <c r="D138" s="2">
        <v>21</v>
      </c>
      <c r="E138" s="2">
        <v>361</v>
      </c>
      <c r="F138" s="2">
        <f t="shared" si="5"/>
        <v>340</v>
      </c>
      <c r="G138" t="s">
        <v>40</v>
      </c>
      <c r="H138" t="s">
        <v>77</v>
      </c>
    </row>
    <row r="139" spans="1:8" x14ac:dyDescent="0.3">
      <c r="A139" s="2">
        <f t="shared" si="4"/>
        <v>137</v>
      </c>
      <c r="B139" s="5">
        <v>45314</v>
      </c>
      <c r="C139" s="3" t="s">
        <v>8</v>
      </c>
      <c r="D139" s="2">
        <v>576</v>
      </c>
      <c r="E139" s="2">
        <v>517</v>
      </c>
      <c r="F139" s="2">
        <f t="shared" si="5"/>
        <v>-59</v>
      </c>
      <c r="G139" t="s">
        <v>40</v>
      </c>
      <c r="H139" t="s">
        <v>78</v>
      </c>
    </row>
    <row r="140" spans="1:8" x14ac:dyDescent="0.3">
      <c r="A140" s="2">
        <f t="shared" si="4"/>
        <v>138</v>
      </c>
      <c r="B140" s="5">
        <v>45314</v>
      </c>
      <c r="C140" s="3" t="s">
        <v>9</v>
      </c>
      <c r="D140" s="2">
        <v>298</v>
      </c>
      <c r="E140" s="2">
        <v>524</v>
      </c>
      <c r="F140" s="2">
        <f t="shared" si="5"/>
        <v>226</v>
      </c>
      <c r="G140" t="s">
        <v>40</v>
      </c>
      <c r="H140" t="s">
        <v>79</v>
      </c>
    </row>
    <row r="141" spans="1:8" x14ac:dyDescent="0.3">
      <c r="A141" s="2">
        <f t="shared" si="4"/>
        <v>139</v>
      </c>
      <c r="B141" s="5">
        <v>45315</v>
      </c>
      <c r="C141" s="3" t="s">
        <v>5</v>
      </c>
      <c r="D141" s="2">
        <v>755</v>
      </c>
      <c r="E141" s="2">
        <v>546</v>
      </c>
      <c r="F141" s="2">
        <f t="shared" si="5"/>
        <v>-209</v>
      </c>
      <c r="G141" t="s">
        <v>40</v>
      </c>
      <c r="H141" t="s">
        <v>79</v>
      </c>
    </row>
    <row r="142" spans="1:8" x14ac:dyDescent="0.3">
      <c r="A142" s="2">
        <f t="shared" si="4"/>
        <v>140</v>
      </c>
      <c r="B142" s="5">
        <v>45315</v>
      </c>
      <c r="C142" s="3" t="s">
        <v>10</v>
      </c>
      <c r="D142" s="2">
        <v>170</v>
      </c>
      <c r="E142" s="2">
        <v>469</v>
      </c>
      <c r="F142" s="2">
        <f t="shared" si="5"/>
        <v>299</v>
      </c>
      <c r="G142" t="s">
        <v>40</v>
      </c>
      <c r="H142" t="s">
        <v>79</v>
      </c>
    </row>
    <row r="143" spans="1:8" x14ac:dyDescent="0.3">
      <c r="A143" s="2">
        <f t="shared" si="4"/>
        <v>141</v>
      </c>
      <c r="B143" s="5">
        <v>45315</v>
      </c>
      <c r="C143" s="3" t="s">
        <v>6</v>
      </c>
      <c r="D143" s="2">
        <v>535</v>
      </c>
      <c r="E143" s="2">
        <v>185</v>
      </c>
      <c r="F143" s="2">
        <f t="shared" si="5"/>
        <v>-350</v>
      </c>
      <c r="G143" t="s">
        <v>40</v>
      </c>
      <c r="H143" t="s">
        <v>79</v>
      </c>
    </row>
    <row r="144" spans="1:8" x14ac:dyDescent="0.3">
      <c r="A144" s="2">
        <f t="shared" si="4"/>
        <v>142</v>
      </c>
      <c r="B144" s="5">
        <v>45315</v>
      </c>
      <c r="C144" s="3" t="s">
        <v>7</v>
      </c>
      <c r="D144" s="2">
        <v>565</v>
      </c>
      <c r="E144" s="2">
        <v>344</v>
      </c>
      <c r="F144" s="2">
        <f t="shared" si="5"/>
        <v>-221</v>
      </c>
      <c r="G144" t="s">
        <v>40</v>
      </c>
      <c r="H144" t="s">
        <v>79</v>
      </c>
    </row>
    <row r="145" spans="1:8" x14ac:dyDescent="0.3">
      <c r="A145" s="2">
        <f t="shared" si="4"/>
        <v>143</v>
      </c>
      <c r="B145" s="5">
        <v>45315</v>
      </c>
      <c r="C145" s="3" t="s">
        <v>8</v>
      </c>
      <c r="D145" s="2">
        <v>637</v>
      </c>
      <c r="E145" s="2">
        <v>261</v>
      </c>
      <c r="F145" s="2">
        <f t="shared" si="5"/>
        <v>-376</v>
      </c>
      <c r="G145" t="s">
        <v>40</v>
      </c>
      <c r="H145" t="s">
        <v>79</v>
      </c>
    </row>
    <row r="146" spans="1:8" x14ac:dyDescent="0.3">
      <c r="A146" s="2">
        <f t="shared" si="4"/>
        <v>144</v>
      </c>
      <c r="B146" s="5">
        <v>45315</v>
      </c>
      <c r="C146" s="3" t="s">
        <v>9</v>
      </c>
      <c r="D146" s="2">
        <v>110</v>
      </c>
      <c r="E146" s="2">
        <v>242</v>
      </c>
      <c r="F146" s="2">
        <f t="shared" si="5"/>
        <v>132</v>
      </c>
      <c r="G146" t="s">
        <v>40</v>
      </c>
      <c r="H146" t="s">
        <v>79</v>
      </c>
    </row>
    <row r="147" spans="1:8" x14ac:dyDescent="0.3">
      <c r="A147" s="2">
        <f t="shared" si="4"/>
        <v>145</v>
      </c>
      <c r="B147" s="5">
        <v>45316</v>
      </c>
      <c r="C147" s="3" t="s">
        <v>5</v>
      </c>
      <c r="D147" s="2">
        <v>283</v>
      </c>
      <c r="E147" s="2">
        <v>560</v>
      </c>
      <c r="F147" s="2">
        <f t="shared" si="5"/>
        <v>277</v>
      </c>
      <c r="G147" t="s">
        <v>40</v>
      </c>
      <c r="H147" t="s">
        <v>79</v>
      </c>
    </row>
    <row r="148" spans="1:8" x14ac:dyDescent="0.3">
      <c r="A148" s="2">
        <f t="shared" si="4"/>
        <v>146</v>
      </c>
      <c r="B148" s="5">
        <v>45316</v>
      </c>
      <c r="C148" s="3" t="s">
        <v>10</v>
      </c>
      <c r="D148" s="2">
        <v>212</v>
      </c>
      <c r="E148" s="2">
        <v>572</v>
      </c>
      <c r="F148" s="2">
        <f t="shared" si="5"/>
        <v>360</v>
      </c>
      <c r="G148" t="s">
        <v>40</v>
      </c>
      <c r="H148" t="s">
        <v>77</v>
      </c>
    </row>
    <row r="149" spans="1:8" x14ac:dyDescent="0.3">
      <c r="A149" s="2">
        <f t="shared" si="4"/>
        <v>147</v>
      </c>
      <c r="B149" s="5">
        <v>45316</v>
      </c>
      <c r="C149" s="3" t="s">
        <v>6</v>
      </c>
      <c r="D149" s="2">
        <v>718</v>
      </c>
      <c r="E149" s="2">
        <v>237</v>
      </c>
      <c r="F149" s="2">
        <f t="shared" si="5"/>
        <v>-481</v>
      </c>
      <c r="G149" t="s">
        <v>40</v>
      </c>
      <c r="H149" t="s">
        <v>78</v>
      </c>
    </row>
    <row r="150" spans="1:8" x14ac:dyDescent="0.3">
      <c r="A150" s="2">
        <f t="shared" si="4"/>
        <v>148</v>
      </c>
      <c r="B150" s="5">
        <v>45316</v>
      </c>
      <c r="C150" s="3" t="s">
        <v>7</v>
      </c>
      <c r="D150" s="2">
        <v>562</v>
      </c>
      <c r="E150" s="2">
        <v>740</v>
      </c>
      <c r="F150" s="2">
        <f t="shared" si="5"/>
        <v>178</v>
      </c>
      <c r="G150" t="s">
        <v>40</v>
      </c>
      <c r="H150" t="s">
        <v>79</v>
      </c>
    </row>
    <row r="151" spans="1:8" x14ac:dyDescent="0.3">
      <c r="A151" s="2">
        <f t="shared" si="4"/>
        <v>149</v>
      </c>
      <c r="B151" s="5">
        <v>45316</v>
      </c>
      <c r="C151" s="3" t="s">
        <v>8</v>
      </c>
      <c r="D151" s="2">
        <v>495</v>
      </c>
      <c r="E151" s="2">
        <v>405</v>
      </c>
      <c r="F151" s="2">
        <f t="shared" si="5"/>
        <v>-90</v>
      </c>
      <c r="G151" t="s">
        <v>40</v>
      </c>
      <c r="H151" t="s">
        <v>79</v>
      </c>
    </row>
    <row r="152" spans="1:8" x14ac:dyDescent="0.3">
      <c r="A152" s="2">
        <f t="shared" si="4"/>
        <v>150</v>
      </c>
      <c r="B152" s="5">
        <v>45316</v>
      </c>
      <c r="C152" s="3" t="s">
        <v>9</v>
      </c>
      <c r="D152" s="2">
        <v>471</v>
      </c>
      <c r="E152" s="2">
        <v>216</v>
      </c>
      <c r="F152" s="2">
        <f t="shared" si="5"/>
        <v>-255</v>
      </c>
      <c r="G152" t="s">
        <v>40</v>
      </c>
      <c r="H152" t="s">
        <v>79</v>
      </c>
    </row>
    <row r="153" spans="1:8" x14ac:dyDescent="0.3">
      <c r="A153" s="2">
        <f t="shared" si="4"/>
        <v>151</v>
      </c>
      <c r="B153" s="5">
        <v>45317</v>
      </c>
      <c r="C153" s="3" t="s">
        <v>5</v>
      </c>
      <c r="D153" s="2">
        <v>315</v>
      </c>
      <c r="E153" s="2">
        <v>454</v>
      </c>
      <c r="F153" s="2">
        <f t="shared" si="5"/>
        <v>139</v>
      </c>
      <c r="G153" t="s">
        <v>40</v>
      </c>
      <c r="H153" t="s">
        <v>79</v>
      </c>
    </row>
    <row r="154" spans="1:8" x14ac:dyDescent="0.3">
      <c r="A154" s="2">
        <f t="shared" si="4"/>
        <v>152</v>
      </c>
      <c r="B154" s="5">
        <v>45317</v>
      </c>
      <c r="C154" s="3" t="s">
        <v>10</v>
      </c>
      <c r="D154" s="2">
        <v>692</v>
      </c>
      <c r="E154" s="2">
        <v>231</v>
      </c>
      <c r="F154" s="2">
        <f t="shared" si="5"/>
        <v>-461</v>
      </c>
      <c r="G154" t="s">
        <v>40</v>
      </c>
      <c r="H154" t="s">
        <v>79</v>
      </c>
    </row>
    <row r="155" spans="1:8" x14ac:dyDescent="0.3">
      <c r="A155" s="2">
        <f t="shared" si="4"/>
        <v>153</v>
      </c>
      <c r="B155" s="5">
        <v>45317</v>
      </c>
      <c r="C155" s="3" t="s">
        <v>6</v>
      </c>
      <c r="D155" s="2">
        <v>294</v>
      </c>
      <c r="E155" s="2">
        <v>668</v>
      </c>
      <c r="F155" s="2">
        <f t="shared" si="5"/>
        <v>374</v>
      </c>
      <c r="G155" t="s">
        <v>40</v>
      </c>
      <c r="H155" t="s">
        <v>79</v>
      </c>
    </row>
    <row r="156" spans="1:8" x14ac:dyDescent="0.3">
      <c r="A156" s="2">
        <f t="shared" si="4"/>
        <v>154</v>
      </c>
      <c r="B156" s="5">
        <v>45317</v>
      </c>
      <c r="C156" s="3" t="s">
        <v>7</v>
      </c>
      <c r="D156" s="2">
        <v>188</v>
      </c>
      <c r="E156" s="2">
        <v>298</v>
      </c>
      <c r="F156" s="2">
        <f t="shared" si="5"/>
        <v>110</v>
      </c>
      <c r="G156" t="s">
        <v>40</v>
      </c>
      <c r="H156" t="s">
        <v>79</v>
      </c>
    </row>
    <row r="157" spans="1:8" x14ac:dyDescent="0.3">
      <c r="A157" s="2">
        <f t="shared" si="4"/>
        <v>155</v>
      </c>
      <c r="B157" s="5">
        <v>45317</v>
      </c>
      <c r="C157" s="3" t="s">
        <v>8</v>
      </c>
      <c r="D157" s="2">
        <v>575</v>
      </c>
      <c r="E157" s="2">
        <v>399</v>
      </c>
      <c r="F157" s="2">
        <f t="shared" si="5"/>
        <v>-176</v>
      </c>
      <c r="G157" t="s">
        <v>40</v>
      </c>
      <c r="H157" t="s">
        <v>79</v>
      </c>
    </row>
    <row r="158" spans="1:8" x14ac:dyDescent="0.3">
      <c r="A158" s="2">
        <f t="shared" si="4"/>
        <v>156</v>
      </c>
      <c r="B158" s="5">
        <v>45317</v>
      </c>
      <c r="C158" s="3" t="s">
        <v>9</v>
      </c>
      <c r="D158" s="2">
        <v>120</v>
      </c>
      <c r="E158" s="2">
        <v>266</v>
      </c>
      <c r="F158" s="2">
        <f t="shared" si="5"/>
        <v>146</v>
      </c>
      <c r="G158" t="s">
        <v>40</v>
      </c>
      <c r="H158" t="s">
        <v>77</v>
      </c>
    </row>
    <row r="159" spans="1:8" x14ac:dyDescent="0.3">
      <c r="A159" s="2">
        <f t="shared" si="4"/>
        <v>157</v>
      </c>
      <c r="B159" s="5">
        <v>45318</v>
      </c>
      <c r="C159" s="3" t="s">
        <v>5</v>
      </c>
      <c r="D159" s="2">
        <v>442</v>
      </c>
      <c r="E159" s="2">
        <v>352</v>
      </c>
      <c r="F159" s="2">
        <f t="shared" si="5"/>
        <v>-90</v>
      </c>
      <c r="G159" t="s">
        <v>40</v>
      </c>
      <c r="H159" t="s">
        <v>78</v>
      </c>
    </row>
    <row r="160" spans="1:8" x14ac:dyDescent="0.3">
      <c r="A160" s="2">
        <f t="shared" si="4"/>
        <v>158</v>
      </c>
      <c r="B160" s="5">
        <v>45318</v>
      </c>
      <c r="C160" s="3" t="s">
        <v>10</v>
      </c>
      <c r="D160" s="2">
        <v>749</v>
      </c>
      <c r="E160" s="2">
        <v>637</v>
      </c>
      <c r="F160" s="2">
        <f t="shared" si="5"/>
        <v>-112</v>
      </c>
      <c r="G160" t="s">
        <v>40</v>
      </c>
      <c r="H160" t="s">
        <v>79</v>
      </c>
    </row>
    <row r="161" spans="1:8" x14ac:dyDescent="0.3">
      <c r="A161" s="2">
        <f t="shared" si="4"/>
        <v>159</v>
      </c>
      <c r="B161" s="5">
        <v>45318</v>
      </c>
      <c r="C161" s="3" t="s">
        <v>6</v>
      </c>
      <c r="D161" s="2">
        <v>84</v>
      </c>
      <c r="E161" s="2">
        <v>419</v>
      </c>
      <c r="F161" s="2">
        <f t="shared" si="5"/>
        <v>335</v>
      </c>
      <c r="G161" t="s">
        <v>40</v>
      </c>
      <c r="H161" t="s">
        <v>79</v>
      </c>
    </row>
    <row r="162" spans="1:8" x14ac:dyDescent="0.3">
      <c r="A162" s="2">
        <f t="shared" si="4"/>
        <v>160</v>
      </c>
      <c r="B162" s="5">
        <v>45318</v>
      </c>
      <c r="C162" s="3" t="s">
        <v>7</v>
      </c>
      <c r="D162" s="2">
        <v>491</v>
      </c>
      <c r="E162" s="2">
        <v>465</v>
      </c>
      <c r="F162" s="2">
        <f t="shared" si="5"/>
        <v>-26</v>
      </c>
      <c r="G162" t="s">
        <v>40</v>
      </c>
      <c r="H162" t="s">
        <v>79</v>
      </c>
    </row>
    <row r="163" spans="1:8" x14ac:dyDescent="0.3">
      <c r="A163" s="2">
        <f t="shared" si="4"/>
        <v>161</v>
      </c>
      <c r="B163" s="5">
        <v>45318</v>
      </c>
      <c r="C163" s="3" t="s">
        <v>8</v>
      </c>
      <c r="D163" s="2">
        <v>319</v>
      </c>
      <c r="E163" s="2">
        <v>581</v>
      </c>
      <c r="F163" s="2">
        <f t="shared" si="5"/>
        <v>262</v>
      </c>
      <c r="G163" t="s">
        <v>40</v>
      </c>
      <c r="H163" t="s">
        <v>79</v>
      </c>
    </row>
    <row r="164" spans="1:8" x14ac:dyDescent="0.3">
      <c r="A164" s="2">
        <f t="shared" si="4"/>
        <v>162</v>
      </c>
      <c r="B164" s="5">
        <v>45318</v>
      </c>
      <c r="C164" s="3" t="s">
        <v>9</v>
      </c>
      <c r="D164" s="2">
        <v>137</v>
      </c>
      <c r="E164" s="2">
        <v>375</v>
      </c>
      <c r="F164" s="2">
        <f t="shared" si="5"/>
        <v>238</v>
      </c>
      <c r="G164" t="s">
        <v>40</v>
      </c>
      <c r="H164" t="s">
        <v>79</v>
      </c>
    </row>
    <row r="165" spans="1:8" x14ac:dyDescent="0.3">
      <c r="A165" s="2">
        <f t="shared" si="4"/>
        <v>163</v>
      </c>
      <c r="B165" s="5">
        <v>45319</v>
      </c>
      <c r="C165" s="3" t="s">
        <v>5</v>
      </c>
      <c r="D165" s="2">
        <v>771</v>
      </c>
      <c r="E165" s="2">
        <v>282</v>
      </c>
      <c r="F165" s="2">
        <f t="shared" si="5"/>
        <v>-489</v>
      </c>
      <c r="G165" t="s">
        <v>40</v>
      </c>
      <c r="H165" t="s">
        <v>79</v>
      </c>
    </row>
    <row r="166" spans="1:8" x14ac:dyDescent="0.3">
      <c r="A166" s="2">
        <f t="shared" si="4"/>
        <v>164</v>
      </c>
      <c r="B166" s="5">
        <v>45319</v>
      </c>
      <c r="C166" s="3" t="s">
        <v>10</v>
      </c>
      <c r="D166" s="2">
        <v>209</v>
      </c>
      <c r="E166" s="2">
        <v>174</v>
      </c>
      <c r="F166" s="2">
        <f t="shared" si="5"/>
        <v>-35</v>
      </c>
      <c r="G166" t="s">
        <v>40</v>
      </c>
      <c r="H166" t="s">
        <v>79</v>
      </c>
    </row>
    <row r="167" spans="1:8" x14ac:dyDescent="0.3">
      <c r="A167" s="2">
        <f t="shared" si="4"/>
        <v>165</v>
      </c>
      <c r="B167" s="5">
        <v>45319</v>
      </c>
      <c r="C167" s="3" t="s">
        <v>6</v>
      </c>
      <c r="D167" s="2">
        <v>186</v>
      </c>
      <c r="E167" s="2">
        <v>614</v>
      </c>
      <c r="F167" s="2">
        <f t="shared" si="5"/>
        <v>428</v>
      </c>
      <c r="G167" t="s">
        <v>40</v>
      </c>
      <c r="H167" t="s">
        <v>79</v>
      </c>
    </row>
    <row r="168" spans="1:8" x14ac:dyDescent="0.3">
      <c r="A168" s="2">
        <f t="shared" si="4"/>
        <v>166</v>
      </c>
      <c r="B168" s="5">
        <v>45319</v>
      </c>
      <c r="C168" s="3" t="s">
        <v>7</v>
      </c>
      <c r="D168" s="2">
        <v>402</v>
      </c>
      <c r="E168" s="2">
        <v>498</v>
      </c>
      <c r="F168" s="2">
        <f t="shared" si="5"/>
        <v>96</v>
      </c>
      <c r="G168" t="s">
        <v>40</v>
      </c>
      <c r="H168" t="s">
        <v>77</v>
      </c>
    </row>
    <row r="169" spans="1:8" x14ac:dyDescent="0.3">
      <c r="A169" s="2">
        <f t="shared" si="4"/>
        <v>167</v>
      </c>
      <c r="B169" s="5">
        <v>45319</v>
      </c>
      <c r="C169" s="3" t="s">
        <v>8</v>
      </c>
      <c r="D169" s="2">
        <v>660</v>
      </c>
      <c r="E169" s="2">
        <v>190</v>
      </c>
      <c r="F169" s="2">
        <f t="shared" si="5"/>
        <v>-470</v>
      </c>
      <c r="G169" t="s">
        <v>40</v>
      </c>
      <c r="H169" t="s">
        <v>78</v>
      </c>
    </row>
    <row r="170" spans="1:8" x14ac:dyDescent="0.3">
      <c r="A170" s="2">
        <f t="shared" si="4"/>
        <v>168</v>
      </c>
      <c r="B170" s="5">
        <v>45319</v>
      </c>
      <c r="C170" s="3" t="s">
        <v>9</v>
      </c>
      <c r="D170" s="2">
        <v>324</v>
      </c>
      <c r="E170" s="2">
        <v>335</v>
      </c>
      <c r="F170" s="2">
        <f t="shared" si="5"/>
        <v>11</v>
      </c>
      <c r="G170" t="s">
        <v>40</v>
      </c>
      <c r="H170" t="s">
        <v>79</v>
      </c>
    </row>
    <row r="171" spans="1:8" x14ac:dyDescent="0.3">
      <c r="A171" s="2">
        <f t="shared" si="4"/>
        <v>169</v>
      </c>
      <c r="B171" s="5">
        <v>45320</v>
      </c>
      <c r="C171" s="3" t="s">
        <v>5</v>
      </c>
      <c r="D171" s="2">
        <v>10</v>
      </c>
      <c r="E171" s="2">
        <v>590</v>
      </c>
      <c r="F171" s="2">
        <f t="shared" si="5"/>
        <v>580</v>
      </c>
      <c r="G171" t="s">
        <v>40</v>
      </c>
      <c r="H171" t="s">
        <v>79</v>
      </c>
    </row>
    <row r="172" spans="1:8" x14ac:dyDescent="0.3">
      <c r="A172" s="2">
        <f t="shared" si="4"/>
        <v>170</v>
      </c>
      <c r="B172" s="5">
        <v>45320</v>
      </c>
      <c r="C172" s="3" t="s">
        <v>10</v>
      </c>
      <c r="D172" s="2">
        <v>149</v>
      </c>
      <c r="E172" s="2">
        <v>527</v>
      </c>
      <c r="F172" s="2">
        <f t="shared" si="5"/>
        <v>378</v>
      </c>
      <c r="G172" t="s">
        <v>40</v>
      </c>
      <c r="H172" t="s">
        <v>79</v>
      </c>
    </row>
    <row r="173" spans="1:8" x14ac:dyDescent="0.3">
      <c r="A173" s="2">
        <f t="shared" si="4"/>
        <v>171</v>
      </c>
      <c r="B173" s="5">
        <v>45320</v>
      </c>
      <c r="C173" s="3" t="s">
        <v>6</v>
      </c>
      <c r="D173" s="2">
        <v>63</v>
      </c>
      <c r="E173" s="2">
        <v>410</v>
      </c>
      <c r="F173" s="2">
        <f t="shared" si="5"/>
        <v>347</v>
      </c>
      <c r="G173" t="s">
        <v>40</v>
      </c>
      <c r="H173" t="s">
        <v>79</v>
      </c>
    </row>
    <row r="174" spans="1:8" x14ac:dyDescent="0.3">
      <c r="A174" s="2">
        <f t="shared" si="4"/>
        <v>172</v>
      </c>
      <c r="B174" s="5">
        <v>45320</v>
      </c>
      <c r="C174" s="3" t="s">
        <v>7</v>
      </c>
      <c r="D174" s="2">
        <v>201</v>
      </c>
      <c r="E174" s="2">
        <v>264</v>
      </c>
      <c r="F174" s="2">
        <f t="shared" si="5"/>
        <v>63</v>
      </c>
      <c r="G174" t="s">
        <v>40</v>
      </c>
      <c r="H174" t="s">
        <v>79</v>
      </c>
    </row>
    <row r="175" spans="1:8" x14ac:dyDescent="0.3">
      <c r="A175" s="2">
        <f t="shared" si="4"/>
        <v>173</v>
      </c>
      <c r="B175" s="5">
        <v>45320</v>
      </c>
      <c r="C175" s="3" t="s">
        <v>8</v>
      </c>
      <c r="D175" s="2">
        <v>188</v>
      </c>
      <c r="E175" s="2">
        <v>762</v>
      </c>
      <c r="F175" s="2">
        <f t="shared" si="5"/>
        <v>574</v>
      </c>
      <c r="G175" t="s">
        <v>40</v>
      </c>
      <c r="H175" t="s">
        <v>79</v>
      </c>
    </row>
    <row r="176" spans="1:8" x14ac:dyDescent="0.3">
      <c r="A176" s="2">
        <f t="shared" si="4"/>
        <v>174</v>
      </c>
      <c r="B176" s="5">
        <v>45320</v>
      </c>
      <c r="C176" s="3" t="s">
        <v>9</v>
      </c>
      <c r="D176" s="2">
        <v>240</v>
      </c>
      <c r="E176" s="2">
        <v>293</v>
      </c>
      <c r="F176" s="2">
        <f t="shared" si="5"/>
        <v>53</v>
      </c>
      <c r="G176" t="s">
        <v>40</v>
      </c>
      <c r="H176" t="s">
        <v>79</v>
      </c>
    </row>
    <row r="177" spans="1:8" x14ac:dyDescent="0.3">
      <c r="A177" s="2">
        <f t="shared" si="4"/>
        <v>175</v>
      </c>
      <c r="B177" s="5">
        <v>45321</v>
      </c>
      <c r="C177" s="3" t="s">
        <v>5</v>
      </c>
      <c r="D177" s="2">
        <v>272</v>
      </c>
      <c r="E177" s="2">
        <v>319</v>
      </c>
      <c r="F177" s="2">
        <f t="shared" si="5"/>
        <v>47</v>
      </c>
      <c r="G177" t="s">
        <v>40</v>
      </c>
      <c r="H177" t="s">
        <v>79</v>
      </c>
    </row>
    <row r="178" spans="1:8" x14ac:dyDescent="0.3">
      <c r="A178" s="2">
        <f t="shared" si="4"/>
        <v>176</v>
      </c>
      <c r="B178" s="5">
        <v>45321</v>
      </c>
      <c r="C178" s="3" t="s">
        <v>10</v>
      </c>
      <c r="D178" s="2">
        <v>378</v>
      </c>
      <c r="E178" s="2">
        <v>367</v>
      </c>
      <c r="F178" s="2">
        <f t="shared" si="5"/>
        <v>-11</v>
      </c>
      <c r="G178" t="s">
        <v>40</v>
      </c>
      <c r="H178" t="s">
        <v>77</v>
      </c>
    </row>
    <row r="179" spans="1:8" x14ac:dyDescent="0.3">
      <c r="A179" s="2">
        <f t="shared" si="4"/>
        <v>177</v>
      </c>
      <c r="B179" s="5">
        <v>45321</v>
      </c>
      <c r="C179" s="3" t="s">
        <v>6</v>
      </c>
      <c r="D179" s="2">
        <v>568</v>
      </c>
      <c r="E179" s="2">
        <v>571</v>
      </c>
      <c r="F179" s="2">
        <f t="shared" si="5"/>
        <v>3</v>
      </c>
      <c r="G179" t="s">
        <v>40</v>
      </c>
      <c r="H179" t="s">
        <v>78</v>
      </c>
    </row>
    <row r="180" spans="1:8" x14ac:dyDescent="0.3">
      <c r="A180" s="2">
        <f t="shared" si="4"/>
        <v>178</v>
      </c>
      <c r="B180" s="5">
        <v>45321</v>
      </c>
      <c r="C180" s="3" t="s">
        <v>7</v>
      </c>
      <c r="D180" s="2">
        <v>110</v>
      </c>
      <c r="E180" s="2">
        <v>241</v>
      </c>
      <c r="F180" s="2">
        <f t="shared" si="5"/>
        <v>131</v>
      </c>
      <c r="G180" t="s">
        <v>40</v>
      </c>
      <c r="H180" t="s">
        <v>79</v>
      </c>
    </row>
    <row r="181" spans="1:8" x14ac:dyDescent="0.3">
      <c r="A181" s="2">
        <f t="shared" si="4"/>
        <v>179</v>
      </c>
      <c r="B181" s="5">
        <v>45321</v>
      </c>
      <c r="C181" s="3" t="s">
        <v>8</v>
      </c>
      <c r="D181" s="2">
        <v>561</v>
      </c>
      <c r="E181" s="2">
        <v>303</v>
      </c>
      <c r="F181" s="2">
        <f t="shared" si="5"/>
        <v>-258</v>
      </c>
      <c r="G181" t="s">
        <v>40</v>
      </c>
      <c r="H181" t="s">
        <v>79</v>
      </c>
    </row>
    <row r="182" spans="1:8" x14ac:dyDescent="0.3">
      <c r="A182" s="2">
        <f t="shared" si="4"/>
        <v>180</v>
      </c>
      <c r="B182" s="5">
        <v>45321</v>
      </c>
      <c r="C182" s="3" t="s">
        <v>9</v>
      </c>
      <c r="D182" s="2">
        <v>582</v>
      </c>
      <c r="E182" s="2">
        <v>85</v>
      </c>
      <c r="F182" s="2">
        <f t="shared" si="5"/>
        <v>-497</v>
      </c>
      <c r="G182" t="s">
        <v>40</v>
      </c>
      <c r="H182" t="s">
        <v>79</v>
      </c>
    </row>
    <row r="183" spans="1:8" x14ac:dyDescent="0.3">
      <c r="A183" s="2">
        <f t="shared" si="4"/>
        <v>181</v>
      </c>
      <c r="B183" s="5">
        <v>45322</v>
      </c>
      <c r="C183" s="3" t="s">
        <v>5</v>
      </c>
      <c r="D183" s="2">
        <v>212</v>
      </c>
      <c r="E183" s="2">
        <v>582</v>
      </c>
      <c r="F183" s="2">
        <f t="shared" si="5"/>
        <v>370</v>
      </c>
      <c r="G183" t="s">
        <v>40</v>
      </c>
      <c r="H183" t="s">
        <v>79</v>
      </c>
    </row>
    <row r="184" spans="1:8" x14ac:dyDescent="0.3">
      <c r="A184" s="2">
        <f t="shared" si="4"/>
        <v>182</v>
      </c>
      <c r="B184" s="5">
        <v>45322</v>
      </c>
      <c r="C184" s="3" t="s">
        <v>10</v>
      </c>
      <c r="D184" s="2">
        <v>443</v>
      </c>
      <c r="E184" s="2">
        <v>460</v>
      </c>
      <c r="F184" s="2">
        <f t="shared" si="5"/>
        <v>17</v>
      </c>
      <c r="G184" t="s">
        <v>40</v>
      </c>
      <c r="H184" t="s">
        <v>79</v>
      </c>
    </row>
    <row r="185" spans="1:8" x14ac:dyDescent="0.3">
      <c r="A185" s="2">
        <f t="shared" si="4"/>
        <v>183</v>
      </c>
      <c r="B185" s="5">
        <v>45322</v>
      </c>
      <c r="C185" s="3" t="s">
        <v>6</v>
      </c>
      <c r="D185" s="2">
        <v>736</v>
      </c>
      <c r="E185" s="2">
        <v>193</v>
      </c>
      <c r="F185" s="2">
        <f t="shared" si="5"/>
        <v>-543</v>
      </c>
      <c r="G185" t="s">
        <v>40</v>
      </c>
      <c r="H185" t="s">
        <v>79</v>
      </c>
    </row>
    <row r="186" spans="1:8" x14ac:dyDescent="0.3">
      <c r="A186" s="2">
        <f t="shared" si="4"/>
        <v>184</v>
      </c>
      <c r="B186" s="5">
        <v>45322</v>
      </c>
      <c r="C186" s="3" t="s">
        <v>7</v>
      </c>
      <c r="D186" s="2">
        <v>661</v>
      </c>
      <c r="E186" s="2">
        <v>385</v>
      </c>
      <c r="F186" s="2">
        <f t="shared" si="5"/>
        <v>-276</v>
      </c>
      <c r="G186" t="s">
        <v>40</v>
      </c>
      <c r="H186" t="s">
        <v>79</v>
      </c>
    </row>
    <row r="187" spans="1:8" x14ac:dyDescent="0.3">
      <c r="A187" s="2">
        <f t="shared" si="4"/>
        <v>185</v>
      </c>
      <c r="B187" s="5">
        <v>45322</v>
      </c>
      <c r="C187" s="3" t="s">
        <v>8</v>
      </c>
      <c r="D187" s="2">
        <v>373</v>
      </c>
      <c r="E187" s="2">
        <v>664</v>
      </c>
      <c r="F187" s="2">
        <f t="shared" si="5"/>
        <v>291</v>
      </c>
      <c r="G187" t="s">
        <v>40</v>
      </c>
      <c r="H187" t="s">
        <v>79</v>
      </c>
    </row>
    <row r="188" spans="1:8" x14ac:dyDescent="0.3">
      <c r="A188" s="2">
        <f t="shared" si="4"/>
        <v>186</v>
      </c>
      <c r="B188" s="5">
        <v>45322</v>
      </c>
      <c r="C188" s="3" t="s">
        <v>9</v>
      </c>
      <c r="D188" s="2">
        <v>648</v>
      </c>
      <c r="E188" s="2">
        <v>482</v>
      </c>
      <c r="F188" s="2">
        <f t="shared" si="5"/>
        <v>-166</v>
      </c>
      <c r="G188" t="s">
        <v>40</v>
      </c>
      <c r="H188" t="s">
        <v>77</v>
      </c>
    </row>
    <row r="189" spans="1:8" x14ac:dyDescent="0.3">
      <c r="A189" s="2">
        <f t="shared" si="4"/>
        <v>187</v>
      </c>
      <c r="B189" s="5">
        <v>45323</v>
      </c>
      <c r="C189" s="3" t="s">
        <v>5</v>
      </c>
      <c r="D189" s="2">
        <v>709</v>
      </c>
      <c r="E189" s="2">
        <v>681</v>
      </c>
      <c r="F189" s="2">
        <f t="shared" si="5"/>
        <v>-28</v>
      </c>
      <c r="G189" t="s">
        <v>40</v>
      </c>
      <c r="H189" t="s">
        <v>78</v>
      </c>
    </row>
    <row r="190" spans="1:8" x14ac:dyDescent="0.3">
      <c r="A190" s="2">
        <f t="shared" si="4"/>
        <v>188</v>
      </c>
      <c r="B190" s="5">
        <v>45323</v>
      </c>
      <c r="C190" s="3" t="s">
        <v>10</v>
      </c>
      <c r="D190" s="2">
        <v>686</v>
      </c>
      <c r="E190" s="2">
        <v>673</v>
      </c>
      <c r="F190" s="2">
        <f t="shared" si="5"/>
        <v>-13</v>
      </c>
      <c r="G190" t="s">
        <v>40</v>
      </c>
      <c r="H190" t="s">
        <v>79</v>
      </c>
    </row>
    <row r="191" spans="1:8" x14ac:dyDescent="0.3">
      <c r="A191" s="2">
        <f t="shared" si="4"/>
        <v>189</v>
      </c>
      <c r="B191" s="5">
        <v>45323</v>
      </c>
      <c r="C191" s="3" t="s">
        <v>6</v>
      </c>
      <c r="D191" s="2">
        <v>238</v>
      </c>
      <c r="E191" s="2">
        <v>560</v>
      </c>
      <c r="F191" s="2">
        <f t="shared" si="5"/>
        <v>322</v>
      </c>
      <c r="G191" t="s">
        <v>40</v>
      </c>
      <c r="H191" t="s">
        <v>79</v>
      </c>
    </row>
    <row r="192" spans="1:8" x14ac:dyDescent="0.3">
      <c r="A192" s="2">
        <f t="shared" si="4"/>
        <v>190</v>
      </c>
      <c r="B192" s="5">
        <v>45323</v>
      </c>
      <c r="C192" s="3" t="s">
        <v>7</v>
      </c>
      <c r="D192" s="2">
        <v>409</v>
      </c>
      <c r="E192" s="2">
        <v>484</v>
      </c>
      <c r="F192" s="2">
        <f t="shared" si="5"/>
        <v>75</v>
      </c>
      <c r="G192" t="s">
        <v>40</v>
      </c>
      <c r="H192" t="s">
        <v>79</v>
      </c>
    </row>
    <row r="193" spans="1:8" x14ac:dyDescent="0.3">
      <c r="A193" s="2">
        <f t="shared" si="4"/>
        <v>191</v>
      </c>
      <c r="B193" s="5">
        <v>45323</v>
      </c>
      <c r="C193" s="3" t="s">
        <v>8</v>
      </c>
      <c r="D193" s="2">
        <v>120</v>
      </c>
      <c r="E193" s="2">
        <v>99</v>
      </c>
      <c r="F193" s="2">
        <f t="shared" si="5"/>
        <v>-21</v>
      </c>
      <c r="G193" t="s">
        <v>40</v>
      </c>
      <c r="H193" t="s">
        <v>79</v>
      </c>
    </row>
    <row r="194" spans="1:8" x14ac:dyDescent="0.3">
      <c r="A194" s="2">
        <f t="shared" si="4"/>
        <v>192</v>
      </c>
      <c r="B194" s="5">
        <v>45323</v>
      </c>
      <c r="C194" s="3" t="s">
        <v>9</v>
      </c>
      <c r="D194" s="2">
        <v>172</v>
      </c>
      <c r="E194" s="2">
        <v>502</v>
      </c>
      <c r="F194" s="2">
        <f t="shared" si="5"/>
        <v>330</v>
      </c>
      <c r="G194" t="s">
        <v>40</v>
      </c>
      <c r="H194" t="s">
        <v>79</v>
      </c>
    </row>
    <row r="195" spans="1:8" x14ac:dyDescent="0.3">
      <c r="A195" s="2">
        <f t="shared" si="4"/>
        <v>193</v>
      </c>
      <c r="B195" s="5">
        <v>45324</v>
      </c>
      <c r="C195" s="3" t="s">
        <v>5</v>
      </c>
      <c r="D195" s="2">
        <v>581</v>
      </c>
      <c r="E195" s="2">
        <v>98</v>
      </c>
      <c r="F195" s="2">
        <f t="shared" si="5"/>
        <v>-483</v>
      </c>
      <c r="G195" t="s">
        <v>40</v>
      </c>
      <c r="H195" t="s">
        <v>79</v>
      </c>
    </row>
    <row r="196" spans="1:8" x14ac:dyDescent="0.3">
      <c r="A196" s="2">
        <f t="shared" ref="A196:A259" si="6">IF(ISBLANK(B196)=FALSE,A195+1,"")</f>
        <v>194</v>
      </c>
      <c r="B196" s="5">
        <v>45324</v>
      </c>
      <c r="C196" s="3" t="s">
        <v>10</v>
      </c>
      <c r="D196" s="2">
        <v>391</v>
      </c>
      <c r="E196" s="2">
        <v>625</v>
      </c>
      <c r="F196" s="2">
        <f t="shared" ref="F196:F259" si="7">E196-D196</f>
        <v>234</v>
      </c>
      <c r="G196" t="s">
        <v>40</v>
      </c>
      <c r="H196" t="s">
        <v>79</v>
      </c>
    </row>
    <row r="197" spans="1:8" x14ac:dyDescent="0.3">
      <c r="A197" s="2">
        <f t="shared" si="6"/>
        <v>195</v>
      </c>
      <c r="B197" s="5">
        <v>45324</v>
      </c>
      <c r="C197" s="3" t="s">
        <v>6</v>
      </c>
      <c r="D197" s="2">
        <v>415</v>
      </c>
      <c r="E197" s="2">
        <v>499</v>
      </c>
      <c r="F197" s="2">
        <f t="shared" si="7"/>
        <v>84</v>
      </c>
      <c r="G197" t="s">
        <v>40</v>
      </c>
      <c r="H197" t="s">
        <v>79</v>
      </c>
    </row>
    <row r="198" spans="1:8" x14ac:dyDescent="0.3">
      <c r="A198" s="2">
        <f t="shared" si="6"/>
        <v>196</v>
      </c>
      <c r="B198" s="5">
        <v>45324</v>
      </c>
      <c r="C198" s="3" t="s">
        <v>7</v>
      </c>
      <c r="D198" s="2">
        <v>599</v>
      </c>
      <c r="E198" s="2">
        <v>439</v>
      </c>
      <c r="F198" s="2">
        <f t="shared" si="7"/>
        <v>-160</v>
      </c>
      <c r="G198" t="s">
        <v>40</v>
      </c>
      <c r="H198" t="s">
        <v>77</v>
      </c>
    </row>
    <row r="199" spans="1:8" x14ac:dyDescent="0.3">
      <c r="A199" s="2">
        <f t="shared" si="6"/>
        <v>197</v>
      </c>
      <c r="B199" s="5">
        <v>45324</v>
      </c>
      <c r="C199" s="3" t="s">
        <v>8</v>
      </c>
      <c r="D199" s="2">
        <v>43</v>
      </c>
      <c r="E199" s="2">
        <v>356</v>
      </c>
      <c r="F199" s="2">
        <f t="shared" si="7"/>
        <v>313</v>
      </c>
      <c r="G199" t="s">
        <v>40</v>
      </c>
      <c r="H199" t="s">
        <v>78</v>
      </c>
    </row>
    <row r="200" spans="1:8" x14ac:dyDescent="0.3">
      <c r="A200" s="2">
        <f t="shared" si="6"/>
        <v>198</v>
      </c>
      <c r="B200" s="5">
        <v>45324</v>
      </c>
      <c r="C200" s="3" t="s">
        <v>9</v>
      </c>
      <c r="D200" s="2">
        <v>239</v>
      </c>
      <c r="E200" s="2">
        <v>630</v>
      </c>
      <c r="F200" s="2">
        <f t="shared" si="7"/>
        <v>391</v>
      </c>
      <c r="G200" t="s">
        <v>40</v>
      </c>
      <c r="H200" t="s">
        <v>79</v>
      </c>
    </row>
    <row r="201" spans="1:8" x14ac:dyDescent="0.3">
      <c r="A201" s="2">
        <f t="shared" si="6"/>
        <v>199</v>
      </c>
      <c r="B201" s="5">
        <v>45325</v>
      </c>
      <c r="C201" s="3" t="s">
        <v>5</v>
      </c>
      <c r="D201" s="2">
        <v>397</v>
      </c>
      <c r="E201" s="2">
        <v>143</v>
      </c>
      <c r="F201" s="2">
        <f t="shared" si="7"/>
        <v>-254</v>
      </c>
      <c r="G201" t="s">
        <v>40</v>
      </c>
      <c r="H201" t="s">
        <v>79</v>
      </c>
    </row>
    <row r="202" spans="1:8" x14ac:dyDescent="0.3">
      <c r="A202" s="2">
        <f t="shared" si="6"/>
        <v>200</v>
      </c>
      <c r="B202" s="5">
        <v>45325</v>
      </c>
      <c r="C202" s="3" t="s">
        <v>10</v>
      </c>
      <c r="D202" s="2">
        <v>61</v>
      </c>
      <c r="E202" s="2">
        <v>621</v>
      </c>
      <c r="F202" s="2">
        <f t="shared" si="7"/>
        <v>560</v>
      </c>
      <c r="G202" t="s">
        <v>40</v>
      </c>
      <c r="H202" t="s">
        <v>79</v>
      </c>
    </row>
    <row r="203" spans="1:8" x14ac:dyDescent="0.3">
      <c r="A203" s="2">
        <f t="shared" si="6"/>
        <v>201</v>
      </c>
      <c r="B203" s="5">
        <v>45325</v>
      </c>
      <c r="C203" s="3" t="s">
        <v>6</v>
      </c>
      <c r="D203" s="2">
        <v>127</v>
      </c>
      <c r="E203" s="2">
        <v>479</v>
      </c>
      <c r="F203" s="2">
        <f t="shared" si="7"/>
        <v>352</v>
      </c>
      <c r="G203" t="s">
        <v>40</v>
      </c>
      <c r="H203" t="s">
        <v>79</v>
      </c>
    </row>
    <row r="204" spans="1:8" x14ac:dyDescent="0.3">
      <c r="A204" s="2">
        <f t="shared" si="6"/>
        <v>202</v>
      </c>
      <c r="B204" s="5">
        <v>45325</v>
      </c>
      <c r="C204" s="3" t="s">
        <v>7</v>
      </c>
      <c r="D204" s="2">
        <v>21</v>
      </c>
      <c r="E204" s="2">
        <v>259</v>
      </c>
      <c r="F204" s="2">
        <f t="shared" si="7"/>
        <v>238</v>
      </c>
      <c r="G204" t="s">
        <v>40</v>
      </c>
      <c r="H204" t="s">
        <v>79</v>
      </c>
    </row>
    <row r="205" spans="1:8" x14ac:dyDescent="0.3">
      <c r="A205" s="2">
        <f t="shared" si="6"/>
        <v>203</v>
      </c>
      <c r="B205" s="5">
        <v>45325</v>
      </c>
      <c r="C205" s="3" t="s">
        <v>8</v>
      </c>
      <c r="D205" s="2">
        <v>553</v>
      </c>
      <c r="E205" s="2">
        <v>441</v>
      </c>
      <c r="F205" s="2">
        <f t="shared" si="7"/>
        <v>-112</v>
      </c>
      <c r="G205" t="s">
        <v>40</v>
      </c>
      <c r="H205" t="s">
        <v>79</v>
      </c>
    </row>
    <row r="206" spans="1:8" x14ac:dyDescent="0.3">
      <c r="A206" s="2">
        <f t="shared" si="6"/>
        <v>204</v>
      </c>
      <c r="B206" s="5">
        <v>45325</v>
      </c>
      <c r="C206" s="3" t="s">
        <v>9</v>
      </c>
      <c r="D206" s="2">
        <v>396</v>
      </c>
      <c r="E206" s="2">
        <v>515</v>
      </c>
      <c r="F206" s="2">
        <f t="shared" si="7"/>
        <v>119</v>
      </c>
      <c r="G206" t="s">
        <v>40</v>
      </c>
      <c r="H206" t="s">
        <v>79</v>
      </c>
    </row>
    <row r="207" spans="1:8" x14ac:dyDescent="0.3">
      <c r="A207" s="2">
        <f t="shared" si="6"/>
        <v>205</v>
      </c>
      <c r="B207" s="5">
        <v>45326</v>
      </c>
      <c r="C207" s="3" t="s">
        <v>5</v>
      </c>
      <c r="D207" s="2">
        <v>554</v>
      </c>
      <c r="E207" s="2">
        <v>325</v>
      </c>
      <c r="F207" s="2">
        <f t="shared" si="7"/>
        <v>-229</v>
      </c>
      <c r="G207" t="s">
        <v>40</v>
      </c>
      <c r="H207" t="s">
        <v>79</v>
      </c>
    </row>
    <row r="208" spans="1:8" x14ac:dyDescent="0.3">
      <c r="A208" s="2">
        <f t="shared" si="6"/>
        <v>206</v>
      </c>
      <c r="B208" s="5">
        <v>45326</v>
      </c>
      <c r="C208" s="3" t="s">
        <v>10</v>
      </c>
      <c r="D208" s="2">
        <v>414</v>
      </c>
      <c r="E208" s="2">
        <v>230</v>
      </c>
      <c r="F208" s="2">
        <f t="shared" si="7"/>
        <v>-184</v>
      </c>
      <c r="G208" t="s">
        <v>40</v>
      </c>
      <c r="H208" t="s">
        <v>77</v>
      </c>
    </row>
    <row r="209" spans="1:8" x14ac:dyDescent="0.3">
      <c r="A209" s="2">
        <f t="shared" si="6"/>
        <v>207</v>
      </c>
      <c r="B209" s="5">
        <v>45326</v>
      </c>
      <c r="C209" s="3" t="s">
        <v>6</v>
      </c>
      <c r="D209" s="2">
        <v>484</v>
      </c>
      <c r="E209" s="2">
        <v>589</v>
      </c>
      <c r="F209" s="2">
        <f t="shared" si="7"/>
        <v>105</v>
      </c>
      <c r="G209" t="s">
        <v>40</v>
      </c>
      <c r="H209" t="s">
        <v>78</v>
      </c>
    </row>
    <row r="210" spans="1:8" x14ac:dyDescent="0.3">
      <c r="A210" s="2">
        <f t="shared" si="6"/>
        <v>208</v>
      </c>
      <c r="B210" s="5">
        <v>45326</v>
      </c>
      <c r="C210" s="3" t="s">
        <v>7</v>
      </c>
      <c r="D210" s="2">
        <v>343</v>
      </c>
      <c r="E210" s="2">
        <v>350</v>
      </c>
      <c r="F210" s="2">
        <f t="shared" si="7"/>
        <v>7</v>
      </c>
      <c r="G210" t="s">
        <v>40</v>
      </c>
      <c r="H210" t="s">
        <v>79</v>
      </c>
    </row>
    <row r="211" spans="1:8" x14ac:dyDescent="0.3">
      <c r="A211" s="2">
        <f t="shared" si="6"/>
        <v>209</v>
      </c>
      <c r="B211" s="5">
        <v>45326</v>
      </c>
      <c r="C211" s="3" t="s">
        <v>8</v>
      </c>
      <c r="D211" s="2">
        <v>585</v>
      </c>
      <c r="E211" s="2">
        <v>338</v>
      </c>
      <c r="F211" s="2">
        <f t="shared" si="7"/>
        <v>-247</v>
      </c>
      <c r="G211" t="s">
        <v>40</v>
      </c>
      <c r="H211" t="s">
        <v>79</v>
      </c>
    </row>
    <row r="212" spans="1:8" x14ac:dyDescent="0.3">
      <c r="A212" s="2">
        <f t="shared" si="6"/>
        <v>210</v>
      </c>
      <c r="B212" s="5">
        <v>45326</v>
      </c>
      <c r="C212" s="3" t="s">
        <v>9</v>
      </c>
      <c r="D212" s="2">
        <v>592</v>
      </c>
      <c r="E212" s="2">
        <v>531</v>
      </c>
      <c r="F212" s="2">
        <f t="shared" si="7"/>
        <v>-61</v>
      </c>
      <c r="G212" t="s">
        <v>40</v>
      </c>
      <c r="H212" t="s">
        <v>79</v>
      </c>
    </row>
    <row r="213" spans="1:8" x14ac:dyDescent="0.3">
      <c r="A213" s="2">
        <f t="shared" si="6"/>
        <v>211</v>
      </c>
      <c r="B213" s="5">
        <v>45327</v>
      </c>
      <c r="C213" s="3" t="s">
        <v>5</v>
      </c>
      <c r="D213" s="2">
        <v>247</v>
      </c>
      <c r="E213" s="2">
        <v>413</v>
      </c>
      <c r="F213" s="2">
        <f t="shared" si="7"/>
        <v>166</v>
      </c>
      <c r="G213" t="s">
        <v>40</v>
      </c>
      <c r="H213" t="s">
        <v>79</v>
      </c>
    </row>
    <row r="214" spans="1:8" x14ac:dyDescent="0.3">
      <c r="A214" s="2">
        <f t="shared" si="6"/>
        <v>212</v>
      </c>
      <c r="B214" s="5">
        <v>45327</v>
      </c>
      <c r="C214" s="3" t="s">
        <v>10</v>
      </c>
      <c r="D214" s="2">
        <v>713</v>
      </c>
      <c r="E214" s="2">
        <v>149</v>
      </c>
      <c r="F214" s="2">
        <f t="shared" si="7"/>
        <v>-564</v>
      </c>
      <c r="G214" t="s">
        <v>40</v>
      </c>
      <c r="H214" t="s">
        <v>79</v>
      </c>
    </row>
    <row r="215" spans="1:8" x14ac:dyDescent="0.3">
      <c r="A215" s="2">
        <f t="shared" si="6"/>
        <v>213</v>
      </c>
      <c r="B215" s="5">
        <v>45327</v>
      </c>
      <c r="C215" s="3" t="s">
        <v>6</v>
      </c>
      <c r="D215" s="2">
        <v>732</v>
      </c>
      <c r="E215" s="2">
        <v>258</v>
      </c>
      <c r="F215" s="2">
        <f t="shared" si="7"/>
        <v>-474</v>
      </c>
      <c r="G215" t="s">
        <v>40</v>
      </c>
      <c r="H215" t="s">
        <v>79</v>
      </c>
    </row>
    <row r="216" spans="1:8" x14ac:dyDescent="0.3">
      <c r="A216" s="2">
        <f t="shared" si="6"/>
        <v>214</v>
      </c>
      <c r="B216" s="5">
        <v>45327</v>
      </c>
      <c r="C216" s="3" t="s">
        <v>7</v>
      </c>
      <c r="D216" s="2">
        <v>420</v>
      </c>
      <c r="E216" s="2">
        <v>432</v>
      </c>
      <c r="F216" s="2">
        <f t="shared" si="7"/>
        <v>12</v>
      </c>
      <c r="G216" t="s">
        <v>40</v>
      </c>
      <c r="H216" t="s">
        <v>79</v>
      </c>
    </row>
    <row r="217" spans="1:8" x14ac:dyDescent="0.3">
      <c r="A217" s="2">
        <f t="shared" si="6"/>
        <v>215</v>
      </c>
      <c r="B217" s="5">
        <v>45327</v>
      </c>
      <c r="C217" s="3" t="s">
        <v>8</v>
      </c>
      <c r="D217" s="2">
        <v>445</v>
      </c>
      <c r="E217" s="2">
        <v>478</v>
      </c>
      <c r="F217" s="2">
        <f t="shared" si="7"/>
        <v>33</v>
      </c>
      <c r="G217" t="s">
        <v>40</v>
      </c>
      <c r="H217" t="s">
        <v>79</v>
      </c>
    </row>
    <row r="218" spans="1:8" x14ac:dyDescent="0.3">
      <c r="A218" s="2">
        <f t="shared" si="6"/>
        <v>216</v>
      </c>
      <c r="B218" s="5">
        <v>45327</v>
      </c>
      <c r="C218" s="3" t="s">
        <v>9</v>
      </c>
      <c r="D218" s="2">
        <v>90</v>
      </c>
      <c r="E218" s="2">
        <v>242</v>
      </c>
      <c r="F218" s="2">
        <f t="shared" si="7"/>
        <v>152</v>
      </c>
      <c r="G218" t="s">
        <v>40</v>
      </c>
      <c r="H218" t="s">
        <v>77</v>
      </c>
    </row>
    <row r="219" spans="1:8" x14ac:dyDescent="0.3">
      <c r="A219" s="2">
        <f t="shared" si="6"/>
        <v>217</v>
      </c>
      <c r="B219" s="5">
        <v>45328</v>
      </c>
      <c r="C219" s="3" t="s">
        <v>5</v>
      </c>
      <c r="D219" s="2">
        <v>274</v>
      </c>
      <c r="E219" s="2">
        <v>337</v>
      </c>
      <c r="F219" s="2">
        <f t="shared" si="7"/>
        <v>63</v>
      </c>
      <c r="G219" t="s">
        <v>40</v>
      </c>
      <c r="H219" t="s">
        <v>78</v>
      </c>
    </row>
    <row r="220" spans="1:8" x14ac:dyDescent="0.3">
      <c r="A220" s="2">
        <f t="shared" si="6"/>
        <v>218</v>
      </c>
      <c r="B220" s="5">
        <v>45328</v>
      </c>
      <c r="C220" s="3" t="s">
        <v>10</v>
      </c>
      <c r="D220" s="2">
        <v>693</v>
      </c>
      <c r="E220" s="2">
        <v>446</v>
      </c>
      <c r="F220" s="2">
        <f t="shared" si="7"/>
        <v>-247</v>
      </c>
      <c r="G220" t="s">
        <v>40</v>
      </c>
      <c r="H220" t="s">
        <v>79</v>
      </c>
    </row>
    <row r="221" spans="1:8" x14ac:dyDescent="0.3">
      <c r="A221" s="2">
        <f t="shared" si="6"/>
        <v>219</v>
      </c>
      <c r="B221" s="5">
        <v>45328</v>
      </c>
      <c r="C221" s="3" t="s">
        <v>6</v>
      </c>
      <c r="D221" s="2">
        <v>156</v>
      </c>
      <c r="E221" s="2">
        <v>549</v>
      </c>
      <c r="F221" s="2">
        <f t="shared" si="7"/>
        <v>393</v>
      </c>
      <c r="G221" t="s">
        <v>40</v>
      </c>
      <c r="H221" t="s">
        <v>79</v>
      </c>
    </row>
    <row r="222" spans="1:8" x14ac:dyDescent="0.3">
      <c r="A222" s="2">
        <f t="shared" si="6"/>
        <v>220</v>
      </c>
      <c r="B222" s="5">
        <v>45328</v>
      </c>
      <c r="C222" s="3" t="s">
        <v>7</v>
      </c>
      <c r="D222" s="2">
        <v>601</v>
      </c>
      <c r="E222" s="2">
        <v>233</v>
      </c>
      <c r="F222" s="2">
        <f t="shared" si="7"/>
        <v>-368</v>
      </c>
      <c r="G222" t="s">
        <v>40</v>
      </c>
      <c r="H222" t="s">
        <v>79</v>
      </c>
    </row>
    <row r="223" spans="1:8" x14ac:dyDescent="0.3">
      <c r="A223" s="2">
        <f t="shared" si="6"/>
        <v>221</v>
      </c>
      <c r="B223" s="5">
        <v>45328</v>
      </c>
      <c r="C223" s="3" t="s">
        <v>8</v>
      </c>
      <c r="D223" s="2">
        <v>388</v>
      </c>
      <c r="E223" s="2">
        <v>370</v>
      </c>
      <c r="F223" s="2">
        <f t="shared" si="7"/>
        <v>-18</v>
      </c>
      <c r="G223" t="s">
        <v>40</v>
      </c>
      <c r="H223" t="s">
        <v>79</v>
      </c>
    </row>
    <row r="224" spans="1:8" x14ac:dyDescent="0.3">
      <c r="A224" s="2">
        <f t="shared" si="6"/>
        <v>222</v>
      </c>
      <c r="B224" s="5">
        <v>45328</v>
      </c>
      <c r="C224" s="3" t="s">
        <v>9</v>
      </c>
      <c r="D224" s="2">
        <v>685</v>
      </c>
      <c r="E224" s="2">
        <v>392</v>
      </c>
      <c r="F224" s="2">
        <f t="shared" si="7"/>
        <v>-293</v>
      </c>
      <c r="G224" t="s">
        <v>40</v>
      </c>
      <c r="H224" t="s">
        <v>79</v>
      </c>
    </row>
    <row r="225" spans="1:8" x14ac:dyDescent="0.3">
      <c r="A225" s="2">
        <f t="shared" si="6"/>
        <v>223</v>
      </c>
      <c r="B225" s="5">
        <v>45329</v>
      </c>
      <c r="C225" s="3" t="s">
        <v>5</v>
      </c>
      <c r="D225" s="2">
        <v>253</v>
      </c>
      <c r="E225" s="2">
        <v>247</v>
      </c>
      <c r="F225" s="2">
        <f t="shared" si="7"/>
        <v>-6</v>
      </c>
      <c r="G225" t="s">
        <v>40</v>
      </c>
      <c r="H225" t="s">
        <v>79</v>
      </c>
    </row>
    <row r="226" spans="1:8" x14ac:dyDescent="0.3">
      <c r="A226" s="2">
        <f t="shared" si="6"/>
        <v>224</v>
      </c>
      <c r="B226" s="5">
        <v>45329</v>
      </c>
      <c r="C226" s="3" t="s">
        <v>10</v>
      </c>
      <c r="D226" s="2">
        <v>201</v>
      </c>
      <c r="E226" s="2">
        <v>442</v>
      </c>
      <c r="F226" s="2">
        <f t="shared" si="7"/>
        <v>241</v>
      </c>
      <c r="G226" t="s">
        <v>40</v>
      </c>
      <c r="H226" t="s">
        <v>79</v>
      </c>
    </row>
    <row r="227" spans="1:8" x14ac:dyDescent="0.3">
      <c r="A227" s="2">
        <f t="shared" si="6"/>
        <v>225</v>
      </c>
      <c r="B227" s="5">
        <v>45329</v>
      </c>
      <c r="C227" s="3" t="s">
        <v>6</v>
      </c>
      <c r="D227" s="2">
        <v>768</v>
      </c>
      <c r="E227" s="2">
        <v>365</v>
      </c>
      <c r="F227" s="2">
        <f t="shared" si="7"/>
        <v>-403</v>
      </c>
      <c r="G227" t="s">
        <v>40</v>
      </c>
      <c r="H227" t="s">
        <v>79</v>
      </c>
    </row>
    <row r="228" spans="1:8" x14ac:dyDescent="0.3">
      <c r="A228" s="2">
        <f t="shared" si="6"/>
        <v>226</v>
      </c>
      <c r="B228" s="5">
        <v>45329</v>
      </c>
      <c r="C228" s="3" t="s">
        <v>7</v>
      </c>
      <c r="D228" s="2">
        <v>518</v>
      </c>
      <c r="E228" s="2">
        <v>455</v>
      </c>
      <c r="F228" s="2">
        <f t="shared" si="7"/>
        <v>-63</v>
      </c>
      <c r="G228" t="s">
        <v>40</v>
      </c>
      <c r="H228" t="s">
        <v>77</v>
      </c>
    </row>
    <row r="229" spans="1:8" x14ac:dyDescent="0.3">
      <c r="A229" s="2">
        <f t="shared" si="6"/>
        <v>227</v>
      </c>
      <c r="B229" s="5">
        <v>45329</v>
      </c>
      <c r="C229" s="3" t="s">
        <v>8</v>
      </c>
      <c r="D229" s="2">
        <v>462</v>
      </c>
      <c r="E229" s="2">
        <v>462</v>
      </c>
      <c r="F229" s="2">
        <f t="shared" si="7"/>
        <v>0</v>
      </c>
      <c r="G229" t="s">
        <v>40</v>
      </c>
      <c r="H229" t="s">
        <v>78</v>
      </c>
    </row>
    <row r="230" spans="1:8" x14ac:dyDescent="0.3">
      <c r="A230" s="2">
        <f t="shared" si="6"/>
        <v>228</v>
      </c>
      <c r="B230" s="5">
        <v>45329</v>
      </c>
      <c r="C230" s="3" t="s">
        <v>9</v>
      </c>
      <c r="D230" s="2">
        <v>35</v>
      </c>
      <c r="E230" s="2">
        <v>581</v>
      </c>
      <c r="F230" s="2">
        <f t="shared" si="7"/>
        <v>546</v>
      </c>
      <c r="G230" t="s">
        <v>40</v>
      </c>
      <c r="H230" t="s">
        <v>79</v>
      </c>
    </row>
    <row r="231" spans="1:8" x14ac:dyDescent="0.3">
      <c r="A231" s="2">
        <f t="shared" si="6"/>
        <v>229</v>
      </c>
      <c r="B231" s="5">
        <v>45330</v>
      </c>
      <c r="C231" s="3" t="s">
        <v>5</v>
      </c>
      <c r="D231" s="2">
        <v>607</v>
      </c>
      <c r="E231" s="2">
        <v>334</v>
      </c>
      <c r="F231" s="2">
        <f t="shared" si="7"/>
        <v>-273</v>
      </c>
      <c r="G231" t="s">
        <v>40</v>
      </c>
      <c r="H231" t="s">
        <v>79</v>
      </c>
    </row>
    <row r="232" spans="1:8" x14ac:dyDescent="0.3">
      <c r="A232" s="2">
        <f t="shared" si="6"/>
        <v>230</v>
      </c>
      <c r="B232" s="5">
        <v>45330</v>
      </c>
      <c r="C232" s="3" t="s">
        <v>10</v>
      </c>
      <c r="D232" s="2">
        <v>303</v>
      </c>
      <c r="E232" s="2">
        <v>412</v>
      </c>
      <c r="F232" s="2">
        <f t="shared" si="7"/>
        <v>109</v>
      </c>
      <c r="G232" t="s">
        <v>40</v>
      </c>
      <c r="H232" t="s">
        <v>79</v>
      </c>
    </row>
    <row r="233" spans="1:8" x14ac:dyDescent="0.3">
      <c r="A233" s="2">
        <f t="shared" si="6"/>
        <v>231</v>
      </c>
      <c r="B233" s="5">
        <v>45330</v>
      </c>
      <c r="C233" s="3" t="s">
        <v>6</v>
      </c>
      <c r="D233" s="2">
        <v>231</v>
      </c>
      <c r="E233" s="2">
        <v>631</v>
      </c>
      <c r="F233" s="2">
        <f t="shared" si="7"/>
        <v>400</v>
      </c>
      <c r="G233" t="s">
        <v>40</v>
      </c>
      <c r="H233" t="s">
        <v>79</v>
      </c>
    </row>
    <row r="234" spans="1:8" x14ac:dyDescent="0.3">
      <c r="A234" s="2">
        <f t="shared" si="6"/>
        <v>232</v>
      </c>
      <c r="B234" s="5">
        <v>45330</v>
      </c>
      <c r="C234" s="3" t="s">
        <v>7</v>
      </c>
      <c r="D234" s="2">
        <v>513</v>
      </c>
      <c r="E234" s="2">
        <v>397</v>
      </c>
      <c r="F234" s="2">
        <f t="shared" si="7"/>
        <v>-116</v>
      </c>
      <c r="G234" t="s">
        <v>40</v>
      </c>
      <c r="H234" t="s">
        <v>79</v>
      </c>
    </row>
    <row r="235" spans="1:8" x14ac:dyDescent="0.3">
      <c r="A235" s="2">
        <f t="shared" si="6"/>
        <v>233</v>
      </c>
      <c r="B235" s="5">
        <v>45330</v>
      </c>
      <c r="C235" s="3" t="s">
        <v>8</v>
      </c>
      <c r="D235" s="2">
        <v>2</v>
      </c>
      <c r="E235" s="2">
        <v>467</v>
      </c>
      <c r="F235" s="2">
        <f t="shared" si="7"/>
        <v>465</v>
      </c>
      <c r="G235" t="s">
        <v>40</v>
      </c>
      <c r="H235" t="s">
        <v>79</v>
      </c>
    </row>
    <row r="236" spans="1:8" x14ac:dyDescent="0.3">
      <c r="A236" s="2">
        <f t="shared" si="6"/>
        <v>234</v>
      </c>
      <c r="B236" s="5">
        <v>45330</v>
      </c>
      <c r="C236" s="3" t="s">
        <v>9</v>
      </c>
      <c r="D236" s="2">
        <v>342</v>
      </c>
      <c r="E236" s="2">
        <v>208</v>
      </c>
      <c r="F236" s="2">
        <f t="shared" si="7"/>
        <v>-134</v>
      </c>
      <c r="G236" t="s">
        <v>40</v>
      </c>
      <c r="H236" t="s">
        <v>79</v>
      </c>
    </row>
    <row r="237" spans="1:8" x14ac:dyDescent="0.3">
      <c r="A237" s="2">
        <f t="shared" si="6"/>
        <v>235</v>
      </c>
      <c r="B237" s="5">
        <v>45331</v>
      </c>
      <c r="C237" s="3" t="s">
        <v>5</v>
      </c>
      <c r="D237" s="2">
        <v>462</v>
      </c>
      <c r="E237" s="2">
        <v>674</v>
      </c>
      <c r="F237" s="2">
        <f t="shared" si="7"/>
        <v>212</v>
      </c>
      <c r="G237" t="s">
        <v>40</v>
      </c>
      <c r="H237" t="s">
        <v>79</v>
      </c>
    </row>
    <row r="238" spans="1:8" x14ac:dyDescent="0.3">
      <c r="A238" s="2">
        <f t="shared" si="6"/>
        <v>236</v>
      </c>
      <c r="B238" s="5">
        <v>45331</v>
      </c>
      <c r="C238" s="3" t="s">
        <v>10</v>
      </c>
      <c r="D238" s="2">
        <v>43</v>
      </c>
      <c r="E238" s="2">
        <v>290</v>
      </c>
      <c r="F238" s="2">
        <f t="shared" si="7"/>
        <v>247</v>
      </c>
      <c r="G238" t="s">
        <v>40</v>
      </c>
      <c r="H238" t="s">
        <v>77</v>
      </c>
    </row>
    <row r="239" spans="1:8" x14ac:dyDescent="0.3">
      <c r="A239" s="2">
        <f t="shared" si="6"/>
        <v>237</v>
      </c>
      <c r="B239" s="5">
        <v>45331</v>
      </c>
      <c r="C239" s="3" t="s">
        <v>6</v>
      </c>
      <c r="D239" s="2">
        <v>745</v>
      </c>
      <c r="E239" s="2">
        <v>414</v>
      </c>
      <c r="F239" s="2">
        <f t="shared" si="7"/>
        <v>-331</v>
      </c>
      <c r="G239" t="s">
        <v>40</v>
      </c>
      <c r="H239" t="s">
        <v>78</v>
      </c>
    </row>
    <row r="240" spans="1:8" x14ac:dyDescent="0.3">
      <c r="A240" s="2">
        <f t="shared" si="6"/>
        <v>238</v>
      </c>
      <c r="B240" s="5">
        <v>45331</v>
      </c>
      <c r="C240" s="3" t="s">
        <v>7</v>
      </c>
      <c r="D240" s="2">
        <v>524</v>
      </c>
      <c r="E240" s="2">
        <v>459</v>
      </c>
      <c r="F240" s="2">
        <f t="shared" si="7"/>
        <v>-65</v>
      </c>
      <c r="G240" t="s">
        <v>40</v>
      </c>
      <c r="H240" t="s">
        <v>79</v>
      </c>
    </row>
    <row r="241" spans="1:8" x14ac:dyDescent="0.3">
      <c r="A241" s="2">
        <f t="shared" si="6"/>
        <v>239</v>
      </c>
      <c r="B241" s="5">
        <v>45331</v>
      </c>
      <c r="C241" s="3" t="s">
        <v>8</v>
      </c>
      <c r="D241" s="2">
        <v>260</v>
      </c>
      <c r="E241" s="2">
        <v>471</v>
      </c>
      <c r="F241" s="2">
        <f t="shared" si="7"/>
        <v>211</v>
      </c>
      <c r="G241" t="s">
        <v>40</v>
      </c>
      <c r="H241" t="s">
        <v>79</v>
      </c>
    </row>
    <row r="242" spans="1:8" x14ac:dyDescent="0.3">
      <c r="A242" s="2">
        <f t="shared" si="6"/>
        <v>240</v>
      </c>
      <c r="B242" s="5">
        <v>45331</v>
      </c>
      <c r="C242" s="3" t="s">
        <v>9</v>
      </c>
      <c r="D242" s="2">
        <v>213</v>
      </c>
      <c r="E242" s="2">
        <v>614</v>
      </c>
      <c r="F242" s="2">
        <f t="shared" si="7"/>
        <v>401</v>
      </c>
      <c r="G242" t="s">
        <v>40</v>
      </c>
      <c r="H242" t="s">
        <v>79</v>
      </c>
    </row>
    <row r="243" spans="1:8" x14ac:dyDescent="0.3">
      <c r="A243" s="2">
        <f t="shared" si="6"/>
        <v>241</v>
      </c>
      <c r="B243" s="5">
        <v>45332</v>
      </c>
      <c r="C243" s="3" t="s">
        <v>5</v>
      </c>
      <c r="D243" s="2">
        <v>621</v>
      </c>
      <c r="E243" s="2">
        <v>164</v>
      </c>
      <c r="F243" s="2">
        <f t="shared" si="7"/>
        <v>-457</v>
      </c>
      <c r="G243" t="s">
        <v>40</v>
      </c>
      <c r="H243" t="s">
        <v>79</v>
      </c>
    </row>
    <row r="244" spans="1:8" x14ac:dyDescent="0.3">
      <c r="A244" s="2">
        <f t="shared" si="6"/>
        <v>242</v>
      </c>
      <c r="B244" s="5">
        <v>45332</v>
      </c>
      <c r="C244" s="3" t="s">
        <v>10</v>
      </c>
      <c r="D244" s="2">
        <v>473</v>
      </c>
      <c r="E244" s="2">
        <v>396</v>
      </c>
      <c r="F244" s="2">
        <f t="shared" si="7"/>
        <v>-77</v>
      </c>
      <c r="G244" t="s">
        <v>40</v>
      </c>
      <c r="H244" t="s">
        <v>79</v>
      </c>
    </row>
    <row r="245" spans="1:8" x14ac:dyDescent="0.3">
      <c r="A245" s="2">
        <f t="shared" si="6"/>
        <v>243</v>
      </c>
      <c r="B245" s="5">
        <v>45332</v>
      </c>
      <c r="C245" s="3" t="s">
        <v>6</v>
      </c>
      <c r="D245" s="2">
        <v>410</v>
      </c>
      <c r="E245" s="2">
        <v>605</v>
      </c>
      <c r="F245" s="2">
        <f t="shared" si="7"/>
        <v>195</v>
      </c>
      <c r="G245" t="s">
        <v>40</v>
      </c>
      <c r="H245" t="s">
        <v>79</v>
      </c>
    </row>
    <row r="246" spans="1:8" x14ac:dyDescent="0.3">
      <c r="A246" s="2">
        <f t="shared" si="6"/>
        <v>244</v>
      </c>
      <c r="B246" s="5">
        <v>45332</v>
      </c>
      <c r="C246" s="3" t="s">
        <v>7</v>
      </c>
      <c r="D246" s="2">
        <v>280</v>
      </c>
      <c r="E246" s="2">
        <v>396</v>
      </c>
      <c r="F246" s="2">
        <f t="shared" si="7"/>
        <v>116</v>
      </c>
      <c r="G246" t="s">
        <v>40</v>
      </c>
      <c r="H246" t="s">
        <v>79</v>
      </c>
    </row>
    <row r="247" spans="1:8" x14ac:dyDescent="0.3">
      <c r="A247" s="2">
        <f t="shared" si="6"/>
        <v>245</v>
      </c>
      <c r="B247" s="5">
        <v>45332</v>
      </c>
      <c r="C247" s="3" t="s">
        <v>8</v>
      </c>
      <c r="D247" s="2">
        <v>546</v>
      </c>
      <c r="E247" s="2">
        <v>275</v>
      </c>
      <c r="F247" s="2">
        <f t="shared" si="7"/>
        <v>-271</v>
      </c>
      <c r="G247" t="s">
        <v>40</v>
      </c>
      <c r="H247" t="s">
        <v>79</v>
      </c>
    </row>
    <row r="248" spans="1:8" x14ac:dyDescent="0.3">
      <c r="A248" s="2">
        <f t="shared" si="6"/>
        <v>246</v>
      </c>
      <c r="B248" s="5">
        <v>45332</v>
      </c>
      <c r="C248" s="3" t="s">
        <v>9</v>
      </c>
      <c r="D248" s="2">
        <v>461</v>
      </c>
      <c r="E248" s="2">
        <v>241</v>
      </c>
      <c r="F248" s="2">
        <f t="shared" si="7"/>
        <v>-220</v>
      </c>
      <c r="G248" t="s">
        <v>40</v>
      </c>
      <c r="H248" t="s">
        <v>77</v>
      </c>
    </row>
    <row r="249" spans="1:8" x14ac:dyDescent="0.3">
      <c r="A249" s="2">
        <f t="shared" si="6"/>
        <v>247</v>
      </c>
      <c r="B249" s="5">
        <v>45333</v>
      </c>
      <c r="C249" s="3" t="s">
        <v>5</v>
      </c>
      <c r="D249" s="2">
        <v>472</v>
      </c>
      <c r="E249" s="2">
        <v>408</v>
      </c>
      <c r="F249" s="2">
        <f t="shared" si="7"/>
        <v>-64</v>
      </c>
      <c r="G249" t="s">
        <v>40</v>
      </c>
      <c r="H249" t="s">
        <v>78</v>
      </c>
    </row>
    <row r="250" spans="1:8" x14ac:dyDescent="0.3">
      <c r="A250" s="2">
        <f t="shared" si="6"/>
        <v>248</v>
      </c>
      <c r="B250" s="5">
        <v>45333</v>
      </c>
      <c r="C250" s="3" t="s">
        <v>10</v>
      </c>
      <c r="D250" s="2">
        <v>107</v>
      </c>
      <c r="E250" s="2">
        <v>443</v>
      </c>
      <c r="F250" s="2">
        <f t="shared" si="7"/>
        <v>336</v>
      </c>
      <c r="G250" t="s">
        <v>40</v>
      </c>
      <c r="H250" t="s">
        <v>79</v>
      </c>
    </row>
    <row r="251" spans="1:8" x14ac:dyDescent="0.3">
      <c r="A251" s="2">
        <f t="shared" si="6"/>
        <v>249</v>
      </c>
      <c r="B251" s="5">
        <v>45333</v>
      </c>
      <c r="C251" s="3" t="s">
        <v>6</v>
      </c>
      <c r="D251" s="2">
        <v>105</v>
      </c>
      <c r="E251" s="2">
        <v>179</v>
      </c>
      <c r="F251" s="2">
        <f t="shared" si="7"/>
        <v>74</v>
      </c>
      <c r="G251" t="s">
        <v>40</v>
      </c>
      <c r="H251" t="s">
        <v>79</v>
      </c>
    </row>
    <row r="252" spans="1:8" x14ac:dyDescent="0.3">
      <c r="A252" s="2">
        <f t="shared" si="6"/>
        <v>250</v>
      </c>
      <c r="B252" s="5">
        <v>45333</v>
      </c>
      <c r="C252" s="3" t="s">
        <v>7</v>
      </c>
      <c r="D252" s="2">
        <v>203</v>
      </c>
      <c r="E252" s="2">
        <v>332</v>
      </c>
      <c r="F252" s="2">
        <f t="shared" si="7"/>
        <v>129</v>
      </c>
      <c r="G252" t="s">
        <v>40</v>
      </c>
      <c r="H252" t="s">
        <v>79</v>
      </c>
    </row>
    <row r="253" spans="1:8" x14ac:dyDescent="0.3">
      <c r="A253" s="2">
        <f t="shared" si="6"/>
        <v>251</v>
      </c>
      <c r="B253" s="5">
        <v>45333</v>
      </c>
      <c r="C253" s="3" t="s">
        <v>8</v>
      </c>
      <c r="D253" s="2">
        <v>156</v>
      </c>
      <c r="E253" s="2">
        <v>414</v>
      </c>
      <c r="F253" s="2">
        <f t="shared" si="7"/>
        <v>258</v>
      </c>
      <c r="G253" t="s">
        <v>40</v>
      </c>
      <c r="H253" t="s">
        <v>79</v>
      </c>
    </row>
    <row r="254" spans="1:8" x14ac:dyDescent="0.3">
      <c r="A254" s="2">
        <f t="shared" si="6"/>
        <v>252</v>
      </c>
      <c r="B254" s="5">
        <v>45333</v>
      </c>
      <c r="C254" s="3" t="s">
        <v>9</v>
      </c>
      <c r="D254" s="2">
        <v>30</v>
      </c>
      <c r="E254" s="2">
        <v>272</v>
      </c>
      <c r="F254" s="2">
        <f t="shared" si="7"/>
        <v>242</v>
      </c>
      <c r="G254" t="s">
        <v>40</v>
      </c>
      <c r="H254" t="s">
        <v>79</v>
      </c>
    </row>
    <row r="255" spans="1:8" x14ac:dyDescent="0.3">
      <c r="A255" s="2">
        <f t="shared" si="6"/>
        <v>253</v>
      </c>
      <c r="B255" s="5">
        <v>45334</v>
      </c>
      <c r="C255" s="3" t="s">
        <v>5</v>
      </c>
      <c r="D255" s="2">
        <v>448</v>
      </c>
      <c r="E255" s="2">
        <v>605</v>
      </c>
      <c r="F255" s="2">
        <f t="shared" si="7"/>
        <v>157</v>
      </c>
      <c r="G255" t="s">
        <v>40</v>
      </c>
      <c r="H255" t="s">
        <v>79</v>
      </c>
    </row>
    <row r="256" spans="1:8" x14ac:dyDescent="0.3">
      <c r="A256" s="2">
        <f t="shared" si="6"/>
        <v>254</v>
      </c>
      <c r="B256" s="5">
        <v>45334</v>
      </c>
      <c r="C256" s="3" t="s">
        <v>10</v>
      </c>
      <c r="D256" s="2">
        <v>709</v>
      </c>
      <c r="E256" s="2">
        <v>521</v>
      </c>
      <c r="F256" s="2">
        <f t="shared" si="7"/>
        <v>-188</v>
      </c>
      <c r="G256" t="s">
        <v>40</v>
      </c>
      <c r="H256" t="s">
        <v>79</v>
      </c>
    </row>
    <row r="257" spans="1:8" x14ac:dyDescent="0.3">
      <c r="A257" s="2">
        <f t="shared" si="6"/>
        <v>255</v>
      </c>
      <c r="B257" s="5">
        <v>45334</v>
      </c>
      <c r="C257" s="3" t="s">
        <v>6</v>
      </c>
      <c r="D257" s="2">
        <v>791</v>
      </c>
      <c r="E257" s="2">
        <v>583</v>
      </c>
      <c r="F257" s="2">
        <f t="shared" si="7"/>
        <v>-208</v>
      </c>
      <c r="G257" t="s">
        <v>40</v>
      </c>
      <c r="H257" t="s">
        <v>79</v>
      </c>
    </row>
    <row r="258" spans="1:8" x14ac:dyDescent="0.3">
      <c r="A258" s="2">
        <f t="shared" si="6"/>
        <v>256</v>
      </c>
      <c r="B258" s="5">
        <v>45334</v>
      </c>
      <c r="C258" s="3" t="s">
        <v>7</v>
      </c>
      <c r="D258" s="2">
        <v>297</v>
      </c>
      <c r="E258" s="2">
        <v>623</v>
      </c>
      <c r="F258" s="2">
        <f t="shared" si="7"/>
        <v>326</v>
      </c>
      <c r="G258" t="s">
        <v>40</v>
      </c>
      <c r="H258" t="s">
        <v>77</v>
      </c>
    </row>
    <row r="259" spans="1:8" x14ac:dyDescent="0.3">
      <c r="A259" s="2">
        <f t="shared" si="6"/>
        <v>257</v>
      </c>
      <c r="B259" s="5">
        <v>45334</v>
      </c>
      <c r="C259" s="3" t="s">
        <v>8</v>
      </c>
      <c r="D259" s="2">
        <v>336</v>
      </c>
      <c r="E259" s="2">
        <v>596</v>
      </c>
      <c r="F259" s="2">
        <f t="shared" si="7"/>
        <v>260</v>
      </c>
      <c r="G259" t="s">
        <v>40</v>
      </c>
      <c r="H259" t="s">
        <v>78</v>
      </c>
    </row>
    <row r="260" spans="1:8" x14ac:dyDescent="0.3">
      <c r="A260" s="2">
        <f t="shared" ref="A260:A323" si="8">IF(ISBLANK(B260)=FALSE,A259+1,"")</f>
        <v>258</v>
      </c>
      <c r="B260" s="5">
        <v>45334</v>
      </c>
      <c r="C260" s="3" t="s">
        <v>9</v>
      </c>
      <c r="D260" s="2">
        <v>388</v>
      </c>
      <c r="E260" s="2">
        <v>485</v>
      </c>
      <c r="F260" s="2">
        <f t="shared" ref="F260:F323" si="9">E260-D260</f>
        <v>97</v>
      </c>
      <c r="G260" t="s">
        <v>40</v>
      </c>
      <c r="H260" t="s">
        <v>79</v>
      </c>
    </row>
    <row r="261" spans="1:8" x14ac:dyDescent="0.3">
      <c r="A261" s="2">
        <f t="shared" si="8"/>
        <v>259</v>
      </c>
      <c r="B261" s="5">
        <v>45335</v>
      </c>
      <c r="C261" s="3" t="s">
        <v>5</v>
      </c>
      <c r="D261" s="2">
        <v>579</v>
      </c>
      <c r="E261" s="2">
        <v>532</v>
      </c>
      <c r="F261" s="2">
        <f t="shared" si="9"/>
        <v>-47</v>
      </c>
      <c r="G261" t="s">
        <v>40</v>
      </c>
      <c r="H261" t="s">
        <v>79</v>
      </c>
    </row>
    <row r="262" spans="1:8" x14ac:dyDescent="0.3">
      <c r="A262" s="2">
        <f t="shared" si="8"/>
        <v>260</v>
      </c>
      <c r="B262" s="5">
        <v>45335</v>
      </c>
      <c r="C262" s="3" t="s">
        <v>10</v>
      </c>
      <c r="D262" s="2">
        <v>678</v>
      </c>
      <c r="E262" s="2">
        <v>165</v>
      </c>
      <c r="F262" s="2">
        <f t="shared" si="9"/>
        <v>-513</v>
      </c>
      <c r="G262" t="s">
        <v>40</v>
      </c>
      <c r="H262" t="s">
        <v>79</v>
      </c>
    </row>
    <row r="263" spans="1:8" x14ac:dyDescent="0.3">
      <c r="A263" s="2">
        <f t="shared" si="8"/>
        <v>261</v>
      </c>
      <c r="B263" s="5">
        <v>45335</v>
      </c>
      <c r="C263" s="3" t="s">
        <v>6</v>
      </c>
      <c r="D263" s="2">
        <v>676</v>
      </c>
      <c r="E263" s="2">
        <v>145</v>
      </c>
      <c r="F263" s="2">
        <f t="shared" si="9"/>
        <v>-531</v>
      </c>
      <c r="G263" t="s">
        <v>40</v>
      </c>
      <c r="H263" t="s">
        <v>79</v>
      </c>
    </row>
    <row r="264" spans="1:8" x14ac:dyDescent="0.3">
      <c r="A264" s="2">
        <f t="shared" si="8"/>
        <v>262</v>
      </c>
      <c r="B264" s="5">
        <v>45335</v>
      </c>
      <c r="C264" s="3" t="s">
        <v>7</v>
      </c>
      <c r="D264" s="2">
        <v>110</v>
      </c>
      <c r="E264" s="2">
        <v>103</v>
      </c>
      <c r="F264" s="2">
        <f t="shared" si="9"/>
        <v>-7</v>
      </c>
      <c r="G264" t="s">
        <v>40</v>
      </c>
      <c r="H264" t="s">
        <v>79</v>
      </c>
    </row>
    <row r="265" spans="1:8" x14ac:dyDescent="0.3">
      <c r="A265" s="2">
        <f t="shared" si="8"/>
        <v>263</v>
      </c>
      <c r="B265" s="5">
        <v>45335</v>
      </c>
      <c r="C265" s="3" t="s">
        <v>8</v>
      </c>
      <c r="D265" s="2">
        <v>735</v>
      </c>
      <c r="E265" s="2">
        <v>456</v>
      </c>
      <c r="F265" s="2">
        <f t="shared" si="9"/>
        <v>-279</v>
      </c>
      <c r="G265" t="s">
        <v>40</v>
      </c>
      <c r="H265" t="s">
        <v>79</v>
      </c>
    </row>
    <row r="266" spans="1:8" x14ac:dyDescent="0.3">
      <c r="A266" s="2">
        <f t="shared" si="8"/>
        <v>264</v>
      </c>
      <c r="B266" s="5">
        <v>45335</v>
      </c>
      <c r="C266" s="3" t="s">
        <v>9</v>
      </c>
      <c r="D266" s="2">
        <v>589</v>
      </c>
      <c r="E266" s="2">
        <v>228</v>
      </c>
      <c r="F266" s="2">
        <f t="shared" si="9"/>
        <v>-361</v>
      </c>
      <c r="G266" t="s">
        <v>40</v>
      </c>
      <c r="H266" t="s">
        <v>79</v>
      </c>
    </row>
    <row r="267" spans="1:8" x14ac:dyDescent="0.3">
      <c r="A267" s="2">
        <f t="shared" si="8"/>
        <v>265</v>
      </c>
      <c r="B267" s="5">
        <v>45336</v>
      </c>
      <c r="C267" s="3" t="s">
        <v>5</v>
      </c>
      <c r="D267" s="2">
        <v>467</v>
      </c>
      <c r="E267" s="2">
        <v>584</v>
      </c>
      <c r="F267" s="2">
        <f t="shared" si="9"/>
        <v>117</v>
      </c>
      <c r="G267" t="s">
        <v>40</v>
      </c>
      <c r="H267" t="s">
        <v>79</v>
      </c>
    </row>
    <row r="268" spans="1:8" x14ac:dyDescent="0.3">
      <c r="A268" s="2">
        <f t="shared" si="8"/>
        <v>266</v>
      </c>
      <c r="B268" s="5">
        <v>45336</v>
      </c>
      <c r="C268" s="3" t="s">
        <v>10</v>
      </c>
      <c r="D268" s="2">
        <v>289</v>
      </c>
      <c r="E268" s="2">
        <v>569</v>
      </c>
      <c r="F268" s="2">
        <f t="shared" si="9"/>
        <v>280</v>
      </c>
      <c r="G268" t="s">
        <v>40</v>
      </c>
      <c r="H268" t="s">
        <v>77</v>
      </c>
    </row>
    <row r="269" spans="1:8" x14ac:dyDescent="0.3">
      <c r="A269" s="2">
        <f t="shared" si="8"/>
        <v>267</v>
      </c>
      <c r="B269" s="5">
        <v>45336</v>
      </c>
      <c r="C269" s="3" t="s">
        <v>6</v>
      </c>
      <c r="D269" s="2">
        <v>570</v>
      </c>
      <c r="E269" s="2">
        <v>382</v>
      </c>
      <c r="F269" s="2">
        <f t="shared" si="9"/>
        <v>-188</v>
      </c>
      <c r="G269" t="s">
        <v>40</v>
      </c>
      <c r="H269" t="s">
        <v>78</v>
      </c>
    </row>
    <row r="270" spans="1:8" x14ac:dyDescent="0.3">
      <c r="A270" s="2">
        <f t="shared" si="8"/>
        <v>268</v>
      </c>
      <c r="B270" s="5">
        <v>45336</v>
      </c>
      <c r="C270" s="3" t="s">
        <v>7</v>
      </c>
      <c r="D270" s="2">
        <v>212</v>
      </c>
      <c r="E270" s="2">
        <v>548</v>
      </c>
      <c r="F270" s="2">
        <f t="shared" si="9"/>
        <v>336</v>
      </c>
      <c r="G270" t="s">
        <v>40</v>
      </c>
      <c r="H270" t="s">
        <v>79</v>
      </c>
    </row>
    <row r="271" spans="1:8" x14ac:dyDescent="0.3">
      <c r="A271" s="2">
        <f t="shared" si="8"/>
        <v>269</v>
      </c>
      <c r="B271" s="5">
        <v>45336</v>
      </c>
      <c r="C271" s="3" t="s">
        <v>8</v>
      </c>
      <c r="D271" s="2">
        <v>129</v>
      </c>
      <c r="E271" s="2">
        <v>405</v>
      </c>
      <c r="F271" s="2">
        <f t="shared" si="9"/>
        <v>276</v>
      </c>
      <c r="G271" t="s">
        <v>40</v>
      </c>
      <c r="H271" t="s">
        <v>79</v>
      </c>
    </row>
    <row r="272" spans="1:8" x14ac:dyDescent="0.3">
      <c r="A272" s="2">
        <f t="shared" si="8"/>
        <v>270</v>
      </c>
      <c r="B272" s="5">
        <v>45336</v>
      </c>
      <c r="C272" s="3" t="s">
        <v>9</v>
      </c>
      <c r="D272" s="2">
        <v>255</v>
      </c>
      <c r="E272" s="2">
        <v>148</v>
      </c>
      <c r="F272" s="2">
        <f t="shared" si="9"/>
        <v>-107</v>
      </c>
      <c r="G272" t="s">
        <v>40</v>
      </c>
      <c r="H272" t="s">
        <v>79</v>
      </c>
    </row>
    <row r="273" spans="1:8" x14ac:dyDescent="0.3">
      <c r="A273" s="2">
        <f t="shared" si="8"/>
        <v>271</v>
      </c>
      <c r="B273" s="5">
        <v>45337</v>
      </c>
      <c r="C273" s="3" t="s">
        <v>5</v>
      </c>
      <c r="D273" s="2">
        <v>527</v>
      </c>
      <c r="E273" s="2">
        <v>169</v>
      </c>
      <c r="F273" s="2">
        <f t="shared" si="9"/>
        <v>-358</v>
      </c>
      <c r="G273" t="s">
        <v>40</v>
      </c>
      <c r="H273" t="s">
        <v>79</v>
      </c>
    </row>
    <row r="274" spans="1:8" x14ac:dyDescent="0.3">
      <c r="A274" s="2">
        <f t="shared" si="8"/>
        <v>272</v>
      </c>
      <c r="B274" s="5">
        <v>45337</v>
      </c>
      <c r="C274" s="3" t="s">
        <v>10</v>
      </c>
      <c r="D274" s="2">
        <v>561</v>
      </c>
      <c r="E274" s="2">
        <v>587</v>
      </c>
      <c r="F274" s="2">
        <f t="shared" si="9"/>
        <v>26</v>
      </c>
      <c r="G274" t="s">
        <v>40</v>
      </c>
      <c r="H274" t="s">
        <v>79</v>
      </c>
    </row>
    <row r="275" spans="1:8" x14ac:dyDescent="0.3">
      <c r="A275" s="2">
        <f t="shared" si="8"/>
        <v>273</v>
      </c>
      <c r="B275" s="5">
        <v>45337</v>
      </c>
      <c r="C275" s="3" t="s">
        <v>6</v>
      </c>
      <c r="D275" s="2">
        <v>721</v>
      </c>
      <c r="E275" s="2">
        <v>749</v>
      </c>
      <c r="F275" s="2">
        <f t="shared" si="9"/>
        <v>28</v>
      </c>
      <c r="G275" t="s">
        <v>40</v>
      </c>
      <c r="H275" t="s">
        <v>79</v>
      </c>
    </row>
    <row r="276" spans="1:8" x14ac:dyDescent="0.3">
      <c r="A276" s="2">
        <f t="shared" si="8"/>
        <v>274</v>
      </c>
      <c r="B276" s="5">
        <v>45337</v>
      </c>
      <c r="C276" s="3" t="s">
        <v>7</v>
      </c>
      <c r="D276" s="2">
        <v>800</v>
      </c>
      <c r="E276" s="2">
        <v>499</v>
      </c>
      <c r="F276" s="2">
        <f t="shared" si="9"/>
        <v>-301</v>
      </c>
      <c r="G276" t="s">
        <v>40</v>
      </c>
      <c r="H276" t="s">
        <v>79</v>
      </c>
    </row>
    <row r="277" spans="1:8" x14ac:dyDescent="0.3">
      <c r="A277" s="2">
        <f t="shared" si="8"/>
        <v>275</v>
      </c>
      <c r="B277" s="5">
        <v>45337</v>
      </c>
      <c r="C277" s="3" t="s">
        <v>8</v>
      </c>
      <c r="D277" s="2">
        <v>796</v>
      </c>
      <c r="E277" s="2">
        <v>526</v>
      </c>
      <c r="F277" s="2">
        <f t="shared" si="9"/>
        <v>-270</v>
      </c>
      <c r="G277" t="s">
        <v>40</v>
      </c>
      <c r="H277" t="s">
        <v>79</v>
      </c>
    </row>
    <row r="278" spans="1:8" x14ac:dyDescent="0.3">
      <c r="A278" s="2">
        <f t="shared" si="8"/>
        <v>276</v>
      </c>
      <c r="B278" s="5">
        <v>45337</v>
      </c>
      <c r="C278" s="3" t="s">
        <v>9</v>
      </c>
      <c r="D278" s="2">
        <v>796</v>
      </c>
      <c r="E278" s="2">
        <v>200</v>
      </c>
      <c r="F278" s="2">
        <f t="shared" si="9"/>
        <v>-596</v>
      </c>
      <c r="G278" t="s">
        <v>40</v>
      </c>
      <c r="H278" t="s">
        <v>77</v>
      </c>
    </row>
    <row r="279" spans="1:8" x14ac:dyDescent="0.3">
      <c r="A279" s="2">
        <f t="shared" si="8"/>
        <v>277</v>
      </c>
      <c r="B279" s="5">
        <v>45338</v>
      </c>
      <c r="C279" s="3" t="s">
        <v>5</v>
      </c>
      <c r="D279" s="2">
        <v>525</v>
      </c>
      <c r="E279" s="2">
        <v>625</v>
      </c>
      <c r="F279" s="2">
        <f t="shared" si="9"/>
        <v>100</v>
      </c>
      <c r="G279" t="s">
        <v>40</v>
      </c>
      <c r="H279" t="s">
        <v>78</v>
      </c>
    </row>
    <row r="280" spans="1:8" x14ac:dyDescent="0.3">
      <c r="A280" s="2">
        <f t="shared" si="8"/>
        <v>278</v>
      </c>
      <c r="B280" s="5">
        <v>45338</v>
      </c>
      <c r="C280" s="3" t="s">
        <v>10</v>
      </c>
      <c r="D280" s="2">
        <v>486</v>
      </c>
      <c r="E280" s="2">
        <v>312</v>
      </c>
      <c r="F280" s="2">
        <f t="shared" si="9"/>
        <v>-174</v>
      </c>
      <c r="G280" t="s">
        <v>40</v>
      </c>
      <c r="H280" t="s">
        <v>79</v>
      </c>
    </row>
    <row r="281" spans="1:8" x14ac:dyDescent="0.3">
      <c r="A281" s="2">
        <f t="shared" si="8"/>
        <v>279</v>
      </c>
      <c r="B281" s="5">
        <v>45338</v>
      </c>
      <c r="C281" s="3" t="s">
        <v>6</v>
      </c>
      <c r="D281" s="2">
        <v>161</v>
      </c>
      <c r="E281" s="2">
        <v>301</v>
      </c>
      <c r="F281" s="2">
        <f t="shared" si="9"/>
        <v>140</v>
      </c>
      <c r="G281" t="s">
        <v>40</v>
      </c>
      <c r="H281" t="s">
        <v>79</v>
      </c>
    </row>
    <row r="282" spans="1:8" x14ac:dyDescent="0.3">
      <c r="A282" s="2">
        <f t="shared" si="8"/>
        <v>280</v>
      </c>
      <c r="B282" s="5">
        <v>45338</v>
      </c>
      <c r="C282" s="3" t="s">
        <v>7</v>
      </c>
      <c r="D282" s="2">
        <v>62</v>
      </c>
      <c r="E282" s="2">
        <v>406</v>
      </c>
      <c r="F282" s="2">
        <f t="shared" si="9"/>
        <v>344</v>
      </c>
      <c r="G282" t="s">
        <v>40</v>
      </c>
      <c r="H282" t="s">
        <v>79</v>
      </c>
    </row>
    <row r="283" spans="1:8" x14ac:dyDescent="0.3">
      <c r="A283" s="2">
        <f t="shared" si="8"/>
        <v>281</v>
      </c>
      <c r="B283" s="5">
        <v>45338</v>
      </c>
      <c r="C283" s="3" t="s">
        <v>8</v>
      </c>
      <c r="D283" s="2">
        <v>325</v>
      </c>
      <c r="E283" s="2">
        <v>487</v>
      </c>
      <c r="F283" s="2">
        <f t="shared" si="9"/>
        <v>162</v>
      </c>
      <c r="G283" t="s">
        <v>40</v>
      </c>
      <c r="H283" t="s">
        <v>79</v>
      </c>
    </row>
    <row r="284" spans="1:8" x14ac:dyDescent="0.3">
      <c r="A284" s="2">
        <f t="shared" si="8"/>
        <v>282</v>
      </c>
      <c r="B284" s="5">
        <v>45338</v>
      </c>
      <c r="C284" s="3" t="s">
        <v>9</v>
      </c>
      <c r="D284" s="2">
        <v>405</v>
      </c>
      <c r="E284" s="2">
        <v>372</v>
      </c>
      <c r="F284" s="2">
        <f t="shared" si="9"/>
        <v>-33</v>
      </c>
      <c r="G284" t="s">
        <v>40</v>
      </c>
      <c r="H284" t="s">
        <v>79</v>
      </c>
    </row>
    <row r="285" spans="1:8" x14ac:dyDescent="0.3">
      <c r="A285" s="2">
        <f t="shared" si="8"/>
        <v>283</v>
      </c>
      <c r="B285" s="5">
        <v>45339</v>
      </c>
      <c r="C285" s="3" t="s">
        <v>5</v>
      </c>
      <c r="D285" s="2">
        <v>221</v>
      </c>
      <c r="E285" s="2">
        <v>443</v>
      </c>
      <c r="F285" s="2">
        <f t="shared" si="9"/>
        <v>222</v>
      </c>
      <c r="G285" t="s">
        <v>40</v>
      </c>
      <c r="H285" t="s">
        <v>79</v>
      </c>
    </row>
    <row r="286" spans="1:8" x14ac:dyDescent="0.3">
      <c r="A286" s="2">
        <f t="shared" si="8"/>
        <v>284</v>
      </c>
      <c r="B286" s="5">
        <v>45339</v>
      </c>
      <c r="C286" s="3" t="s">
        <v>10</v>
      </c>
      <c r="D286" s="2">
        <v>333</v>
      </c>
      <c r="E286" s="2">
        <v>524</v>
      </c>
      <c r="F286" s="2">
        <f t="shared" si="9"/>
        <v>191</v>
      </c>
      <c r="G286" t="s">
        <v>40</v>
      </c>
      <c r="H286" t="s">
        <v>79</v>
      </c>
    </row>
    <row r="287" spans="1:8" x14ac:dyDescent="0.3">
      <c r="A287" s="2">
        <f t="shared" si="8"/>
        <v>285</v>
      </c>
      <c r="B287" s="5">
        <v>45339</v>
      </c>
      <c r="C287" s="3" t="s">
        <v>6</v>
      </c>
      <c r="D287" s="2">
        <v>298</v>
      </c>
      <c r="E287" s="2">
        <v>507</v>
      </c>
      <c r="F287" s="2">
        <f t="shared" si="9"/>
        <v>209</v>
      </c>
      <c r="G287" t="s">
        <v>40</v>
      </c>
      <c r="H287" t="s">
        <v>79</v>
      </c>
    </row>
    <row r="288" spans="1:8" x14ac:dyDescent="0.3">
      <c r="A288" s="2">
        <f t="shared" si="8"/>
        <v>286</v>
      </c>
      <c r="B288" s="5">
        <v>45339</v>
      </c>
      <c r="C288" s="3" t="s">
        <v>7</v>
      </c>
      <c r="D288" s="2">
        <v>787</v>
      </c>
      <c r="E288" s="2">
        <v>356</v>
      </c>
      <c r="F288" s="2">
        <f t="shared" si="9"/>
        <v>-431</v>
      </c>
      <c r="G288" t="s">
        <v>40</v>
      </c>
      <c r="H288" t="s">
        <v>77</v>
      </c>
    </row>
    <row r="289" spans="1:8" x14ac:dyDescent="0.3">
      <c r="A289" s="2">
        <f t="shared" si="8"/>
        <v>287</v>
      </c>
      <c r="B289" s="5">
        <v>45339</v>
      </c>
      <c r="C289" s="3" t="s">
        <v>8</v>
      </c>
      <c r="D289" s="2">
        <v>135</v>
      </c>
      <c r="E289" s="2">
        <v>337</v>
      </c>
      <c r="F289" s="2">
        <f t="shared" si="9"/>
        <v>202</v>
      </c>
      <c r="G289" t="s">
        <v>40</v>
      </c>
      <c r="H289" t="s">
        <v>78</v>
      </c>
    </row>
    <row r="290" spans="1:8" x14ac:dyDescent="0.3">
      <c r="A290" s="2">
        <f t="shared" si="8"/>
        <v>288</v>
      </c>
      <c r="B290" s="5">
        <v>45339</v>
      </c>
      <c r="C290" s="3" t="s">
        <v>9</v>
      </c>
      <c r="D290" s="2">
        <v>476</v>
      </c>
      <c r="E290" s="2">
        <v>192</v>
      </c>
      <c r="F290" s="2">
        <f t="shared" si="9"/>
        <v>-284</v>
      </c>
      <c r="G290" t="s">
        <v>40</v>
      </c>
      <c r="H290" t="s">
        <v>79</v>
      </c>
    </row>
    <row r="291" spans="1:8" x14ac:dyDescent="0.3">
      <c r="A291" s="2">
        <f t="shared" si="8"/>
        <v>289</v>
      </c>
      <c r="B291" s="5">
        <v>45340</v>
      </c>
      <c r="C291" s="3" t="s">
        <v>5</v>
      </c>
      <c r="D291" s="2">
        <v>442</v>
      </c>
      <c r="E291" s="2">
        <v>396</v>
      </c>
      <c r="F291" s="2">
        <f t="shared" si="9"/>
        <v>-46</v>
      </c>
      <c r="G291" t="s">
        <v>40</v>
      </c>
      <c r="H291" t="s">
        <v>79</v>
      </c>
    </row>
    <row r="292" spans="1:8" x14ac:dyDescent="0.3">
      <c r="A292" s="2">
        <f t="shared" si="8"/>
        <v>290</v>
      </c>
      <c r="B292" s="5">
        <v>45340</v>
      </c>
      <c r="C292" s="3" t="s">
        <v>10</v>
      </c>
      <c r="D292" s="2">
        <v>392</v>
      </c>
      <c r="E292" s="2">
        <v>399</v>
      </c>
      <c r="F292" s="2">
        <f t="shared" si="9"/>
        <v>7</v>
      </c>
      <c r="G292" t="s">
        <v>40</v>
      </c>
      <c r="H292" t="s">
        <v>79</v>
      </c>
    </row>
    <row r="293" spans="1:8" x14ac:dyDescent="0.3">
      <c r="A293" s="2">
        <f t="shared" si="8"/>
        <v>291</v>
      </c>
      <c r="B293" s="5">
        <v>45340</v>
      </c>
      <c r="C293" s="3" t="s">
        <v>6</v>
      </c>
      <c r="D293" s="2">
        <v>638</v>
      </c>
      <c r="E293" s="2">
        <v>458</v>
      </c>
      <c r="F293" s="2">
        <f t="shared" si="9"/>
        <v>-180</v>
      </c>
      <c r="G293" t="s">
        <v>40</v>
      </c>
      <c r="H293" t="s">
        <v>79</v>
      </c>
    </row>
    <row r="294" spans="1:8" x14ac:dyDescent="0.3">
      <c r="A294" s="2">
        <f t="shared" si="8"/>
        <v>292</v>
      </c>
      <c r="B294" s="5">
        <v>45340</v>
      </c>
      <c r="C294" s="3" t="s">
        <v>7</v>
      </c>
      <c r="D294" s="2">
        <v>521</v>
      </c>
      <c r="E294" s="2">
        <v>366</v>
      </c>
      <c r="F294" s="2">
        <f t="shared" si="9"/>
        <v>-155</v>
      </c>
      <c r="G294" t="s">
        <v>40</v>
      </c>
      <c r="H294" t="s">
        <v>79</v>
      </c>
    </row>
    <row r="295" spans="1:8" x14ac:dyDescent="0.3">
      <c r="A295" s="2">
        <f t="shared" si="8"/>
        <v>293</v>
      </c>
      <c r="B295" s="5">
        <v>45340</v>
      </c>
      <c r="C295" s="3" t="s">
        <v>8</v>
      </c>
      <c r="D295" s="2">
        <v>333</v>
      </c>
      <c r="E295" s="2">
        <v>292</v>
      </c>
      <c r="F295" s="2">
        <f t="shared" si="9"/>
        <v>-41</v>
      </c>
      <c r="G295" t="s">
        <v>40</v>
      </c>
      <c r="H295" t="s">
        <v>79</v>
      </c>
    </row>
    <row r="296" spans="1:8" x14ac:dyDescent="0.3">
      <c r="A296" s="2">
        <f t="shared" si="8"/>
        <v>294</v>
      </c>
      <c r="B296" s="5">
        <v>45340</v>
      </c>
      <c r="C296" s="3" t="s">
        <v>9</v>
      </c>
      <c r="D296" s="2">
        <v>27</v>
      </c>
      <c r="E296" s="2">
        <v>129</v>
      </c>
      <c r="F296" s="2">
        <f t="shared" si="9"/>
        <v>102</v>
      </c>
      <c r="G296" t="s">
        <v>40</v>
      </c>
      <c r="H296" t="s">
        <v>79</v>
      </c>
    </row>
    <row r="297" spans="1:8" x14ac:dyDescent="0.3">
      <c r="A297" s="2">
        <f t="shared" si="8"/>
        <v>295</v>
      </c>
      <c r="B297" s="5">
        <v>45341</v>
      </c>
      <c r="C297" s="3" t="s">
        <v>5</v>
      </c>
      <c r="D297" s="2">
        <v>714</v>
      </c>
      <c r="E297" s="2">
        <v>329</v>
      </c>
      <c r="F297" s="2">
        <f t="shared" si="9"/>
        <v>-385</v>
      </c>
      <c r="G297" t="s">
        <v>40</v>
      </c>
      <c r="H297" t="s">
        <v>79</v>
      </c>
    </row>
    <row r="298" spans="1:8" x14ac:dyDescent="0.3">
      <c r="A298" s="2">
        <f t="shared" si="8"/>
        <v>296</v>
      </c>
      <c r="B298" s="5">
        <v>45341</v>
      </c>
      <c r="C298" s="3" t="s">
        <v>10</v>
      </c>
      <c r="D298" s="2">
        <v>482</v>
      </c>
      <c r="E298" s="2">
        <v>395</v>
      </c>
      <c r="F298" s="2">
        <f t="shared" si="9"/>
        <v>-87</v>
      </c>
      <c r="G298" t="s">
        <v>40</v>
      </c>
      <c r="H298" t="s">
        <v>77</v>
      </c>
    </row>
    <row r="299" spans="1:8" x14ac:dyDescent="0.3">
      <c r="A299" s="2">
        <f t="shared" si="8"/>
        <v>297</v>
      </c>
      <c r="B299" s="5">
        <v>45341</v>
      </c>
      <c r="C299" s="3" t="s">
        <v>6</v>
      </c>
      <c r="D299" s="2">
        <v>798</v>
      </c>
      <c r="E299" s="2">
        <v>339</v>
      </c>
      <c r="F299" s="2">
        <f t="shared" si="9"/>
        <v>-459</v>
      </c>
      <c r="G299" t="s">
        <v>40</v>
      </c>
      <c r="H299" t="s">
        <v>78</v>
      </c>
    </row>
    <row r="300" spans="1:8" x14ac:dyDescent="0.3">
      <c r="A300" s="2">
        <f t="shared" si="8"/>
        <v>298</v>
      </c>
      <c r="B300" s="5">
        <v>45341</v>
      </c>
      <c r="C300" s="3" t="s">
        <v>7</v>
      </c>
      <c r="D300" s="2">
        <v>602</v>
      </c>
      <c r="E300" s="2">
        <v>192</v>
      </c>
      <c r="F300" s="2">
        <f t="shared" si="9"/>
        <v>-410</v>
      </c>
      <c r="G300" t="s">
        <v>40</v>
      </c>
      <c r="H300" t="s">
        <v>79</v>
      </c>
    </row>
    <row r="301" spans="1:8" x14ac:dyDescent="0.3">
      <c r="A301" s="2">
        <f t="shared" si="8"/>
        <v>299</v>
      </c>
      <c r="B301" s="5">
        <v>45341</v>
      </c>
      <c r="C301" s="3" t="s">
        <v>8</v>
      </c>
      <c r="D301" s="2">
        <v>182</v>
      </c>
      <c r="E301" s="2">
        <v>400</v>
      </c>
      <c r="F301" s="2">
        <f t="shared" si="9"/>
        <v>218</v>
      </c>
      <c r="G301" t="s">
        <v>40</v>
      </c>
      <c r="H301" t="s">
        <v>79</v>
      </c>
    </row>
    <row r="302" spans="1:8" x14ac:dyDescent="0.3">
      <c r="A302" s="2">
        <f t="shared" si="8"/>
        <v>300</v>
      </c>
      <c r="B302" s="5">
        <v>45341</v>
      </c>
      <c r="C302" s="3" t="s">
        <v>9</v>
      </c>
      <c r="D302" s="2">
        <v>446</v>
      </c>
      <c r="E302" s="2">
        <v>232</v>
      </c>
      <c r="F302" s="2">
        <f t="shared" si="9"/>
        <v>-214</v>
      </c>
      <c r="G302" t="s">
        <v>40</v>
      </c>
      <c r="H302" t="s">
        <v>79</v>
      </c>
    </row>
    <row r="303" spans="1:8" x14ac:dyDescent="0.3">
      <c r="A303" s="2">
        <f t="shared" si="8"/>
        <v>301</v>
      </c>
      <c r="B303" s="5">
        <v>45342</v>
      </c>
      <c r="C303" s="3" t="s">
        <v>5</v>
      </c>
      <c r="D303" s="2">
        <v>15</v>
      </c>
      <c r="E303" s="2">
        <v>681</v>
      </c>
      <c r="F303" s="2">
        <f t="shared" si="9"/>
        <v>666</v>
      </c>
      <c r="G303" t="s">
        <v>40</v>
      </c>
      <c r="H303" t="s">
        <v>79</v>
      </c>
    </row>
    <row r="304" spans="1:8" x14ac:dyDescent="0.3">
      <c r="A304" s="2">
        <f t="shared" si="8"/>
        <v>302</v>
      </c>
      <c r="B304" s="5">
        <v>45342</v>
      </c>
      <c r="C304" s="3" t="s">
        <v>10</v>
      </c>
      <c r="D304" s="2">
        <v>738</v>
      </c>
      <c r="E304" s="2">
        <v>566</v>
      </c>
      <c r="F304" s="2">
        <f t="shared" si="9"/>
        <v>-172</v>
      </c>
      <c r="G304" t="s">
        <v>40</v>
      </c>
      <c r="H304" t="s">
        <v>79</v>
      </c>
    </row>
    <row r="305" spans="1:8" x14ac:dyDescent="0.3">
      <c r="A305" s="2">
        <f t="shared" si="8"/>
        <v>303</v>
      </c>
      <c r="B305" s="5">
        <v>45342</v>
      </c>
      <c r="C305" s="3" t="s">
        <v>6</v>
      </c>
      <c r="D305" s="2">
        <v>294</v>
      </c>
      <c r="E305" s="2">
        <v>322</v>
      </c>
      <c r="F305" s="2">
        <f t="shared" si="9"/>
        <v>28</v>
      </c>
      <c r="G305" t="s">
        <v>40</v>
      </c>
      <c r="H305" t="s">
        <v>79</v>
      </c>
    </row>
    <row r="306" spans="1:8" x14ac:dyDescent="0.3">
      <c r="A306" s="2">
        <f t="shared" si="8"/>
        <v>304</v>
      </c>
      <c r="B306" s="5">
        <v>45342</v>
      </c>
      <c r="C306" s="3" t="s">
        <v>7</v>
      </c>
      <c r="D306" s="2">
        <v>74</v>
      </c>
      <c r="E306" s="2">
        <v>429</v>
      </c>
      <c r="F306" s="2">
        <f t="shared" si="9"/>
        <v>355</v>
      </c>
      <c r="G306" t="s">
        <v>40</v>
      </c>
      <c r="H306" t="s">
        <v>79</v>
      </c>
    </row>
    <row r="307" spans="1:8" x14ac:dyDescent="0.3">
      <c r="A307" s="2">
        <f t="shared" si="8"/>
        <v>305</v>
      </c>
      <c r="B307" s="5">
        <v>45342</v>
      </c>
      <c r="C307" s="3" t="s">
        <v>8</v>
      </c>
      <c r="D307" s="2">
        <v>26</v>
      </c>
      <c r="E307" s="2">
        <v>488</v>
      </c>
      <c r="F307" s="2">
        <f t="shared" si="9"/>
        <v>462</v>
      </c>
      <c r="G307" t="s">
        <v>40</v>
      </c>
      <c r="H307" t="s">
        <v>79</v>
      </c>
    </row>
    <row r="308" spans="1:8" x14ac:dyDescent="0.3">
      <c r="A308" s="2">
        <f t="shared" si="8"/>
        <v>306</v>
      </c>
      <c r="B308" s="5">
        <v>45342</v>
      </c>
      <c r="C308" s="3" t="s">
        <v>9</v>
      </c>
      <c r="D308" s="2">
        <v>9</v>
      </c>
      <c r="E308" s="2">
        <v>460</v>
      </c>
      <c r="F308" s="2">
        <f t="shared" si="9"/>
        <v>451</v>
      </c>
      <c r="G308" t="s">
        <v>40</v>
      </c>
      <c r="H308" t="s">
        <v>77</v>
      </c>
    </row>
    <row r="309" spans="1:8" x14ac:dyDescent="0.3">
      <c r="A309" s="2">
        <f t="shared" si="8"/>
        <v>307</v>
      </c>
      <c r="B309" s="5">
        <v>45343</v>
      </c>
      <c r="C309" s="3" t="s">
        <v>5</v>
      </c>
      <c r="D309" s="2">
        <v>75</v>
      </c>
      <c r="E309" s="2">
        <v>477</v>
      </c>
      <c r="F309" s="2">
        <f t="shared" si="9"/>
        <v>402</v>
      </c>
      <c r="G309" t="s">
        <v>40</v>
      </c>
      <c r="H309" t="s">
        <v>78</v>
      </c>
    </row>
    <row r="310" spans="1:8" x14ac:dyDescent="0.3">
      <c r="A310" s="2">
        <f t="shared" si="8"/>
        <v>308</v>
      </c>
      <c r="B310" s="5">
        <v>45343</v>
      </c>
      <c r="C310" s="3" t="s">
        <v>10</v>
      </c>
      <c r="D310" s="2">
        <v>475</v>
      </c>
      <c r="E310" s="2">
        <v>558</v>
      </c>
      <c r="F310" s="2">
        <f t="shared" si="9"/>
        <v>83</v>
      </c>
      <c r="G310" t="s">
        <v>40</v>
      </c>
      <c r="H310" t="s">
        <v>79</v>
      </c>
    </row>
    <row r="311" spans="1:8" x14ac:dyDescent="0.3">
      <c r="A311" s="2">
        <f t="shared" si="8"/>
        <v>309</v>
      </c>
      <c r="B311" s="5">
        <v>45343</v>
      </c>
      <c r="C311" s="3" t="s">
        <v>6</v>
      </c>
      <c r="D311" s="2">
        <v>242</v>
      </c>
      <c r="E311" s="2">
        <v>592</v>
      </c>
      <c r="F311" s="2">
        <f t="shared" si="9"/>
        <v>350</v>
      </c>
      <c r="G311" t="s">
        <v>40</v>
      </c>
      <c r="H311" t="s">
        <v>79</v>
      </c>
    </row>
    <row r="312" spans="1:8" x14ac:dyDescent="0.3">
      <c r="A312" s="2">
        <f t="shared" si="8"/>
        <v>310</v>
      </c>
      <c r="B312" s="5">
        <v>45343</v>
      </c>
      <c r="C312" s="3" t="s">
        <v>7</v>
      </c>
      <c r="D312" s="2">
        <v>47</v>
      </c>
      <c r="E312" s="2">
        <v>498</v>
      </c>
      <c r="F312" s="2">
        <f t="shared" si="9"/>
        <v>451</v>
      </c>
      <c r="G312" t="s">
        <v>40</v>
      </c>
      <c r="H312" t="s">
        <v>79</v>
      </c>
    </row>
    <row r="313" spans="1:8" x14ac:dyDescent="0.3">
      <c r="A313" s="2">
        <f t="shared" si="8"/>
        <v>311</v>
      </c>
      <c r="B313" s="5">
        <v>45343</v>
      </c>
      <c r="C313" s="3" t="s">
        <v>8</v>
      </c>
      <c r="D313" s="2">
        <v>797</v>
      </c>
      <c r="E313" s="2">
        <v>122</v>
      </c>
      <c r="F313" s="2">
        <f t="shared" si="9"/>
        <v>-675</v>
      </c>
      <c r="G313" t="s">
        <v>40</v>
      </c>
      <c r="H313" t="s">
        <v>79</v>
      </c>
    </row>
    <row r="314" spans="1:8" x14ac:dyDescent="0.3">
      <c r="A314" s="2">
        <f t="shared" si="8"/>
        <v>312</v>
      </c>
      <c r="B314" s="5">
        <v>45343</v>
      </c>
      <c r="C314" s="3" t="s">
        <v>9</v>
      </c>
      <c r="D314" s="2">
        <v>240</v>
      </c>
      <c r="E314" s="2">
        <v>550</v>
      </c>
      <c r="F314" s="2">
        <f t="shared" si="9"/>
        <v>310</v>
      </c>
      <c r="G314" t="s">
        <v>40</v>
      </c>
      <c r="H314" t="s">
        <v>79</v>
      </c>
    </row>
    <row r="315" spans="1:8" x14ac:dyDescent="0.3">
      <c r="A315" s="2">
        <f t="shared" si="8"/>
        <v>313</v>
      </c>
      <c r="B315" s="5">
        <v>45344</v>
      </c>
      <c r="C315" s="3" t="s">
        <v>5</v>
      </c>
      <c r="D315" s="2">
        <v>579</v>
      </c>
      <c r="E315" s="2">
        <v>436</v>
      </c>
      <c r="F315" s="2">
        <f t="shared" si="9"/>
        <v>-143</v>
      </c>
      <c r="G315" t="s">
        <v>40</v>
      </c>
      <c r="H315" t="s">
        <v>79</v>
      </c>
    </row>
    <row r="316" spans="1:8" x14ac:dyDescent="0.3">
      <c r="A316" s="2">
        <f t="shared" si="8"/>
        <v>314</v>
      </c>
      <c r="B316" s="5">
        <v>45344</v>
      </c>
      <c r="C316" s="3" t="s">
        <v>10</v>
      </c>
      <c r="D316" s="2">
        <v>554</v>
      </c>
      <c r="E316" s="2">
        <v>261</v>
      </c>
      <c r="F316" s="2">
        <f t="shared" si="9"/>
        <v>-293</v>
      </c>
      <c r="G316" t="s">
        <v>40</v>
      </c>
      <c r="H316" t="s">
        <v>79</v>
      </c>
    </row>
    <row r="317" spans="1:8" x14ac:dyDescent="0.3">
      <c r="A317" s="2">
        <f t="shared" si="8"/>
        <v>315</v>
      </c>
      <c r="B317" s="5">
        <v>45344</v>
      </c>
      <c r="C317" s="3" t="s">
        <v>6</v>
      </c>
      <c r="D317" s="2">
        <v>761</v>
      </c>
      <c r="E317" s="2">
        <v>307</v>
      </c>
      <c r="F317" s="2">
        <f t="shared" si="9"/>
        <v>-454</v>
      </c>
      <c r="G317" t="s">
        <v>40</v>
      </c>
      <c r="H317" t="s">
        <v>79</v>
      </c>
    </row>
    <row r="318" spans="1:8" x14ac:dyDescent="0.3">
      <c r="A318" s="2">
        <f t="shared" si="8"/>
        <v>316</v>
      </c>
      <c r="B318" s="5">
        <v>45344</v>
      </c>
      <c r="C318" s="3" t="s">
        <v>7</v>
      </c>
      <c r="D318" s="2">
        <v>531</v>
      </c>
      <c r="E318" s="2">
        <v>375</v>
      </c>
      <c r="F318" s="2">
        <f t="shared" si="9"/>
        <v>-156</v>
      </c>
      <c r="G318" t="s">
        <v>40</v>
      </c>
      <c r="H318" t="s">
        <v>77</v>
      </c>
    </row>
    <row r="319" spans="1:8" x14ac:dyDescent="0.3">
      <c r="A319" s="2">
        <f t="shared" si="8"/>
        <v>317</v>
      </c>
      <c r="B319" s="5">
        <v>45344</v>
      </c>
      <c r="C319" s="3" t="s">
        <v>8</v>
      </c>
      <c r="D319" s="2">
        <v>477</v>
      </c>
      <c r="E319" s="2">
        <v>385</v>
      </c>
      <c r="F319" s="2">
        <f t="shared" si="9"/>
        <v>-92</v>
      </c>
      <c r="G319" t="s">
        <v>40</v>
      </c>
      <c r="H319" t="s">
        <v>78</v>
      </c>
    </row>
    <row r="320" spans="1:8" x14ac:dyDescent="0.3">
      <c r="A320" s="2">
        <f t="shared" si="8"/>
        <v>318</v>
      </c>
      <c r="B320" s="5">
        <v>45344</v>
      </c>
      <c r="C320" s="3" t="s">
        <v>9</v>
      </c>
      <c r="D320" s="2">
        <v>609</v>
      </c>
      <c r="E320" s="2">
        <v>503</v>
      </c>
      <c r="F320" s="2">
        <f t="shared" si="9"/>
        <v>-106</v>
      </c>
      <c r="G320" t="s">
        <v>40</v>
      </c>
      <c r="H320" t="s">
        <v>79</v>
      </c>
    </row>
    <row r="321" spans="1:8" x14ac:dyDescent="0.3">
      <c r="A321" s="2">
        <f t="shared" si="8"/>
        <v>319</v>
      </c>
      <c r="B321" s="5">
        <v>45345</v>
      </c>
      <c r="C321" s="3" t="s">
        <v>5</v>
      </c>
      <c r="D321" s="2">
        <v>388</v>
      </c>
      <c r="E321" s="2">
        <v>371</v>
      </c>
      <c r="F321" s="2">
        <f t="shared" si="9"/>
        <v>-17</v>
      </c>
      <c r="G321" t="s">
        <v>40</v>
      </c>
      <c r="H321" t="s">
        <v>79</v>
      </c>
    </row>
    <row r="322" spans="1:8" x14ac:dyDescent="0.3">
      <c r="A322" s="2">
        <f t="shared" si="8"/>
        <v>320</v>
      </c>
      <c r="B322" s="5">
        <v>45345</v>
      </c>
      <c r="C322" s="3" t="s">
        <v>10</v>
      </c>
      <c r="D322" s="2">
        <v>533</v>
      </c>
      <c r="E322" s="2">
        <v>452</v>
      </c>
      <c r="F322" s="2">
        <f t="shared" si="9"/>
        <v>-81</v>
      </c>
      <c r="G322" t="s">
        <v>40</v>
      </c>
      <c r="H322" t="s">
        <v>79</v>
      </c>
    </row>
    <row r="323" spans="1:8" x14ac:dyDescent="0.3">
      <c r="A323" s="2">
        <f t="shared" si="8"/>
        <v>321</v>
      </c>
      <c r="B323" s="5">
        <v>45345</v>
      </c>
      <c r="C323" s="3" t="s">
        <v>6</v>
      </c>
      <c r="D323" s="2">
        <v>365</v>
      </c>
      <c r="E323" s="2">
        <v>220</v>
      </c>
      <c r="F323" s="2">
        <f t="shared" si="9"/>
        <v>-145</v>
      </c>
      <c r="G323" t="s">
        <v>40</v>
      </c>
      <c r="H323" t="s">
        <v>79</v>
      </c>
    </row>
    <row r="324" spans="1:8" x14ac:dyDescent="0.3">
      <c r="A324" s="2">
        <f t="shared" ref="A324:A387" si="10">IF(ISBLANK(B324)=FALSE,A323+1,"")</f>
        <v>322</v>
      </c>
      <c r="B324" s="5">
        <v>45345</v>
      </c>
      <c r="C324" s="3" t="s">
        <v>7</v>
      </c>
      <c r="D324" s="2">
        <v>490</v>
      </c>
      <c r="E324" s="2">
        <v>507</v>
      </c>
      <c r="F324" s="2">
        <f t="shared" ref="F324:F387" si="11">E324-D324</f>
        <v>17</v>
      </c>
      <c r="G324" t="s">
        <v>40</v>
      </c>
      <c r="H324" t="s">
        <v>79</v>
      </c>
    </row>
    <row r="325" spans="1:8" x14ac:dyDescent="0.3">
      <c r="A325" s="2">
        <f t="shared" si="10"/>
        <v>323</v>
      </c>
      <c r="B325" s="5">
        <v>45345</v>
      </c>
      <c r="C325" s="3" t="s">
        <v>8</v>
      </c>
      <c r="D325" s="2">
        <v>114</v>
      </c>
      <c r="E325" s="2">
        <v>613</v>
      </c>
      <c r="F325" s="2">
        <f t="shared" si="11"/>
        <v>499</v>
      </c>
      <c r="G325" t="s">
        <v>40</v>
      </c>
      <c r="H325" t="s">
        <v>79</v>
      </c>
    </row>
    <row r="326" spans="1:8" x14ac:dyDescent="0.3">
      <c r="A326" s="2">
        <f t="shared" si="10"/>
        <v>324</v>
      </c>
      <c r="B326" s="5">
        <v>45345</v>
      </c>
      <c r="C326" s="3" t="s">
        <v>9</v>
      </c>
      <c r="D326" s="2">
        <v>110</v>
      </c>
      <c r="E326" s="2">
        <v>266</v>
      </c>
      <c r="F326" s="2">
        <f t="shared" si="11"/>
        <v>156</v>
      </c>
      <c r="G326" t="s">
        <v>40</v>
      </c>
      <c r="H326" t="s">
        <v>79</v>
      </c>
    </row>
    <row r="327" spans="1:8" x14ac:dyDescent="0.3">
      <c r="A327" s="2">
        <f t="shared" si="10"/>
        <v>325</v>
      </c>
      <c r="B327" s="5">
        <v>45346</v>
      </c>
      <c r="C327" s="3" t="s">
        <v>5</v>
      </c>
      <c r="D327" s="2">
        <v>159</v>
      </c>
      <c r="E327" s="2">
        <v>565</v>
      </c>
      <c r="F327" s="2">
        <f t="shared" si="11"/>
        <v>406</v>
      </c>
      <c r="G327" t="s">
        <v>40</v>
      </c>
      <c r="H327" t="s">
        <v>79</v>
      </c>
    </row>
    <row r="328" spans="1:8" x14ac:dyDescent="0.3">
      <c r="A328" s="2">
        <f t="shared" si="10"/>
        <v>326</v>
      </c>
      <c r="B328" s="5">
        <v>45346</v>
      </c>
      <c r="C328" s="3" t="s">
        <v>10</v>
      </c>
      <c r="D328" s="2">
        <v>161</v>
      </c>
      <c r="E328" s="2">
        <v>562</v>
      </c>
      <c r="F328" s="2">
        <f t="shared" si="11"/>
        <v>401</v>
      </c>
      <c r="G328" t="s">
        <v>40</v>
      </c>
      <c r="H328" t="s">
        <v>77</v>
      </c>
    </row>
    <row r="329" spans="1:8" x14ac:dyDescent="0.3">
      <c r="A329" s="2">
        <f t="shared" si="10"/>
        <v>327</v>
      </c>
      <c r="B329" s="5">
        <v>45346</v>
      </c>
      <c r="C329" s="3" t="s">
        <v>6</v>
      </c>
      <c r="D329" s="2">
        <v>313</v>
      </c>
      <c r="E329" s="2">
        <v>608</v>
      </c>
      <c r="F329" s="2">
        <f t="shared" si="11"/>
        <v>295</v>
      </c>
      <c r="G329" t="s">
        <v>40</v>
      </c>
      <c r="H329" t="s">
        <v>78</v>
      </c>
    </row>
    <row r="330" spans="1:8" x14ac:dyDescent="0.3">
      <c r="A330" s="2">
        <f t="shared" si="10"/>
        <v>328</v>
      </c>
      <c r="B330" s="5">
        <v>45346</v>
      </c>
      <c r="C330" s="3" t="s">
        <v>7</v>
      </c>
      <c r="D330" s="2">
        <v>259</v>
      </c>
      <c r="E330" s="2">
        <v>242</v>
      </c>
      <c r="F330" s="2">
        <f t="shared" si="11"/>
        <v>-17</v>
      </c>
      <c r="G330" t="s">
        <v>40</v>
      </c>
      <c r="H330" t="s">
        <v>79</v>
      </c>
    </row>
    <row r="331" spans="1:8" x14ac:dyDescent="0.3">
      <c r="A331" s="2">
        <f t="shared" si="10"/>
        <v>329</v>
      </c>
      <c r="B331" s="5">
        <v>45346</v>
      </c>
      <c r="C331" s="3" t="s">
        <v>8</v>
      </c>
      <c r="D331" s="2">
        <v>443</v>
      </c>
      <c r="E331" s="2">
        <v>86</v>
      </c>
      <c r="F331" s="2">
        <f t="shared" si="11"/>
        <v>-357</v>
      </c>
      <c r="G331" t="s">
        <v>40</v>
      </c>
      <c r="H331" t="s">
        <v>79</v>
      </c>
    </row>
    <row r="332" spans="1:8" x14ac:dyDescent="0.3">
      <c r="A332" s="2">
        <f t="shared" si="10"/>
        <v>330</v>
      </c>
      <c r="B332" s="5">
        <v>45346</v>
      </c>
      <c r="C332" s="3" t="s">
        <v>9</v>
      </c>
      <c r="D332" s="2">
        <v>424</v>
      </c>
      <c r="E332" s="2">
        <v>387</v>
      </c>
      <c r="F332" s="2">
        <f t="shared" si="11"/>
        <v>-37</v>
      </c>
      <c r="G332" t="s">
        <v>40</v>
      </c>
      <c r="H332" t="s">
        <v>79</v>
      </c>
    </row>
    <row r="333" spans="1:8" x14ac:dyDescent="0.3">
      <c r="A333" s="2">
        <f t="shared" si="10"/>
        <v>331</v>
      </c>
      <c r="B333" s="5">
        <v>45347</v>
      </c>
      <c r="C333" s="3" t="s">
        <v>5</v>
      </c>
      <c r="D333" s="2">
        <v>140</v>
      </c>
      <c r="E333" s="2">
        <v>127</v>
      </c>
      <c r="F333" s="2">
        <f t="shared" si="11"/>
        <v>-13</v>
      </c>
      <c r="G333" t="s">
        <v>40</v>
      </c>
      <c r="H333" t="s">
        <v>79</v>
      </c>
    </row>
    <row r="334" spans="1:8" x14ac:dyDescent="0.3">
      <c r="A334" s="2">
        <f t="shared" si="10"/>
        <v>332</v>
      </c>
      <c r="B334" s="5">
        <v>45347</v>
      </c>
      <c r="C334" s="3" t="s">
        <v>10</v>
      </c>
      <c r="D334" s="2">
        <v>654</v>
      </c>
      <c r="E334" s="2">
        <v>125</v>
      </c>
      <c r="F334" s="2">
        <f t="shared" si="11"/>
        <v>-529</v>
      </c>
      <c r="G334" t="s">
        <v>40</v>
      </c>
      <c r="H334" t="s">
        <v>79</v>
      </c>
    </row>
    <row r="335" spans="1:8" x14ac:dyDescent="0.3">
      <c r="A335" s="2">
        <f t="shared" si="10"/>
        <v>333</v>
      </c>
      <c r="B335" s="5">
        <v>45347</v>
      </c>
      <c r="C335" s="3" t="s">
        <v>6</v>
      </c>
      <c r="D335" s="2">
        <v>586</v>
      </c>
      <c r="E335" s="2">
        <v>330</v>
      </c>
      <c r="F335" s="2">
        <f t="shared" si="11"/>
        <v>-256</v>
      </c>
      <c r="G335" t="s">
        <v>40</v>
      </c>
      <c r="H335" t="s">
        <v>79</v>
      </c>
    </row>
    <row r="336" spans="1:8" x14ac:dyDescent="0.3">
      <c r="A336" s="2">
        <f t="shared" si="10"/>
        <v>334</v>
      </c>
      <c r="B336" s="5">
        <v>45347</v>
      </c>
      <c r="C336" s="3" t="s">
        <v>7</v>
      </c>
      <c r="D336" s="2">
        <v>43</v>
      </c>
      <c r="E336" s="2">
        <v>403</v>
      </c>
      <c r="F336" s="2">
        <f t="shared" si="11"/>
        <v>360</v>
      </c>
      <c r="G336" t="s">
        <v>40</v>
      </c>
      <c r="H336" t="s">
        <v>79</v>
      </c>
    </row>
    <row r="337" spans="1:8" x14ac:dyDescent="0.3">
      <c r="A337" s="2">
        <f t="shared" si="10"/>
        <v>335</v>
      </c>
      <c r="B337" s="5">
        <v>45347</v>
      </c>
      <c r="C337" s="3" t="s">
        <v>8</v>
      </c>
      <c r="D337" s="2">
        <v>508</v>
      </c>
      <c r="E337" s="2">
        <v>240</v>
      </c>
      <c r="F337" s="2">
        <f t="shared" si="11"/>
        <v>-268</v>
      </c>
      <c r="G337" t="s">
        <v>40</v>
      </c>
      <c r="H337" t="s">
        <v>79</v>
      </c>
    </row>
    <row r="338" spans="1:8" x14ac:dyDescent="0.3">
      <c r="A338" s="2">
        <f t="shared" si="10"/>
        <v>336</v>
      </c>
      <c r="B338" s="5">
        <v>45347</v>
      </c>
      <c r="C338" s="3" t="s">
        <v>9</v>
      </c>
      <c r="D338" s="2">
        <v>518</v>
      </c>
      <c r="E338" s="2">
        <v>290</v>
      </c>
      <c r="F338" s="2">
        <f t="shared" si="11"/>
        <v>-228</v>
      </c>
      <c r="G338" t="s">
        <v>40</v>
      </c>
      <c r="H338" t="s">
        <v>77</v>
      </c>
    </row>
    <row r="339" spans="1:8" x14ac:dyDescent="0.3">
      <c r="A339" s="2">
        <f t="shared" si="10"/>
        <v>337</v>
      </c>
      <c r="B339" s="5">
        <v>45348</v>
      </c>
      <c r="C339" s="3" t="s">
        <v>5</v>
      </c>
      <c r="D339" s="2">
        <v>723</v>
      </c>
      <c r="E339" s="2">
        <v>361</v>
      </c>
      <c r="F339" s="2">
        <f t="shared" si="11"/>
        <v>-362</v>
      </c>
      <c r="G339" t="s">
        <v>40</v>
      </c>
      <c r="H339" t="s">
        <v>78</v>
      </c>
    </row>
    <row r="340" spans="1:8" x14ac:dyDescent="0.3">
      <c r="A340" s="2">
        <f t="shared" si="10"/>
        <v>338</v>
      </c>
      <c r="B340" s="5">
        <v>45348</v>
      </c>
      <c r="C340" s="3" t="s">
        <v>10</v>
      </c>
      <c r="D340" s="2">
        <v>246</v>
      </c>
      <c r="E340" s="2">
        <v>428</v>
      </c>
      <c r="F340" s="2">
        <f t="shared" si="11"/>
        <v>182</v>
      </c>
      <c r="G340" t="s">
        <v>40</v>
      </c>
      <c r="H340" t="s">
        <v>79</v>
      </c>
    </row>
    <row r="341" spans="1:8" x14ac:dyDescent="0.3">
      <c r="A341" s="2">
        <f t="shared" si="10"/>
        <v>339</v>
      </c>
      <c r="B341" s="5">
        <v>45348</v>
      </c>
      <c r="C341" s="3" t="s">
        <v>6</v>
      </c>
      <c r="D341" s="2">
        <v>341</v>
      </c>
      <c r="E341" s="2">
        <v>297</v>
      </c>
      <c r="F341" s="2">
        <f t="shared" si="11"/>
        <v>-44</v>
      </c>
      <c r="G341" t="s">
        <v>40</v>
      </c>
      <c r="H341" t="s">
        <v>79</v>
      </c>
    </row>
    <row r="342" spans="1:8" x14ac:dyDescent="0.3">
      <c r="A342" s="2">
        <f t="shared" si="10"/>
        <v>340</v>
      </c>
      <c r="B342" s="5">
        <v>45348</v>
      </c>
      <c r="C342" s="3" t="s">
        <v>7</v>
      </c>
      <c r="D342" s="2">
        <v>411</v>
      </c>
      <c r="E342" s="2">
        <v>610</v>
      </c>
      <c r="F342" s="2">
        <f t="shared" si="11"/>
        <v>199</v>
      </c>
      <c r="G342" t="s">
        <v>40</v>
      </c>
      <c r="H342" t="s">
        <v>79</v>
      </c>
    </row>
    <row r="343" spans="1:8" x14ac:dyDescent="0.3">
      <c r="A343" s="2">
        <f t="shared" si="10"/>
        <v>341</v>
      </c>
      <c r="B343" s="5">
        <v>45348</v>
      </c>
      <c r="C343" s="3" t="s">
        <v>8</v>
      </c>
      <c r="D343" s="2">
        <v>694</v>
      </c>
      <c r="E343" s="2">
        <v>177</v>
      </c>
      <c r="F343" s="2">
        <f t="shared" si="11"/>
        <v>-517</v>
      </c>
      <c r="G343" t="s">
        <v>40</v>
      </c>
      <c r="H343" t="s">
        <v>79</v>
      </c>
    </row>
    <row r="344" spans="1:8" x14ac:dyDescent="0.3">
      <c r="A344" s="2">
        <f t="shared" si="10"/>
        <v>342</v>
      </c>
      <c r="B344" s="5">
        <v>45348</v>
      </c>
      <c r="C344" s="3" t="s">
        <v>9</v>
      </c>
      <c r="D344" s="2">
        <v>638</v>
      </c>
      <c r="E344" s="2">
        <v>538</v>
      </c>
      <c r="F344" s="2">
        <f t="shared" si="11"/>
        <v>-100</v>
      </c>
      <c r="G344" t="s">
        <v>40</v>
      </c>
      <c r="H344" t="s">
        <v>79</v>
      </c>
    </row>
    <row r="345" spans="1:8" x14ac:dyDescent="0.3">
      <c r="A345" s="2">
        <f t="shared" si="10"/>
        <v>343</v>
      </c>
      <c r="B345" s="5">
        <v>45349</v>
      </c>
      <c r="C345" s="3" t="s">
        <v>5</v>
      </c>
      <c r="D345" s="2">
        <v>303</v>
      </c>
      <c r="E345" s="2">
        <v>450</v>
      </c>
      <c r="F345" s="2">
        <f t="shared" si="11"/>
        <v>147</v>
      </c>
      <c r="G345" t="s">
        <v>40</v>
      </c>
      <c r="H345" t="s">
        <v>79</v>
      </c>
    </row>
    <row r="346" spans="1:8" x14ac:dyDescent="0.3">
      <c r="A346" s="2">
        <f t="shared" si="10"/>
        <v>344</v>
      </c>
      <c r="B346" s="5">
        <v>45349</v>
      </c>
      <c r="C346" s="3" t="s">
        <v>10</v>
      </c>
      <c r="D346" s="2">
        <v>249</v>
      </c>
      <c r="E346" s="2">
        <v>160</v>
      </c>
      <c r="F346" s="2">
        <f t="shared" si="11"/>
        <v>-89</v>
      </c>
      <c r="G346" t="s">
        <v>40</v>
      </c>
      <c r="H346" t="s">
        <v>79</v>
      </c>
    </row>
    <row r="347" spans="1:8" x14ac:dyDescent="0.3">
      <c r="A347" s="2">
        <f t="shared" si="10"/>
        <v>345</v>
      </c>
      <c r="B347" s="5">
        <v>45349</v>
      </c>
      <c r="C347" s="3" t="s">
        <v>6</v>
      </c>
      <c r="D347" s="2">
        <v>117</v>
      </c>
      <c r="E347" s="2">
        <v>226</v>
      </c>
      <c r="F347" s="2">
        <f t="shared" si="11"/>
        <v>109</v>
      </c>
      <c r="G347" t="s">
        <v>40</v>
      </c>
      <c r="H347" t="s">
        <v>79</v>
      </c>
    </row>
    <row r="348" spans="1:8" x14ac:dyDescent="0.3">
      <c r="A348" s="2">
        <f t="shared" si="10"/>
        <v>346</v>
      </c>
      <c r="B348" s="5">
        <v>45349</v>
      </c>
      <c r="C348" s="3" t="s">
        <v>7</v>
      </c>
      <c r="D348" s="2">
        <v>112</v>
      </c>
      <c r="E348" s="2">
        <v>618</v>
      </c>
      <c r="F348" s="2">
        <f t="shared" si="11"/>
        <v>506</v>
      </c>
      <c r="G348" t="s">
        <v>40</v>
      </c>
      <c r="H348" t="s">
        <v>77</v>
      </c>
    </row>
    <row r="349" spans="1:8" x14ac:dyDescent="0.3">
      <c r="A349" s="2">
        <f t="shared" si="10"/>
        <v>347</v>
      </c>
      <c r="B349" s="5">
        <v>45349</v>
      </c>
      <c r="C349" s="3" t="s">
        <v>8</v>
      </c>
      <c r="D349" s="2">
        <v>135</v>
      </c>
      <c r="E349" s="2">
        <v>628</v>
      </c>
      <c r="F349" s="2">
        <f t="shared" si="11"/>
        <v>493</v>
      </c>
      <c r="G349" t="s">
        <v>40</v>
      </c>
      <c r="H349" t="s">
        <v>78</v>
      </c>
    </row>
    <row r="350" spans="1:8" x14ac:dyDescent="0.3">
      <c r="A350" s="2">
        <f t="shared" si="10"/>
        <v>348</v>
      </c>
      <c r="B350" s="5">
        <v>45349</v>
      </c>
      <c r="C350" s="3" t="s">
        <v>9</v>
      </c>
      <c r="D350" s="2">
        <v>392</v>
      </c>
      <c r="E350" s="2">
        <v>549</v>
      </c>
      <c r="F350" s="2">
        <f t="shared" si="11"/>
        <v>157</v>
      </c>
      <c r="G350" t="s">
        <v>40</v>
      </c>
      <c r="H350" t="s">
        <v>79</v>
      </c>
    </row>
    <row r="351" spans="1:8" x14ac:dyDescent="0.3">
      <c r="A351" s="2">
        <f t="shared" si="10"/>
        <v>349</v>
      </c>
      <c r="B351" s="5">
        <v>45350</v>
      </c>
      <c r="C351" s="3" t="s">
        <v>5</v>
      </c>
      <c r="D351" s="2">
        <v>436</v>
      </c>
      <c r="E351" s="2">
        <v>224</v>
      </c>
      <c r="F351" s="2">
        <f t="shared" si="11"/>
        <v>-212</v>
      </c>
      <c r="G351" t="s">
        <v>40</v>
      </c>
      <c r="H351" t="s">
        <v>79</v>
      </c>
    </row>
    <row r="352" spans="1:8" x14ac:dyDescent="0.3">
      <c r="A352" s="2">
        <f t="shared" si="10"/>
        <v>350</v>
      </c>
      <c r="B352" s="5">
        <v>45350</v>
      </c>
      <c r="C352" s="3" t="s">
        <v>10</v>
      </c>
      <c r="D352" s="2">
        <v>407</v>
      </c>
      <c r="E352" s="2">
        <v>515</v>
      </c>
      <c r="F352" s="2">
        <f t="shared" si="11"/>
        <v>108</v>
      </c>
      <c r="G352" t="s">
        <v>40</v>
      </c>
      <c r="H352" t="s">
        <v>79</v>
      </c>
    </row>
    <row r="353" spans="1:8" x14ac:dyDescent="0.3">
      <c r="A353" s="2">
        <f t="shared" si="10"/>
        <v>351</v>
      </c>
      <c r="B353" s="5">
        <v>45350</v>
      </c>
      <c r="C353" s="3" t="s">
        <v>6</v>
      </c>
      <c r="D353" s="2">
        <v>300</v>
      </c>
      <c r="E353" s="2">
        <v>565</v>
      </c>
      <c r="F353" s="2">
        <f t="shared" si="11"/>
        <v>265</v>
      </c>
      <c r="G353" t="s">
        <v>40</v>
      </c>
      <c r="H353" t="s">
        <v>79</v>
      </c>
    </row>
    <row r="354" spans="1:8" x14ac:dyDescent="0.3">
      <c r="A354" s="2">
        <f t="shared" si="10"/>
        <v>352</v>
      </c>
      <c r="B354" s="5">
        <v>45350</v>
      </c>
      <c r="C354" s="3" t="s">
        <v>7</v>
      </c>
      <c r="D354" s="2">
        <v>87</v>
      </c>
      <c r="E354" s="2">
        <v>541</v>
      </c>
      <c r="F354" s="2">
        <f t="shared" si="11"/>
        <v>454</v>
      </c>
      <c r="G354" t="s">
        <v>40</v>
      </c>
      <c r="H354" t="s">
        <v>79</v>
      </c>
    </row>
    <row r="355" spans="1:8" x14ac:dyDescent="0.3">
      <c r="A355" s="2">
        <f t="shared" si="10"/>
        <v>353</v>
      </c>
      <c r="B355" s="5">
        <v>45350</v>
      </c>
      <c r="C355" s="3" t="s">
        <v>8</v>
      </c>
      <c r="D355" s="2">
        <v>94</v>
      </c>
      <c r="E355" s="2">
        <v>349</v>
      </c>
      <c r="F355" s="2">
        <f t="shared" si="11"/>
        <v>255</v>
      </c>
      <c r="G355" t="s">
        <v>40</v>
      </c>
      <c r="H355" t="s">
        <v>79</v>
      </c>
    </row>
    <row r="356" spans="1:8" x14ac:dyDescent="0.3">
      <c r="A356" s="2">
        <f t="shared" si="10"/>
        <v>354</v>
      </c>
      <c r="B356" s="5">
        <v>45350</v>
      </c>
      <c r="C356" s="3" t="s">
        <v>9</v>
      </c>
      <c r="D356" s="2">
        <v>172</v>
      </c>
      <c r="E356" s="2">
        <v>443</v>
      </c>
      <c r="F356" s="2">
        <f t="shared" si="11"/>
        <v>271</v>
      </c>
      <c r="G356" t="s">
        <v>40</v>
      </c>
      <c r="H356" t="s">
        <v>79</v>
      </c>
    </row>
    <row r="357" spans="1:8" x14ac:dyDescent="0.3">
      <c r="A357" s="2">
        <f t="shared" si="10"/>
        <v>355</v>
      </c>
      <c r="B357" s="5">
        <v>45351</v>
      </c>
      <c r="C357" s="3" t="s">
        <v>5</v>
      </c>
      <c r="D357" s="2">
        <v>758</v>
      </c>
      <c r="E357" s="2">
        <v>235</v>
      </c>
      <c r="F357" s="2">
        <f t="shared" si="11"/>
        <v>-523</v>
      </c>
      <c r="G357" t="s">
        <v>40</v>
      </c>
      <c r="H357" t="s">
        <v>79</v>
      </c>
    </row>
    <row r="358" spans="1:8" x14ac:dyDescent="0.3">
      <c r="A358" s="2">
        <f t="shared" si="10"/>
        <v>356</v>
      </c>
      <c r="B358" s="5">
        <v>45351</v>
      </c>
      <c r="C358" s="3" t="s">
        <v>10</v>
      </c>
      <c r="D358" s="2">
        <v>219</v>
      </c>
      <c r="E358" s="2">
        <v>561</v>
      </c>
      <c r="F358" s="2">
        <f t="shared" si="11"/>
        <v>342</v>
      </c>
      <c r="G358" t="s">
        <v>40</v>
      </c>
      <c r="H358" t="s">
        <v>77</v>
      </c>
    </row>
    <row r="359" spans="1:8" x14ac:dyDescent="0.3">
      <c r="A359" s="2">
        <f t="shared" si="10"/>
        <v>357</v>
      </c>
      <c r="B359" s="5">
        <v>45351</v>
      </c>
      <c r="C359" s="3" t="s">
        <v>6</v>
      </c>
      <c r="D359" s="2">
        <v>450</v>
      </c>
      <c r="E359" s="2">
        <v>499</v>
      </c>
      <c r="F359" s="2">
        <f t="shared" si="11"/>
        <v>49</v>
      </c>
      <c r="G359" t="s">
        <v>40</v>
      </c>
      <c r="H359" t="s">
        <v>78</v>
      </c>
    </row>
    <row r="360" spans="1:8" x14ac:dyDescent="0.3">
      <c r="A360" s="2">
        <f t="shared" si="10"/>
        <v>358</v>
      </c>
      <c r="B360" s="5">
        <v>45351</v>
      </c>
      <c r="C360" s="3" t="s">
        <v>7</v>
      </c>
      <c r="D360" s="2">
        <v>152</v>
      </c>
      <c r="E360" s="2">
        <v>311</v>
      </c>
      <c r="F360" s="2">
        <f t="shared" si="11"/>
        <v>159</v>
      </c>
      <c r="G360" t="s">
        <v>40</v>
      </c>
      <c r="H360" t="s">
        <v>79</v>
      </c>
    </row>
    <row r="361" spans="1:8" x14ac:dyDescent="0.3">
      <c r="A361" s="2">
        <f t="shared" si="10"/>
        <v>359</v>
      </c>
      <c r="B361" s="5">
        <v>45351</v>
      </c>
      <c r="C361" s="3" t="s">
        <v>8</v>
      </c>
      <c r="D361" s="2">
        <v>46</v>
      </c>
      <c r="E361" s="2">
        <v>460</v>
      </c>
      <c r="F361" s="2">
        <f t="shared" si="11"/>
        <v>414</v>
      </c>
      <c r="G361" t="s">
        <v>40</v>
      </c>
      <c r="H361" t="s">
        <v>79</v>
      </c>
    </row>
    <row r="362" spans="1:8" x14ac:dyDescent="0.3">
      <c r="A362" s="2">
        <f t="shared" si="10"/>
        <v>360</v>
      </c>
      <c r="B362" s="5">
        <v>45351</v>
      </c>
      <c r="C362" s="3" t="s">
        <v>9</v>
      </c>
      <c r="D362" s="2">
        <v>259</v>
      </c>
      <c r="E362" s="2">
        <v>402</v>
      </c>
      <c r="F362" s="2">
        <f t="shared" si="11"/>
        <v>143</v>
      </c>
      <c r="G362" t="s">
        <v>40</v>
      </c>
      <c r="H362" t="s">
        <v>79</v>
      </c>
    </row>
    <row r="363" spans="1:8" x14ac:dyDescent="0.3">
      <c r="A363" s="2">
        <f t="shared" si="10"/>
        <v>361</v>
      </c>
      <c r="B363" s="5">
        <v>45352</v>
      </c>
      <c r="C363" s="3" t="s">
        <v>5</v>
      </c>
      <c r="D363" s="2">
        <v>603</v>
      </c>
      <c r="E363" s="2">
        <v>305</v>
      </c>
      <c r="F363" s="2">
        <f t="shared" si="11"/>
        <v>-298</v>
      </c>
      <c r="G363" t="s">
        <v>40</v>
      </c>
      <c r="H363" t="s">
        <v>79</v>
      </c>
    </row>
    <row r="364" spans="1:8" x14ac:dyDescent="0.3">
      <c r="A364" s="2">
        <f t="shared" si="10"/>
        <v>362</v>
      </c>
      <c r="B364" s="5">
        <v>45352</v>
      </c>
      <c r="C364" s="3" t="s">
        <v>10</v>
      </c>
      <c r="D364" s="2">
        <v>67</v>
      </c>
      <c r="E364" s="2">
        <v>350</v>
      </c>
      <c r="F364" s="2">
        <f t="shared" si="11"/>
        <v>283</v>
      </c>
      <c r="G364" t="s">
        <v>40</v>
      </c>
      <c r="H364" t="s">
        <v>79</v>
      </c>
    </row>
    <row r="365" spans="1:8" x14ac:dyDescent="0.3">
      <c r="A365" s="2">
        <f t="shared" si="10"/>
        <v>363</v>
      </c>
      <c r="B365" s="5">
        <v>45352</v>
      </c>
      <c r="C365" s="3" t="s">
        <v>6</v>
      </c>
      <c r="D365" s="2">
        <v>245</v>
      </c>
      <c r="E365" s="2">
        <v>672</v>
      </c>
      <c r="F365" s="2">
        <f t="shared" si="11"/>
        <v>427</v>
      </c>
      <c r="G365" t="s">
        <v>40</v>
      </c>
      <c r="H365" t="s">
        <v>79</v>
      </c>
    </row>
    <row r="366" spans="1:8" x14ac:dyDescent="0.3">
      <c r="A366" s="2">
        <f t="shared" si="10"/>
        <v>364</v>
      </c>
      <c r="B366" s="5">
        <v>45352</v>
      </c>
      <c r="C366" s="3" t="s">
        <v>7</v>
      </c>
      <c r="D366" s="2">
        <v>204</v>
      </c>
      <c r="E366" s="2">
        <v>391</v>
      </c>
      <c r="F366" s="2">
        <f t="shared" si="11"/>
        <v>187</v>
      </c>
      <c r="G366" t="s">
        <v>40</v>
      </c>
      <c r="H366" t="s">
        <v>79</v>
      </c>
    </row>
    <row r="367" spans="1:8" x14ac:dyDescent="0.3">
      <c r="A367" s="2">
        <f t="shared" si="10"/>
        <v>365</v>
      </c>
      <c r="B367" s="5">
        <v>45352</v>
      </c>
      <c r="C367" s="3" t="s">
        <v>8</v>
      </c>
      <c r="D367" s="2">
        <v>507</v>
      </c>
      <c r="E367" s="2">
        <v>746</v>
      </c>
      <c r="F367" s="2">
        <f t="shared" si="11"/>
        <v>239</v>
      </c>
      <c r="G367" t="s">
        <v>40</v>
      </c>
      <c r="H367" t="s">
        <v>79</v>
      </c>
    </row>
    <row r="368" spans="1:8" x14ac:dyDescent="0.3">
      <c r="A368" s="2">
        <f t="shared" si="10"/>
        <v>366</v>
      </c>
      <c r="B368" s="5">
        <v>45352</v>
      </c>
      <c r="C368" s="3" t="s">
        <v>9</v>
      </c>
      <c r="D368" s="2">
        <v>796</v>
      </c>
      <c r="E368" s="2">
        <v>447</v>
      </c>
      <c r="F368" s="2">
        <f t="shared" si="11"/>
        <v>-349</v>
      </c>
      <c r="G368" t="s">
        <v>40</v>
      </c>
      <c r="H368" t="s">
        <v>77</v>
      </c>
    </row>
    <row r="369" spans="1:8" x14ac:dyDescent="0.3">
      <c r="A369" s="2">
        <f t="shared" si="10"/>
        <v>367</v>
      </c>
      <c r="B369" s="5">
        <v>45353</v>
      </c>
      <c r="C369" s="3" t="s">
        <v>5</v>
      </c>
      <c r="D369" s="2">
        <v>123</v>
      </c>
      <c r="E369" s="2">
        <v>496</v>
      </c>
      <c r="F369" s="2">
        <f t="shared" si="11"/>
        <v>373</v>
      </c>
      <c r="G369" t="s">
        <v>40</v>
      </c>
      <c r="H369" t="s">
        <v>78</v>
      </c>
    </row>
    <row r="370" spans="1:8" x14ac:dyDescent="0.3">
      <c r="A370" s="2">
        <f t="shared" si="10"/>
        <v>368</v>
      </c>
      <c r="B370" s="5">
        <v>45353</v>
      </c>
      <c r="C370" s="3" t="s">
        <v>10</v>
      </c>
      <c r="D370" s="2">
        <v>158</v>
      </c>
      <c r="E370" s="2">
        <v>232</v>
      </c>
      <c r="F370" s="2">
        <f t="shared" si="11"/>
        <v>74</v>
      </c>
      <c r="G370" t="s">
        <v>40</v>
      </c>
      <c r="H370" t="s">
        <v>79</v>
      </c>
    </row>
    <row r="371" spans="1:8" x14ac:dyDescent="0.3">
      <c r="A371" s="2">
        <f t="shared" si="10"/>
        <v>369</v>
      </c>
      <c r="B371" s="5">
        <v>45353</v>
      </c>
      <c r="C371" s="3" t="s">
        <v>6</v>
      </c>
      <c r="D371" s="2">
        <v>92</v>
      </c>
      <c r="E371" s="2">
        <v>483</v>
      </c>
      <c r="F371" s="2">
        <f t="shared" si="11"/>
        <v>391</v>
      </c>
      <c r="G371" t="s">
        <v>40</v>
      </c>
      <c r="H371" t="s">
        <v>79</v>
      </c>
    </row>
    <row r="372" spans="1:8" x14ac:dyDescent="0.3">
      <c r="A372" s="2">
        <f t="shared" si="10"/>
        <v>370</v>
      </c>
      <c r="B372" s="5">
        <v>45353</v>
      </c>
      <c r="C372" s="3" t="s">
        <v>7</v>
      </c>
      <c r="D372" s="2">
        <v>125</v>
      </c>
      <c r="E372" s="2">
        <v>380</v>
      </c>
      <c r="F372" s="2">
        <f t="shared" si="11"/>
        <v>255</v>
      </c>
      <c r="G372" t="s">
        <v>40</v>
      </c>
      <c r="H372" t="s">
        <v>79</v>
      </c>
    </row>
    <row r="373" spans="1:8" x14ac:dyDescent="0.3">
      <c r="A373" s="2">
        <f t="shared" si="10"/>
        <v>371</v>
      </c>
      <c r="B373" s="5">
        <v>45353</v>
      </c>
      <c r="C373" s="3" t="s">
        <v>8</v>
      </c>
      <c r="D373" s="2">
        <v>50</v>
      </c>
      <c r="E373" s="2">
        <v>681</v>
      </c>
      <c r="F373" s="2">
        <f t="shared" si="11"/>
        <v>631</v>
      </c>
      <c r="G373" t="s">
        <v>40</v>
      </c>
      <c r="H373" t="s">
        <v>79</v>
      </c>
    </row>
    <row r="374" spans="1:8" x14ac:dyDescent="0.3">
      <c r="A374" s="2">
        <f t="shared" si="10"/>
        <v>372</v>
      </c>
      <c r="B374" s="5">
        <v>45353</v>
      </c>
      <c r="C374" s="3" t="s">
        <v>9</v>
      </c>
      <c r="D374" s="2">
        <v>189</v>
      </c>
      <c r="E374" s="2">
        <v>244</v>
      </c>
      <c r="F374" s="2">
        <f t="shared" si="11"/>
        <v>55</v>
      </c>
      <c r="G374" t="s">
        <v>40</v>
      </c>
      <c r="H374" t="s">
        <v>79</v>
      </c>
    </row>
    <row r="375" spans="1:8" x14ac:dyDescent="0.3">
      <c r="A375" s="2">
        <f t="shared" si="10"/>
        <v>373</v>
      </c>
      <c r="B375" s="5">
        <v>45354</v>
      </c>
      <c r="C375" s="3" t="s">
        <v>5</v>
      </c>
      <c r="D375" s="2">
        <v>733</v>
      </c>
      <c r="E375" s="2">
        <v>371</v>
      </c>
      <c r="F375" s="2">
        <f t="shared" si="11"/>
        <v>-362</v>
      </c>
      <c r="G375" t="s">
        <v>40</v>
      </c>
      <c r="H375" t="s">
        <v>79</v>
      </c>
    </row>
    <row r="376" spans="1:8" x14ac:dyDescent="0.3">
      <c r="A376" s="2">
        <f t="shared" si="10"/>
        <v>374</v>
      </c>
      <c r="B376" s="5">
        <v>45354</v>
      </c>
      <c r="C376" s="3" t="s">
        <v>10</v>
      </c>
      <c r="D376" s="2">
        <v>557</v>
      </c>
      <c r="E376" s="2">
        <v>670</v>
      </c>
      <c r="F376" s="2">
        <f t="shared" si="11"/>
        <v>113</v>
      </c>
      <c r="G376" t="s">
        <v>40</v>
      </c>
      <c r="H376" t="s">
        <v>79</v>
      </c>
    </row>
    <row r="377" spans="1:8" x14ac:dyDescent="0.3">
      <c r="A377" s="2">
        <f t="shared" si="10"/>
        <v>375</v>
      </c>
      <c r="B377" s="5">
        <v>45354</v>
      </c>
      <c r="C377" s="3" t="s">
        <v>6</v>
      </c>
      <c r="D377" s="2">
        <v>425</v>
      </c>
      <c r="E377" s="2">
        <v>393</v>
      </c>
      <c r="F377" s="2">
        <f t="shared" si="11"/>
        <v>-32</v>
      </c>
      <c r="G377" t="s">
        <v>40</v>
      </c>
      <c r="H377" t="s">
        <v>79</v>
      </c>
    </row>
    <row r="378" spans="1:8" x14ac:dyDescent="0.3">
      <c r="A378" s="2">
        <f t="shared" si="10"/>
        <v>376</v>
      </c>
      <c r="B378" s="5">
        <v>45354</v>
      </c>
      <c r="C378" s="3" t="s">
        <v>7</v>
      </c>
      <c r="D378" s="2">
        <v>303</v>
      </c>
      <c r="E378" s="2">
        <v>393</v>
      </c>
      <c r="F378" s="2">
        <f t="shared" si="11"/>
        <v>90</v>
      </c>
      <c r="G378" t="s">
        <v>40</v>
      </c>
      <c r="H378" t="s">
        <v>77</v>
      </c>
    </row>
    <row r="379" spans="1:8" x14ac:dyDescent="0.3">
      <c r="A379" s="2">
        <f t="shared" si="10"/>
        <v>377</v>
      </c>
      <c r="B379" s="5">
        <v>45354</v>
      </c>
      <c r="C379" s="3" t="s">
        <v>8</v>
      </c>
      <c r="D379" s="2">
        <v>757</v>
      </c>
      <c r="E379" s="2">
        <v>514</v>
      </c>
      <c r="F379" s="2">
        <f t="shared" si="11"/>
        <v>-243</v>
      </c>
      <c r="G379" t="s">
        <v>40</v>
      </c>
      <c r="H379" t="s">
        <v>78</v>
      </c>
    </row>
    <row r="380" spans="1:8" x14ac:dyDescent="0.3">
      <c r="A380" s="2">
        <f t="shared" si="10"/>
        <v>378</v>
      </c>
      <c r="B380" s="5">
        <v>45354</v>
      </c>
      <c r="C380" s="3" t="s">
        <v>9</v>
      </c>
      <c r="D380" s="2">
        <v>387</v>
      </c>
      <c r="E380" s="2">
        <v>648</v>
      </c>
      <c r="F380" s="2">
        <f t="shared" si="11"/>
        <v>261</v>
      </c>
      <c r="G380" t="s">
        <v>40</v>
      </c>
      <c r="H380" t="s">
        <v>79</v>
      </c>
    </row>
    <row r="381" spans="1:8" x14ac:dyDescent="0.3">
      <c r="A381" s="2">
        <f t="shared" si="10"/>
        <v>379</v>
      </c>
      <c r="B381" s="5">
        <v>45355</v>
      </c>
      <c r="C381" s="3" t="s">
        <v>5</v>
      </c>
      <c r="D381" s="2">
        <v>0</v>
      </c>
      <c r="E381" s="2">
        <v>738</v>
      </c>
      <c r="F381" s="2">
        <f t="shared" si="11"/>
        <v>738</v>
      </c>
      <c r="G381" t="s">
        <v>40</v>
      </c>
      <c r="H381" t="s">
        <v>79</v>
      </c>
    </row>
    <row r="382" spans="1:8" x14ac:dyDescent="0.3">
      <c r="A382" s="2">
        <f t="shared" si="10"/>
        <v>380</v>
      </c>
      <c r="B382" s="5">
        <v>45355</v>
      </c>
      <c r="C382" s="3" t="s">
        <v>10</v>
      </c>
      <c r="D382" s="2">
        <v>557</v>
      </c>
      <c r="E382" s="2">
        <v>349</v>
      </c>
      <c r="F382" s="2">
        <f t="shared" si="11"/>
        <v>-208</v>
      </c>
      <c r="G382" t="s">
        <v>40</v>
      </c>
      <c r="H382" t="s">
        <v>79</v>
      </c>
    </row>
    <row r="383" spans="1:8" x14ac:dyDescent="0.3">
      <c r="A383" s="2">
        <f t="shared" si="10"/>
        <v>381</v>
      </c>
      <c r="B383" s="5">
        <v>45355</v>
      </c>
      <c r="C383" s="3" t="s">
        <v>6</v>
      </c>
      <c r="D383" s="2">
        <v>218</v>
      </c>
      <c r="E383" s="2">
        <v>524</v>
      </c>
      <c r="F383" s="2">
        <f t="shared" si="11"/>
        <v>306</v>
      </c>
      <c r="G383" t="s">
        <v>40</v>
      </c>
      <c r="H383" t="s">
        <v>79</v>
      </c>
    </row>
    <row r="384" spans="1:8" x14ac:dyDescent="0.3">
      <c r="A384" s="2">
        <f t="shared" si="10"/>
        <v>382</v>
      </c>
      <c r="B384" s="5">
        <v>45355</v>
      </c>
      <c r="C384" s="3" t="s">
        <v>7</v>
      </c>
      <c r="D384" s="2">
        <v>419</v>
      </c>
      <c r="E384" s="2">
        <v>534</v>
      </c>
      <c r="F384" s="2">
        <f t="shared" si="11"/>
        <v>115</v>
      </c>
      <c r="G384" t="s">
        <v>40</v>
      </c>
      <c r="H384" t="s">
        <v>79</v>
      </c>
    </row>
    <row r="385" spans="1:8" x14ac:dyDescent="0.3">
      <c r="A385" s="2">
        <f t="shared" si="10"/>
        <v>383</v>
      </c>
      <c r="B385" s="5">
        <v>45355</v>
      </c>
      <c r="C385" s="3" t="s">
        <v>8</v>
      </c>
      <c r="D385" s="2">
        <v>682</v>
      </c>
      <c r="E385" s="2">
        <v>389</v>
      </c>
      <c r="F385" s="2">
        <f t="shared" si="11"/>
        <v>-293</v>
      </c>
      <c r="G385" t="s">
        <v>40</v>
      </c>
      <c r="H385" t="s">
        <v>79</v>
      </c>
    </row>
    <row r="386" spans="1:8" x14ac:dyDescent="0.3">
      <c r="A386" s="2">
        <f t="shared" si="10"/>
        <v>384</v>
      </c>
      <c r="B386" s="5">
        <v>45355</v>
      </c>
      <c r="C386" s="3" t="s">
        <v>9</v>
      </c>
      <c r="D386" s="2">
        <v>349</v>
      </c>
      <c r="E386" s="2">
        <v>377</v>
      </c>
      <c r="F386" s="2">
        <f t="shared" si="11"/>
        <v>28</v>
      </c>
      <c r="G386" t="s">
        <v>40</v>
      </c>
      <c r="H386" t="s">
        <v>79</v>
      </c>
    </row>
    <row r="387" spans="1:8" x14ac:dyDescent="0.3">
      <c r="A387" s="2">
        <f t="shared" si="10"/>
        <v>385</v>
      </c>
      <c r="B387" s="5">
        <v>45356</v>
      </c>
      <c r="C387" s="3" t="s">
        <v>5</v>
      </c>
      <c r="D387" s="2">
        <v>21</v>
      </c>
      <c r="E387" s="2">
        <v>587</v>
      </c>
      <c r="F387" s="2">
        <f t="shared" si="11"/>
        <v>566</v>
      </c>
      <c r="G387" t="s">
        <v>40</v>
      </c>
      <c r="H387" t="s">
        <v>79</v>
      </c>
    </row>
    <row r="388" spans="1:8" x14ac:dyDescent="0.3">
      <c r="A388" s="2">
        <f t="shared" ref="A388:A451" si="12">IF(ISBLANK(B388)=FALSE,A387+1,"")</f>
        <v>386</v>
      </c>
      <c r="B388" s="5">
        <v>45356</v>
      </c>
      <c r="C388" s="3" t="s">
        <v>10</v>
      </c>
      <c r="D388" s="2">
        <v>441</v>
      </c>
      <c r="E388" s="2">
        <v>487</v>
      </c>
      <c r="F388" s="2">
        <f t="shared" ref="F388:F451" si="13">E388-D388</f>
        <v>46</v>
      </c>
      <c r="G388" t="s">
        <v>40</v>
      </c>
      <c r="H388" t="s">
        <v>77</v>
      </c>
    </row>
    <row r="389" spans="1:8" x14ac:dyDescent="0.3">
      <c r="A389" s="2">
        <f t="shared" si="12"/>
        <v>387</v>
      </c>
      <c r="B389" s="5">
        <v>45356</v>
      </c>
      <c r="C389" s="3" t="s">
        <v>6</v>
      </c>
      <c r="D389" s="2">
        <v>355</v>
      </c>
      <c r="E389" s="2">
        <v>535</v>
      </c>
      <c r="F389" s="2">
        <f t="shared" si="13"/>
        <v>180</v>
      </c>
      <c r="G389" t="s">
        <v>40</v>
      </c>
      <c r="H389" t="s">
        <v>78</v>
      </c>
    </row>
    <row r="390" spans="1:8" x14ac:dyDescent="0.3">
      <c r="A390" s="2">
        <f t="shared" si="12"/>
        <v>388</v>
      </c>
      <c r="B390" s="5">
        <v>45356</v>
      </c>
      <c r="C390" s="3" t="s">
        <v>7</v>
      </c>
      <c r="D390" s="2">
        <v>116</v>
      </c>
      <c r="E390" s="2">
        <v>340</v>
      </c>
      <c r="F390" s="2">
        <f t="shared" si="13"/>
        <v>224</v>
      </c>
      <c r="G390" t="s">
        <v>40</v>
      </c>
      <c r="H390" t="s">
        <v>79</v>
      </c>
    </row>
    <row r="391" spans="1:8" x14ac:dyDescent="0.3">
      <c r="A391" s="2">
        <f t="shared" si="12"/>
        <v>389</v>
      </c>
      <c r="B391" s="5">
        <v>45356</v>
      </c>
      <c r="C391" s="3" t="s">
        <v>8</v>
      </c>
      <c r="D391" s="2">
        <v>472</v>
      </c>
      <c r="E391" s="2">
        <v>306</v>
      </c>
      <c r="F391" s="2">
        <f t="shared" si="13"/>
        <v>-166</v>
      </c>
      <c r="G391" t="s">
        <v>40</v>
      </c>
      <c r="H391" t="s">
        <v>79</v>
      </c>
    </row>
    <row r="392" spans="1:8" x14ac:dyDescent="0.3">
      <c r="A392" s="2">
        <f t="shared" si="12"/>
        <v>390</v>
      </c>
      <c r="B392" s="5">
        <v>45356</v>
      </c>
      <c r="C392" s="3" t="s">
        <v>9</v>
      </c>
      <c r="D392" s="2">
        <v>609</v>
      </c>
      <c r="E392" s="2">
        <v>553</v>
      </c>
      <c r="F392" s="2">
        <f t="shared" si="13"/>
        <v>-56</v>
      </c>
      <c r="G392" t="s">
        <v>40</v>
      </c>
      <c r="H392" t="s">
        <v>79</v>
      </c>
    </row>
    <row r="393" spans="1:8" x14ac:dyDescent="0.3">
      <c r="A393" s="2">
        <f t="shared" si="12"/>
        <v>391</v>
      </c>
      <c r="B393" s="5">
        <v>45357</v>
      </c>
      <c r="C393" s="3" t="s">
        <v>5</v>
      </c>
      <c r="D393" s="2">
        <v>663</v>
      </c>
      <c r="E393" s="2">
        <v>412</v>
      </c>
      <c r="F393" s="2">
        <f t="shared" si="13"/>
        <v>-251</v>
      </c>
      <c r="G393" t="s">
        <v>40</v>
      </c>
      <c r="H393" t="s">
        <v>79</v>
      </c>
    </row>
    <row r="394" spans="1:8" x14ac:dyDescent="0.3">
      <c r="A394" s="2">
        <f t="shared" si="12"/>
        <v>392</v>
      </c>
      <c r="B394" s="5">
        <v>45357</v>
      </c>
      <c r="C394" s="3" t="s">
        <v>10</v>
      </c>
      <c r="D394" s="2">
        <v>489</v>
      </c>
      <c r="E394" s="2">
        <v>323</v>
      </c>
      <c r="F394" s="2">
        <f t="shared" si="13"/>
        <v>-166</v>
      </c>
      <c r="G394" t="s">
        <v>40</v>
      </c>
      <c r="H394" t="s">
        <v>79</v>
      </c>
    </row>
    <row r="395" spans="1:8" x14ac:dyDescent="0.3">
      <c r="A395" s="2">
        <f t="shared" si="12"/>
        <v>393</v>
      </c>
      <c r="B395" s="5">
        <v>45357</v>
      </c>
      <c r="C395" s="3" t="s">
        <v>6</v>
      </c>
      <c r="D395" s="2">
        <v>105</v>
      </c>
      <c r="E395" s="2">
        <v>262</v>
      </c>
      <c r="F395" s="2">
        <f t="shared" si="13"/>
        <v>157</v>
      </c>
      <c r="G395" t="s">
        <v>40</v>
      </c>
      <c r="H395" t="s">
        <v>79</v>
      </c>
    </row>
    <row r="396" spans="1:8" x14ac:dyDescent="0.3">
      <c r="A396" s="2">
        <f t="shared" si="12"/>
        <v>394</v>
      </c>
      <c r="B396" s="5">
        <v>45357</v>
      </c>
      <c r="C396" s="3" t="s">
        <v>7</v>
      </c>
      <c r="D396" s="2">
        <v>419</v>
      </c>
      <c r="E396" s="2">
        <v>340</v>
      </c>
      <c r="F396" s="2">
        <f t="shared" si="13"/>
        <v>-79</v>
      </c>
      <c r="G396" t="s">
        <v>40</v>
      </c>
      <c r="H396" t="s">
        <v>79</v>
      </c>
    </row>
    <row r="397" spans="1:8" x14ac:dyDescent="0.3">
      <c r="A397" s="2">
        <f t="shared" si="12"/>
        <v>395</v>
      </c>
      <c r="B397" s="5">
        <v>45357</v>
      </c>
      <c r="C397" s="3" t="s">
        <v>8</v>
      </c>
      <c r="D397" s="2">
        <v>83</v>
      </c>
      <c r="E397" s="2">
        <v>659</v>
      </c>
      <c r="F397" s="2">
        <f t="shared" si="13"/>
        <v>576</v>
      </c>
      <c r="G397" t="s">
        <v>40</v>
      </c>
      <c r="H397" t="s">
        <v>79</v>
      </c>
    </row>
    <row r="398" spans="1:8" x14ac:dyDescent="0.3">
      <c r="A398" s="2">
        <f t="shared" si="12"/>
        <v>396</v>
      </c>
      <c r="B398" s="5">
        <v>45357</v>
      </c>
      <c r="C398" s="3" t="s">
        <v>9</v>
      </c>
      <c r="D398" s="2">
        <v>699</v>
      </c>
      <c r="E398" s="2">
        <v>629</v>
      </c>
      <c r="F398" s="2">
        <f t="shared" si="13"/>
        <v>-70</v>
      </c>
      <c r="G398" t="s">
        <v>40</v>
      </c>
      <c r="H398" t="s">
        <v>77</v>
      </c>
    </row>
    <row r="399" spans="1:8" x14ac:dyDescent="0.3">
      <c r="A399" s="2">
        <f t="shared" si="12"/>
        <v>397</v>
      </c>
      <c r="B399" s="5">
        <v>45358</v>
      </c>
      <c r="C399" s="3" t="s">
        <v>5</v>
      </c>
      <c r="D399" s="2">
        <v>752</v>
      </c>
      <c r="E399" s="2">
        <v>319</v>
      </c>
      <c r="F399" s="2">
        <f t="shared" si="13"/>
        <v>-433</v>
      </c>
      <c r="G399" t="s">
        <v>40</v>
      </c>
      <c r="H399" t="s">
        <v>78</v>
      </c>
    </row>
    <row r="400" spans="1:8" x14ac:dyDescent="0.3">
      <c r="A400" s="2">
        <f t="shared" si="12"/>
        <v>398</v>
      </c>
      <c r="B400" s="5">
        <v>45358</v>
      </c>
      <c r="C400" s="3" t="s">
        <v>10</v>
      </c>
      <c r="D400" s="2">
        <v>358</v>
      </c>
      <c r="E400" s="2">
        <v>416</v>
      </c>
      <c r="F400" s="2">
        <f t="shared" si="13"/>
        <v>58</v>
      </c>
      <c r="G400" t="s">
        <v>40</v>
      </c>
      <c r="H400" t="s">
        <v>79</v>
      </c>
    </row>
    <row r="401" spans="1:8" x14ac:dyDescent="0.3">
      <c r="A401" s="2">
        <f t="shared" si="12"/>
        <v>399</v>
      </c>
      <c r="B401" s="5">
        <v>45358</v>
      </c>
      <c r="C401" s="3" t="s">
        <v>6</v>
      </c>
      <c r="D401" s="2">
        <v>523</v>
      </c>
      <c r="E401" s="2">
        <v>467</v>
      </c>
      <c r="F401" s="2">
        <f t="shared" si="13"/>
        <v>-56</v>
      </c>
      <c r="G401" t="s">
        <v>40</v>
      </c>
      <c r="H401" t="s">
        <v>79</v>
      </c>
    </row>
    <row r="402" spans="1:8" x14ac:dyDescent="0.3">
      <c r="A402" s="2">
        <f t="shared" si="12"/>
        <v>400</v>
      </c>
      <c r="B402" s="5">
        <v>45358</v>
      </c>
      <c r="C402" s="3" t="s">
        <v>7</v>
      </c>
      <c r="D402" s="2">
        <v>540</v>
      </c>
      <c r="E402" s="2">
        <v>661</v>
      </c>
      <c r="F402" s="2">
        <f t="shared" si="13"/>
        <v>121</v>
      </c>
      <c r="G402" t="s">
        <v>40</v>
      </c>
      <c r="H402" t="s">
        <v>79</v>
      </c>
    </row>
    <row r="403" spans="1:8" x14ac:dyDescent="0.3">
      <c r="A403" s="2">
        <f t="shared" si="12"/>
        <v>401</v>
      </c>
      <c r="B403" s="5">
        <v>45358</v>
      </c>
      <c r="C403" s="3" t="s">
        <v>8</v>
      </c>
      <c r="D403" s="2">
        <v>551</v>
      </c>
      <c r="E403" s="2">
        <v>336</v>
      </c>
      <c r="F403" s="2">
        <f t="shared" si="13"/>
        <v>-215</v>
      </c>
      <c r="G403" t="s">
        <v>40</v>
      </c>
      <c r="H403" t="s">
        <v>79</v>
      </c>
    </row>
    <row r="404" spans="1:8" x14ac:dyDescent="0.3">
      <c r="A404" s="2">
        <f t="shared" si="12"/>
        <v>402</v>
      </c>
      <c r="B404" s="5">
        <v>45358</v>
      </c>
      <c r="C404" s="3" t="s">
        <v>9</v>
      </c>
      <c r="D404" s="2">
        <v>734</v>
      </c>
      <c r="E404" s="2">
        <v>557</v>
      </c>
      <c r="F404" s="2">
        <f t="shared" si="13"/>
        <v>-177</v>
      </c>
      <c r="G404" t="s">
        <v>40</v>
      </c>
      <c r="H404" t="s">
        <v>79</v>
      </c>
    </row>
    <row r="405" spans="1:8" x14ac:dyDescent="0.3">
      <c r="A405" s="2">
        <f t="shared" si="12"/>
        <v>403</v>
      </c>
      <c r="B405" s="5">
        <v>45359</v>
      </c>
      <c r="C405" s="3" t="s">
        <v>5</v>
      </c>
      <c r="D405" s="2">
        <v>108</v>
      </c>
      <c r="E405" s="2">
        <v>381</v>
      </c>
      <c r="F405" s="2">
        <f t="shared" si="13"/>
        <v>273</v>
      </c>
      <c r="G405" t="s">
        <v>40</v>
      </c>
      <c r="H405" t="s">
        <v>79</v>
      </c>
    </row>
    <row r="406" spans="1:8" x14ac:dyDescent="0.3">
      <c r="A406" s="2">
        <f t="shared" si="12"/>
        <v>404</v>
      </c>
      <c r="B406" s="5">
        <v>45359</v>
      </c>
      <c r="C406" s="3" t="s">
        <v>10</v>
      </c>
      <c r="D406" s="2">
        <v>578</v>
      </c>
      <c r="E406" s="2">
        <v>708</v>
      </c>
      <c r="F406" s="2">
        <f t="shared" si="13"/>
        <v>130</v>
      </c>
      <c r="G406" t="s">
        <v>40</v>
      </c>
      <c r="H406" t="s">
        <v>79</v>
      </c>
    </row>
    <row r="407" spans="1:8" x14ac:dyDescent="0.3">
      <c r="A407" s="2">
        <f t="shared" si="12"/>
        <v>405</v>
      </c>
      <c r="B407" s="5">
        <v>45359</v>
      </c>
      <c r="C407" s="3" t="s">
        <v>6</v>
      </c>
      <c r="D407" s="2">
        <v>63</v>
      </c>
      <c r="E407" s="2">
        <v>127</v>
      </c>
      <c r="F407" s="2">
        <f t="shared" si="13"/>
        <v>64</v>
      </c>
      <c r="G407" t="s">
        <v>40</v>
      </c>
      <c r="H407" t="s">
        <v>79</v>
      </c>
    </row>
    <row r="408" spans="1:8" x14ac:dyDescent="0.3">
      <c r="A408" s="2">
        <f t="shared" si="12"/>
        <v>406</v>
      </c>
      <c r="B408" s="5">
        <v>45359</v>
      </c>
      <c r="C408" s="3" t="s">
        <v>7</v>
      </c>
      <c r="D408" s="2">
        <v>637</v>
      </c>
      <c r="E408" s="2">
        <v>503</v>
      </c>
      <c r="F408" s="2">
        <f t="shared" si="13"/>
        <v>-134</v>
      </c>
      <c r="G408" t="s">
        <v>40</v>
      </c>
      <c r="H408" t="s">
        <v>77</v>
      </c>
    </row>
    <row r="409" spans="1:8" x14ac:dyDescent="0.3">
      <c r="A409" s="2">
        <f t="shared" si="12"/>
        <v>407</v>
      </c>
      <c r="B409" s="5">
        <v>45359</v>
      </c>
      <c r="C409" s="3" t="s">
        <v>8</v>
      </c>
      <c r="D409" s="2">
        <v>20</v>
      </c>
      <c r="E409" s="2">
        <v>598</v>
      </c>
      <c r="F409" s="2">
        <f t="shared" si="13"/>
        <v>578</v>
      </c>
      <c r="G409" t="s">
        <v>40</v>
      </c>
      <c r="H409" t="s">
        <v>78</v>
      </c>
    </row>
    <row r="410" spans="1:8" x14ac:dyDescent="0.3">
      <c r="A410" s="2">
        <f t="shared" si="12"/>
        <v>408</v>
      </c>
      <c r="B410" s="5">
        <v>45359</v>
      </c>
      <c r="C410" s="3" t="s">
        <v>9</v>
      </c>
      <c r="D410" s="2">
        <v>82</v>
      </c>
      <c r="E410" s="2">
        <v>576</v>
      </c>
      <c r="F410" s="2">
        <f t="shared" si="13"/>
        <v>494</v>
      </c>
      <c r="G410" t="s">
        <v>40</v>
      </c>
      <c r="H410" t="s">
        <v>79</v>
      </c>
    </row>
    <row r="411" spans="1:8" x14ac:dyDescent="0.3">
      <c r="A411" s="2">
        <f t="shared" si="12"/>
        <v>409</v>
      </c>
      <c r="B411" s="5">
        <v>45360</v>
      </c>
      <c r="C411" s="3" t="s">
        <v>5</v>
      </c>
      <c r="D411" s="2">
        <v>711</v>
      </c>
      <c r="E411" s="2">
        <v>780</v>
      </c>
      <c r="F411" s="2">
        <f t="shared" si="13"/>
        <v>69</v>
      </c>
      <c r="G411" t="s">
        <v>40</v>
      </c>
      <c r="H411" t="s">
        <v>79</v>
      </c>
    </row>
    <row r="412" spans="1:8" x14ac:dyDescent="0.3">
      <c r="A412" s="2">
        <f t="shared" si="12"/>
        <v>410</v>
      </c>
      <c r="B412" s="5">
        <v>45360</v>
      </c>
      <c r="C412" s="3" t="s">
        <v>10</v>
      </c>
      <c r="D412" s="2">
        <v>541</v>
      </c>
      <c r="E412" s="2">
        <v>557</v>
      </c>
      <c r="F412" s="2">
        <f t="shared" si="13"/>
        <v>16</v>
      </c>
      <c r="G412" t="s">
        <v>40</v>
      </c>
      <c r="H412" t="s">
        <v>79</v>
      </c>
    </row>
    <row r="413" spans="1:8" x14ac:dyDescent="0.3">
      <c r="A413" s="2">
        <f t="shared" si="12"/>
        <v>411</v>
      </c>
      <c r="B413" s="5">
        <v>45360</v>
      </c>
      <c r="C413" s="3" t="s">
        <v>6</v>
      </c>
      <c r="D413" s="2">
        <v>356</v>
      </c>
      <c r="E413" s="2">
        <v>370</v>
      </c>
      <c r="F413" s="2">
        <f t="shared" si="13"/>
        <v>14</v>
      </c>
      <c r="G413" t="s">
        <v>40</v>
      </c>
      <c r="H413" t="s">
        <v>79</v>
      </c>
    </row>
    <row r="414" spans="1:8" x14ac:dyDescent="0.3">
      <c r="A414" s="2">
        <f t="shared" si="12"/>
        <v>412</v>
      </c>
      <c r="B414" s="5">
        <v>45360</v>
      </c>
      <c r="C414" s="3" t="s">
        <v>7</v>
      </c>
      <c r="D414" s="2">
        <v>706</v>
      </c>
      <c r="E414" s="2">
        <v>484</v>
      </c>
      <c r="F414" s="2">
        <f t="shared" si="13"/>
        <v>-222</v>
      </c>
      <c r="G414" t="s">
        <v>40</v>
      </c>
      <c r="H414" t="s">
        <v>79</v>
      </c>
    </row>
    <row r="415" spans="1:8" x14ac:dyDescent="0.3">
      <c r="A415" s="2">
        <f t="shared" si="12"/>
        <v>413</v>
      </c>
      <c r="B415" s="5">
        <v>45360</v>
      </c>
      <c r="C415" s="3" t="s">
        <v>8</v>
      </c>
      <c r="D415" s="2">
        <v>474</v>
      </c>
      <c r="E415" s="2">
        <v>538</v>
      </c>
      <c r="F415" s="2">
        <f t="shared" si="13"/>
        <v>64</v>
      </c>
      <c r="G415" t="s">
        <v>40</v>
      </c>
      <c r="H415" t="s">
        <v>79</v>
      </c>
    </row>
    <row r="416" spans="1:8" x14ac:dyDescent="0.3">
      <c r="A416" s="2">
        <f t="shared" si="12"/>
        <v>414</v>
      </c>
      <c r="B416" s="5">
        <v>45360</v>
      </c>
      <c r="C416" s="3" t="s">
        <v>9</v>
      </c>
      <c r="D416" s="2">
        <v>46</v>
      </c>
      <c r="E416" s="2">
        <v>538</v>
      </c>
      <c r="F416" s="2">
        <f t="shared" si="13"/>
        <v>492</v>
      </c>
      <c r="G416" t="s">
        <v>40</v>
      </c>
      <c r="H416" t="s">
        <v>79</v>
      </c>
    </row>
    <row r="417" spans="1:8" x14ac:dyDescent="0.3">
      <c r="A417" s="2">
        <f t="shared" si="12"/>
        <v>415</v>
      </c>
      <c r="B417" s="5">
        <v>45361</v>
      </c>
      <c r="C417" s="3" t="s">
        <v>5</v>
      </c>
      <c r="D417" s="2">
        <v>600</v>
      </c>
      <c r="E417" s="2">
        <v>570</v>
      </c>
      <c r="F417" s="2">
        <f t="shared" si="13"/>
        <v>-30</v>
      </c>
      <c r="G417" t="s">
        <v>40</v>
      </c>
      <c r="H417" t="s">
        <v>79</v>
      </c>
    </row>
    <row r="418" spans="1:8" x14ac:dyDescent="0.3">
      <c r="A418" s="2">
        <f t="shared" si="12"/>
        <v>416</v>
      </c>
      <c r="B418" s="5">
        <v>45361</v>
      </c>
      <c r="C418" s="3" t="s">
        <v>10</v>
      </c>
      <c r="D418" s="2">
        <v>88</v>
      </c>
      <c r="E418" s="2">
        <v>559</v>
      </c>
      <c r="F418" s="2">
        <f t="shared" si="13"/>
        <v>471</v>
      </c>
      <c r="G418" t="s">
        <v>40</v>
      </c>
      <c r="H418" t="s">
        <v>77</v>
      </c>
    </row>
    <row r="419" spans="1:8" x14ac:dyDescent="0.3">
      <c r="A419" s="2">
        <f t="shared" si="12"/>
        <v>417</v>
      </c>
      <c r="B419" s="5">
        <v>45361</v>
      </c>
      <c r="C419" s="3" t="s">
        <v>6</v>
      </c>
      <c r="D419" s="2">
        <v>420</v>
      </c>
      <c r="E419" s="2">
        <v>565</v>
      </c>
      <c r="F419" s="2">
        <f t="shared" si="13"/>
        <v>145</v>
      </c>
      <c r="G419" t="s">
        <v>40</v>
      </c>
      <c r="H419" t="s">
        <v>78</v>
      </c>
    </row>
    <row r="420" spans="1:8" x14ac:dyDescent="0.3">
      <c r="A420" s="2">
        <f t="shared" si="12"/>
        <v>418</v>
      </c>
      <c r="B420" s="5">
        <v>45361</v>
      </c>
      <c r="C420" s="3" t="s">
        <v>7</v>
      </c>
      <c r="D420" s="2">
        <v>706</v>
      </c>
      <c r="E420" s="2">
        <v>752</v>
      </c>
      <c r="F420" s="2">
        <f t="shared" si="13"/>
        <v>46</v>
      </c>
      <c r="G420" t="s">
        <v>40</v>
      </c>
      <c r="H420" t="s">
        <v>79</v>
      </c>
    </row>
    <row r="421" spans="1:8" x14ac:dyDescent="0.3">
      <c r="A421" s="2">
        <f t="shared" si="12"/>
        <v>419</v>
      </c>
      <c r="B421" s="5">
        <v>45361</v>
      </c>
      <c r="C421" s="3" t="s">
        <v>8</v>
      </c>
      <c r="D421" s="2">
        <v>199</v>
      </c>
      <c r="E421" s="2">
        <v>454</v>
      </c>
      <c r="F421" s="2">
        <f t="shared" si="13"/>
        <v>255</v>
      </c>
      <c r="G421" t="s">
        <v>40</v>
      </c>
      <c r="H421" t="s">
        <v>79</v>
      </c>
    </row>
    <row r="422" spans="1:8" x14ac:dyDescent="0.3">
      <c r="A422" s="2">
        <f t="shared" si="12"/>
        <v>420</v>
      </c>
      <c r="B422" s="5">
        <v>45361</v>
      </c>
      <c r="C422" s="3" t="s">
        <v>9</v>
      </c>
      <c r="D422" s="2">
        <v>564</v>
      </c>
      <c r="E422" s="2">
        <v>283</v>
      </c>
      <c r="F422" s="2">
        <f t="shared" si="13"/>
        <v>-281</v>
      </c>
      <c r="G422" t="s">
        <v>40</v>
      </c>
      <c r="H422" t="s">
        <v>79</v>
      </c>
    </row>
    <row r="423" spans="1:8" x14ac:dyDescent="0.3">
      <c r="A423" s="2">
        <f t="shared" si="12"/>
        <v>421</v>
      </c>
      <c r="B423" s="5">
        <v>45362</v>
      </c>
      <c r="C423" s="3" t="s">
        <v>5</v>
      </c>
      <c r="D423" s="2">
        <v>15</v>
      </c>
      <c r="E423" s="2">
        <v>360</v>
      </c>
      <c r="F423" s="2">
        <f t="shared" si="13"/>
        <v>345</v>
      </c>
      <c r="G423" t="s">
        <v>40</v>
      </c>
      <c r="H423" t="s">
        <v>79</v>
      </c>
    </row>
    <row r="424" spans="1:8" x14ac:dyDescent="0.3">
      <c r="A424" s="2">
        <f t="shared" si="12"/>
        <v>422</v>
      </c>
      <c r="B424" s="5">
        <v>45362</v>
      </c>
      <c r="C424" s="3" t="s">
        <v>10</v>
      </c>
      <c r="D424" s="2">
        <v>751</v>
      </c>
      <c r="E424" s="2">
        <v>449</v>
      </c>
      <c r="F424" s="2">
        <f t="shared" si="13"/>
        <v>-302</v>
      </c>
      <c r="G424" t="s">
        <v>40</v>
      </c>
      <c r="H424" t="s">
        <v>79</v>
      </c>
    </row>
    <row r="425" spans="1:8" x14ac:dyDescent="0.3">
      <c r="A425" s="2">
        <f t="shared" si="12"/>
        <v>423</v>
      </c>
      <c r="B425" s="5">
        <v>45362</v>
      </c>
      <c r="C425" s="3" t="s">
        <v>6</v>
      </c>
      <c r="D425" s="2">
        <v>228</v>
      </c>
      <c r="E425" s="2">
        <v>278</v>
      </c>
      <c r="F425" s="2">
        <f t="shared" si="13"/>
        <v>50</v>
      </c>
      <c r="G425" t="s">
        <v>40</v>
      </c>
      <c r="H425" t="s">
        <v>79</v>
      </c>
    </row>
    <row r="426" spans="1:8" x14ac:dyDescent="0.3">
      <c r="A426" s="2">
        <f t="shared" si="12"/>
        <v>424</v>
      </c>
      <c r="B426" s="5">
        <v>45362</v>
      </c>
      <c r="C426" s="3" t="s">
        <v>7</v>
      </c>
      <c r="D426" s="2">
        <v>386</v>
      </c>
      <c r="E426" s="2">
        <v>553</v>
      </c>
      <c r="F426" s="2">
        <f t="shared" si="13"/>
        <v>167</v>
      </c>
      <c r="G426" t="s">
        <v>40</v>
      </c>
      <c r="H426" t="s">
        <v>79</v>
      </c>
    </row>
    <row r="427" spans="1:8" x14ac:dyDescent="0.3">
      <c r="A427" s="2">
        <f t="shared" si="12"/>
        <v>425</v>
      </c>
      <c r="B427" s="5">
        <v>45362</v>
      </c>
      <c r="C427" s="3" t="s">
        <v>8</v>
      </c>
      <c r="D427" s="2">
        <v>621</v>
      </c>
      <c r="E427" s="2">
        <v>404</v>
      </c>
      <c r="F427" s="2">
        <f t="shared" si="13"/>
        <v>-217</v>
      </c>
      <c r="G427" t="s">
        <v>40</v>
      </c>
      <c r="H427" t="s">
        <v>79</v>
      </c>
    </row>
    <row r="428" spans="1:8" x14ac:dyDescent="0.3">
      <c r="A428" s="2">
        <f t="shared" si="12"/>
        <v>426</v>
      </c>
      <c r="B428" s="5">
        <v>45362</v>
      </c>
      <c r="C428" s="3" t="s">
        <v>9</v>
      </c>
      <c r="D428" s="2">
        <v>99</v>
      </c>
      <c r="E428" s="2">
        <v>490</v>
      </c>
      <c r="F428" s="2">
        <f t="shared" si="13"/>
        <v>391</v>
      </c>
      <c r="G428" t="s">
        <v>40</v>
      </c>
      <c r="H428" t="s">
        <v>77</v>
      </c>
    </row>
    <row r="429" spans="1:8" x14ac:dyDescent="0.3">
      <c r="A429" s="2">
        <f t="shared" si="12"/>
        <v>427</v>
      </c>
      <c r="B429" s="5">
        <v>45363</v>
      </c>
      <c r="C429" s="3" t="s">
        <v>5</v>
      </c>
      <c r="D429" s="2">
        <v>288</v>
      </c>
      <c r="E429" s="2">
        <v>513</v>
      </c>
      <c r="F429" s="2">
        <f t="shared" si="13"/>
        <v>225</v>
      </c>
      <c r="G429" t="s">
        <v>40</v>
      </c>
      <c r="H429" t="s">
        <v>78</v>
      </c>
    </row>
    <row r="430" spans="1:8" x14ac:dyDescent="0.3">
      <c r="A430" s="2">
        <f t="shared" si="12"/>
        <v>428</v>
      </c>
      <c r="B430" s="5">
        <v>45363</v>
      </c>
      <c r="C430" s="3" t="s">
        <v>10</v>
      </c>
      <c r="D430" s="2">
        <v>731</v>
      </c>
      <c r="E430" s="2">
        <v>443</v>
      </c>
      <c r="F430" s="2">
        <f t="shared" si="13"/>
        <v>-288</v>
      </c>
      <c r="G430" t="s">
        <v>40</v>
      </c>
      <c r="H430" t="s">
        <v>79</v>
      </c>
    </row>
    <row r="431" spans="1:8" x14ac:dyDescent="0.3">
      <c r="A431" s="2">
        <f t="shared" si="12"/>
        <v>429</v>
      </c>
      <c r="B431" s="5">
        <v>45363</v>
      </c>
      <c r="C431" s="3" t="s">
        <v>6</v>
      </c>
      <c r="D431" s="2">
        <v>311</v>
      </c>
      <c r="E431" s="2">
        <v>131</v>
      </c>
      <c r="F431" s="2">
        <f t="shared" si="13"/>
        <v>-180</v>
      </c>
      <c r="G431" t="s">
        <v>40</v>
      </c>
      <c r="H431" t="s">
        <v>79</v>
      </c>
    </row>
    <row r="432" spans="1:8" x14ac:dyDescent="0.3">
      <c r="A432" s="2">
        <f t="shared" si="12"/>
        <v>430</v>
      </c>
      <c r="B432" s="5">
        <v>45363</v>
      </c>
      <c r="C432" s="3" t="s">
        <v>7</v>
      </c>
      <c r="D432" s="2">
        <v>398</v>
      </c>
      <c r="E432" s="2">
        <v>113</v>
      </c>
      <c r="F432" s="2">
        <f t="shared" si="13"/>
        <v>-285</v>
      </c>
      <c r="G432" t="s">
        <v>40</v>
      </c>
      <c r="H432" t="s">
        <v>79</v>
      </c>
    </row>
    <row r="433" spans="1:8" x14ac:dyDescent="0.3">
      <c r="A433" s="2">
        <f t="shared" si="12"/>
        <v>431</v>
      </c>
      <c r="B433" s="5">
        <v>45363</v>
      </c>
      <c r="C433" s="3" t="s">
        <v>8</v>
      </c>
      <c r="D433" s="2">
        <v>575</v>
      </c>
      <c r="E433" s="2">
        <v>214</v>
      </c>
      <c r="F433" s="2">
        <f t="shared" si="13"/>
        <v>-361</v>
      </c>
      <c r="G433" t="s">
        <v>40</v>
      </c>
      <c r="H433" t="s">
        <v>79</v>
      </c>
    </row>
    <row r="434" spans="1:8" x14ac:dyDescent="0.3">
      <c r="A434" s="2">
        <f t="shared" si="12"/>
        <v>432</v>
      </c>
      <c r="B434" s="5">
        <v>45363</v>
      </c>
      <c r="C434" s="3" t="s">
        <v>9</v>
      </c>
      <c r="D434" s="2">
        <v>85</v>
      </c>
      <c r="E434" s="2">
        <v>79</v>
      </c>
      <c r="F434" s="2">
        <f t="shared" si="13"/>
        <v>-6</v>
      </c>
      <c r="G434" t="s">
        <v>40</v>
      </c>
      <c r="H434" t="s">
        <v>79</v>
      </c>
    </row>
    <row r="435" spans="1:8" x14ac:dyDescent="0.3">
      <c r="A435" s="2">
        <f t="shared" si="12"/>
        <v>433</v>
      </c>
      <c r="B435" s="5">
        <v>45364</v>
      </c>
      <c r="C435" s="3" t="s">
        <v>5</v>
      </c>
      <c r="D435" s="2">
        <v>533</v>
      </c>
      <c r="E435" s="2">
        <v>411</v>
      </c>
      <c r="F435" s="2">
        <f t="shared" si="13"/>
        <v>-122</v>
      </c>
      <c r="G435" t="s">
        <v>40</v>
      </c>
      <c r="H435" t="s">
        <v>79</v>
      </c>
    </row>
    <row r="436" spans="1:8" x14ac:dyDescent="0.3">
      <c r="A436" s="2">
        <f t="shared" si="12"/>
        <v>434</v>
      </c>
      <c r="B436" s="5">
        <v>45364</v>
      </c>
      <c r="C436" s="3" t="s">
        <v>10</v>
      </c>
      <c r="D436" s="2">
        <v>62</v>
      </c>
      <c r="E436" s="2">
        <v>65</v>
      </c>
      <c r="F436" s="2">
        <f t="shared" si="13"/>
        <v>3</v>
      </c>
      <c r="G436" t="s">
        <v>40</v>
      </c>
      <c r="H436" t="s">
        <v>79</v>
      </c>
    </row>
    <row r="437" spans="1:8" x14ac:dyDescent="0.3">
      <c r="A437" s="2">
        <f t="shared" si="12"/>
        <v>435</v>
      </c>
      <c r="B437" s="5">
        <v>45364</v>
      </c>
      <c r="C437" s="3" t="s">
        <v>6</v>
      </c>
      <c r="D437" s="2">
        <v>677</v>
      </c>
      <c r="E437" s="2">
        <v>366</v>
      </c>
      <c r="F437" s="2">
        <f t="shared" si="13"/>
        <v>-311</v>
      </c>
      <c r="G437" t="s">
        <v>40</v>
      </c>
      <c r="H437" t="s">
        <v>79</v>
      </c>
    </row>
    <row r="438" spans="1:8" x14ac:dyDescent="0.3">
      <c r="A438" s="2">
        <f t="shared" si="12"/>
        <v>436</v>
      </c>
      <c r="B438" s="5">
        <v>45364</v>
      </c>
      <c r="C438" s="3" t="s">
        <v>7</v>
      </c>
      <c r="D438" s="2">
        <v>71</v>
      </c>
      <c r="E438" s="2">
        <v>332</v>
      </c>
      <c r="F438" s="2">
        <f t="shared" si="13"/>
        <v>261</v>
      </c>
      <c r="G438" t="s">
        <v>40</v>
      </c>
      <c r="H438" t="s">
        <v>77</v>
      </c>
    </row>
    <row r="439" spans="1:8" x14ac:dyDescent="0.3">
      <c r="A439" s="2">
        <f t="shared" si="12"/>
        <v>437</v>
      </c>
      <c r="B439" s="5">
        <v>45364</v>
      </c>
      <c r="C439" s="3" t="s">
        <v>8</v>
      </c>
      <c r="D439" s="2">
        <v>361</v>
      </c>
      <c r="E439" s="2">
        <v>283</v>
      </c>
      <c r="F439" s="2">
        <f t="shared" si="13"/>
        <v>-78</v>
      </c>
      <c r="G439" t="s">
        <v>40</v>
      </c>
      <c r="H439" t="s">
        <v>78</v>
      </c>
    </row>
    <row r="440" spans="1:8" x14ac:dyDescent="0.3">
      <c r="A440" s="2">
        <f t="shared" si="12"/>
        <v>438</v>
      </c>
      <c r="B440" s="5">
        <v>45364</v>
      </c>
      <c r="C440" s="3" t="s">
        <v>9</v>
      </c>
      <c r="D440" s="2">
        <v>714</v>
      </c>
      <c r="E440" s="2">
        <v>416</v>
      </c>
      <c r="F440" s="2">
        <f t="shared" si="13"/>
        <v>-298</v>
      </c>
      <c r="G440" t="s">
        <v>40</v>
      </c>
      <c r="H440" t="s">
        <v>79</v>
      </c>
    </row>
    <row r="441" spans="1:8" x14ac:dyDescent="0.3">
      <c r="A441" s="2">
        <f t="shared" si="12"/>
        <v>439</v>
      </c>
      <c r="B441" s="5">
        <v>45365</v>
      </c>
      <c r="C441" s="3" t="s">
        <v>5</v>
      </c>
      <c r="D441" s="2">
        <v>648</v>
      </c>
      <c r="E441" s="2">
        <v>296</v>
      </c>
      <c r="F441" s="2">
        <f t="shared" si="13"/>
        <v>-352</v>
      </c>
      <c r="G441" t="s">
        <v>40</v>
      </c>
      <c r="H441" t="s">
        <v>79</v>
      </c>
    </row>
    <row r="442" spans="1:8" x14ac:dyDescent="0.3">
      <c r="A442" s="2">
        <f t="shared" si="12"/>
        <v>440</v>
      </c>
      <c r="B442" s="5">
        <v>45365</v>
      </c>
      <c r="C442" s="3" t="s">
        <v>10</v>
      </c>
      <c r="D442" s="2">
        <v>480</v>
      </c>
      <c r="E442" s="2">
        <v>441</v>
      </c>
      <c r="F442" s="2">
        <f t="shared" si="13"/>
        <v>-39</v>
      </c>
      <c r="G442" t="s">
        <v>40</v>
      </c>
      <c r="H442" t="s">
        <v>79</v>
      </c>
    </row>
    <row r="443" spans="1:8" x14ac:dyDescent="0.3">
      <c r="A443" s="2">
        <f t="shared" si="12"/>
        <v>441</v>
      </c>
      <c r="B443" s="5">
        <v>45365</v>
      </c>
      <c r="C443" s="3" t="s">
        <v>6</v>
      </c>
      <c r="D443" s="2">
        <v>265</v>
      </c>
      <c r="E443" s="2">
        <v>402</v>
      </c>
      <c r="F443" s="2">
        <f t="shared" si="13"/>
        <v>137</v>
      </c>
      <c r="G443" t="s">
        <v>40</v>
      </c>
      <c r="H443" t="s">
        <v>79</v>
      </c>
    </row>
    <row r="444" spans="1:8" x14ac:dyDescent="0.3">
      <c r="A444" s="2">
        <f t="shared" si="12"/>
        <v>442</v>
      </c>
      <c r="B444" s="5">
        <v>45365</v>
      </c>
      <c r="C444" s="3" t="s">
        <v>7</v>
      </c>
      <c r="D444" s="2">
        <v>710</v>
      </c>
      <c r="E444" s="2">
        <v>625</v>
      </c>
      <c r="F444" s="2">
        <f t="shared" si="13"/>
        <v>-85</v>
      </c>
      <c r="G444" t="s">
        <v>40</v>
      </c>
      <c r="H444" t="s">
        <v>79</v>
      </c>
    </row>
    <row r="445" spans="1:8" x14ac:dyDescent="0.3">
      <c r="A445" s="2">
        <f t="shared" si="12"/>
        <v>443</v>
      </c>
      <c r="B445" s="5">
        <v>45365</v>
      </c>
      <c r="C445" s="3" t="s">
        <v>8</v>
      </c>
      <c r="D445" s="2">
        <v>345</v>
      </c>
      <c r="E445" s="2">
        <v>327</v>
      </c>
      <c r="F445" s="2">
        <f t="shared" si="13"/>
        <v>-18</v>
      </c>
      <c r="G445" t="s">
        <v>40</v>
      </c>
      <c r="H445" t="s">
        <v>79</v>
      </c>
    </row>
    <row r="446" spans="1:8" x14ac:dyDescent="0.3">
      <c r="A446" s="2">
        <f t="shared" si="12"/>
        <v>444</v>
      </c>
      <c r="B446" s="5">
        <v>45365</v>
      </c>
      <c r="C446" s="3" t="s">
        <v>9</v>
      </c>
      <c r="D446" s="2">
        <v>498</v>
      </c>
      <c r="E446" s="2">
        <v>262</v>
      </c>
      <c r="F446" s="2">
        <f t="shared" si="13"/>
        <v>-236</v>
      </c>
      <c r="G446" t="s">
        <v>40</v>
      </c>
      <c r="H446" t="s">
        <v>79</v>
      </c>
    </row>
    <row r="447" spans="1:8" x14ac:dyDescent="0.3">
      <c r="A447" s="2">
        <f t="shared" si="12"/>
        <v>445</v>
      </c>
      <c r="B447" s="5">
        <v>45366</v>
      </c>
      <c r="C447" s="3" t="s">
        <v>5</v>
      </c>
      <c r="D447" s="2">
        <v>722</v>
      </c>
      <c r="E447" s="2">
        <v>273</v>
      </c>
      <c r="F447" s="2">
        <f t="shared" si="13"/>
        <v>-449</v>
      </c>
      <c r="G447" t="s">
        <v>40</v>
      </c>
      <c r="H447" t="s">
        <v>79</v>
      </c>
    </row>
    <row r="448" spans="1:8" x14ac:dyDescent="0.3">
      <c r="A448" s="2">
        <f t="shared" si="12"/>
        <v>446</v>
      </c>
      <c r="B448" s="5">
        <v>45366</v>
      </c>
      <c r="C448" s="3" t="s">
        <v>10</v>
      </c>
      <c r="D448" s="2">
        <v>82</v>
      </c>
      <c r="E448" s="2">
        <v>672</v>
      </c>
      <c r="F448" s="2">
        <f t="shared" si="13"/>
        <v>590</v>
      </c>
      <c r="G448" t="s">
        <v>40</v>
      </c>
      <c r="H448" t="s">
        <v>77</v>
      </c>
    </row>
    <row r="449" spans="1:8" x14ac:dyDescent="0.3">
      <c r="A449" s="2">
        <f t="shared" si="12"/>
        <v>447</v>
      </c>
      <c r="B449" s="5">
        <v>45366</v>
      </c>
      <c r="C449" s="3" t="s">
        <v>6</v>
      </c>
      <c r="D449" s="2">
        <v>793</v>
      </c>
      <c r="E449" s="2">
        <v>445</v>
      </c>
      <c r="F449" s="2">
        <f t="shared" si="13"/>
        <v>-348</v>
      </c>
      <c r="G449" t="s">
        <v>40</v>
      </c>
      <c r="H449" t="s">
        <v>78</v>
      </c>
    </row>
    <row r="450" spans="1:8" x14ac:dyDescent="0.3">
      <c r="A450" s="2">
        <f t="shared" si="12"/>
        <v>448</v>
      </c>
      <c r="B450" s="5">
        <v>45366</v>
      </c>
      <c r="C450" s="3" t="s">
        <v>7</v>
      </c>
      <c r="D450" s="2">
        <v>505</v>
      </c>
      <c r="E450" s="2">
        <v>396</v>
      </c>
      <c r="F450" s="2">
        <f t="shared" si="13"/>
        <v>-109</v>
      </c>
      <c r="G450" t="s">
        <v>40</v>
      </c>
      <c r="H450" t="s">
        <v>79</v>
      </c>
    </row>
    <row r="451" spans="1:8" x14ac:dyDescent="0.3">
      <c r="A451" s="2">
        <f t="shared" si="12"/>
        <v>449</v>
      </c>
      <c r="B451" s="5">
        <v>45366</v>
      </c>
      <c r="C451" s="3" t="s">
        <v>8</v>
      </c>
      <c r="D451" s="2">
        <v>649</v>
      </c>
      <c r="E451" s="2">
        <v>244</v>
      </c>
      <c r="F451" s="2">
        <f t="shared" si="13"/>
        <v>-405</v>
      </c>
      <c r="G451" t="s">
        <v>40</v>
      </c>
      <c r="H451" t="s">
        <v>79</v>
      </c>
    </row>
    <row r="452" spans="1:8" x14ac:dyDescent="0.3">
      <c r="A452" s="2">
        <f t="shared" ref="A452:A515" si="14">IF(ISBLANK(B452)=FALSE,A451+1,"")</f>
        <v>450</v>
      </c>
      <c r="B452" s="5">
        <v>45366</v>
      </c>
      <c r="C452" s="3" t="s">
        <v>9</v>
      </c>
      <c r="D452" s="2">
        <v>492</v>
      </c>
      <c r="E452" s="2">
        <v>319</v>
      </c>
      <c r="F452" s="2">
        <f t="shared" ref="F452:F515" si="15">E452-D452</f>
        <v>-173</v>
      </c>
      <c r="G452" t="s">
        <v>40</v>
      </c>
      <c r="H452" t="s">
        <v>79</v>
      </c>
    </row>
    <row r="453" spans="1:8" x14ac:dyDescent="0.3">
      <c r="A453" s="2">
        <f t="shared" si="14"/>
        <v>451</v>
      </c>
      <c r="B453" s="5">
        <v>45367</v>
      </c>
      <c r="C453" s="3" t="s">
        <v>5</v>
      </c>
      <c r="D453" s="2">
        <v>696</v>
      </c>
      <c r="E453" s="2">
        <v>448</v>
      </c>
      <c r="F453" s="2">
        <f t="shared" si="15"/>
        <v>-248</v>
      </c>
      <c r="G453" t="s">
        <v>40</v>
      </c>
      <c r="H453" t="s">
        <v>79</v>
      </c>
    </row>
    <row r="454" spans="1:8" x14ac:dyDescent="0.3">
      <c r="A454" s="2">
        <f t="shared" si="14"/>
        <v>452</v>
      </c>
      <c r="B454" s="5">
        <v>45367</v>
      </c>
      <c r="C454" s="3" t="s">
        <v>10</v>
      </c>
      <c r="D454" s="2">
        <v>598</v>
      </c>
      <c r="E454" s="2">
        <v>243</v>
      </c>
      <c r="F454" s="2">
        <f t="shared" si="15"/>
        <v>-355</v>
      </c>
      <c r="G454" t="s">
        <v>40</v>
      </c>
      <c r="H454" t="s">
        <v>79</v>
      </c>
    </row>
    <row r="455" spans="1:8" x14ac:dyDescent="0.3">
      <c r="A455" s="2">
        <f t="shared" si="14"/>
        <v>453</v>
      </c>
      <c r="B455" s="5">
        <v>45367</v>
      </c>
      <c r="C455" s="3" t="s">
        <v>6</v>
      </c>
      <c r="D455" s="2">
        <v>487</v>
      </c>
      <c r="E455" s="2">
        <v>388</v>
      </c>
      <c r="F455" s="2">
        <f t="shared" si="15"/>
        <v>-99</v>
      </c>
      <c r="G455" t="s">
        <v>40</v>
      </c>
      <c r="H455" t="s">
        <v>79</v>
      </c>
    </row>
    <row r="456" spans="1:8" x14ac:dyDescent="0.3">
      <c r="A456" s="2">
        <f t="shared" si="14"/>
        <v>454</v>
      </c>
      <c r="B456" s="5">
        <v>45367</v>
      </c>
      <c r="C456" s="3" t="s">
        <v>7</v>
      </c>
      <c r="D456" s="2">
        <v>216</v>
      </c>
      <c r="E456" s="2">
        <v>501</v>
      </c>
      <c r="F456" s="2">
        <f t="shared" si="15"/>
        <v>285</v>
      </c>
      <c r="G456" t="s">
        <v>40</v>
      </c>
      <c r="H456" t="s">
        <v>79</v>
      </c>
    </row>
    <row r="457" spans="1:8" x14ac:dyDescent="0.3">
      <c r="A457" s="2">
        <f t="shared" si="14"/>
        <v>455</v>
      </c>
      <c r="B457" s="5">
        <v>45367</v>
      </c>
      <c r="C457" s="3" t="s">
        <v>8</v>
      </c>
      <c r="D457" s="2">
        <v>324</v>
      </c>
      <c r="E457" s="2">
        <v>366</v>
      </c>
      <c r="F457" s="2">
        <f t="shared" si="15"/>
        <v>42</v>
      </c>
      <c r="G457" t="s">
        <v>40</v>
      </c>
      <c r="H457" t="s">
        <v>79</v>
      </c>
    </row>
    <row r="458" spans="1:8" x14ac:dyDescent="0.3">
      <c r="A458" s="2">
        <f t="shared" si="14"/>
        <v>456</v>
      </c>
      <c r="B458" s="5">
        <v>45367</v>
      </c>
      <c r="C458" s="3" t="s">
        <v>9</v>
      </c>
      <c r="D458" s="2">
        <v>360</v>
      </c>
      <c r="E458" s="2">
        <v>429</v>
      </c>
      <c r="F458" s="2">
        <f t="shared" si="15"/>
        <v>69</v>
      </c>
      <c r="G458" t="s">
        <v>40</v>
      </c>
      <c r="H458" t="s">
        <v>77</v>
      </c>
    </row>
    <row r="459" spans="1:8" x14ac:dyDescent="0.3">
      <c r="A459" s="2">
        <f t="shared" si="14"/>
        <v>457</v>
      </c>
      <c r="B459" s="5">
        <v>45368</v>
      </c>
      <c r="C459" s="3" t="s">
        <v>5</v>
      </c>
      <c r="D459" s="2">
        <v>495</v>
      </c>
      <c r="E459" s="2">
        <v>738</v>
      </c>
      <c r="F459" s="2">
        <f t="shared" si="15"/>
        <v>243</v>
      </c>
      <c r="G459" t="s">
        <v>40</v>
      </c>
      <c r="H459" t="s">
        <v>78</v>
      </c>
    </row>
    <row r="460" spans="1:8" x14ac:dyDescent="0.3">
      <c r="A460" s="2">
        <f t="shared" si="14"/>
        <v>458</v>
      </c>
      <c r="B460" s="5">
        <v>45368</v>
      </c>
      <c r="C460" s="3" t="s">
        <v>10</v>
      </c>
      <c r="D460" s="2">
        <v>581</v>
      </c>
      <c r="E460" s="2">
        <v>230</v>
      </c>
      <c r="F460" s="2">
        <f t="shared" si="15"/>
        <v>-351</v>
      </c>
      <c r="G460" t="s">
        <v>40</v>
      </c>
      <c r="H460" t="s">
        <v>79</v>
      </c>
    </row>
    <row r="461" spans="1:8" x14ac:dyDescent="0.3">
      <c r="A461" s="2">
        <f t="shared" si="14"/>
        <v>459</v>
      </c>
      <c r="B461" s="5">
        <v>45368</v>
      </c>
      <c r="C461" s="3" t="s">
        <v>6</v>
      </c>
      <c r="D461" s="2">
        <v>136</v>
      </c>
      <c r="E461" s="2">
        <v>391</v>
      </c>
      <c r="F461" s="2">
        <f t="shared" si="15"/>
        <v>255</v>
      </c>
      <c r="G461" t="s">
        <v>40</v>
      </c>
      <c r="H461" t="s">
        <v>79</v>
      </c>
    </row>
    <row r="462" spans="1:8" x14ac:dyDescent="0.3">
      <c r="A462" s="2">
        <f t="shared" si="14"/>
        <v>460</v>
      </c>
      <c r="B462" s="5">
        <v>45368</v>
      </c>
      <c r="C462" s="3" t="s">
        <v>7</v>
      </c>
      <c r="D462" s="2">
        <v>26</v>
      </c>
      <c r="E462" s="2">
        <v>183</v>
      </c>
      <c r="F462" s="2">
        <f t="shared" si="15"/>
        <v>157</v>
      </c>
      <c r="G462" t="s">
        <v>40</v>
      </c>
      <c r="H462" t="s">
        <v>79</v>
      </c>
    </row>
    <row r="463" spans="1:8" x14ac:dyDescent="0.3">
      <c r="A463" s="2">
        <f t="shared" si="14"/>
        <v>461</v>
      </c>
      <c r="B463" s="5">
        <v>45368</v>
      </c>
      <c r="C463" s="3" t="s">
        <v>8</v>
      </c>
      <c r="D463" s="2">
        <v>562</v>
      </c>
      <c r="E463" s="2">
        <v>596</v>
      </c>
      <c r="F463" s="2">
        <f t="shared" si="15"/>
        <v>34</v>
      </c>
      <c r="G463" t="s">
        <v>40</v>
      </c>
      <c r="H463" t="s">
        <v>79</v>
      </c>
    </row>
    <row r="464" spans="1:8" x14ac:dyDescent="0.3">
      <c r="A464" s="2">
        <f t="shared" si="14"/>
        <v>462</v>
      </c>
      <c r="B464" s="5">
        <v>45368</v>
      </c>
      <c r="C464" s="3" t="s">
        <v>9</v>
      </c>
      <c r="D464" s="2">
        <v>188</v>
      </c>
      <c r="E464" s="2">
        <v>345</v>
      </c>
      <c r="F464" s="2">
        <f t="shared" si="15"/>
        <v>157</v>
      </c>
      <c r="G464" t="s">
        <v>40</v>
      </c>
      <c r="H464" t="s">
        <v>79</v>
      </c>
    </row>
    <row r="465" spans="1:8" x14ac:dyDescent="0.3">
      <c r="A465" s="2">
        <f t="shared" si="14"/>
        <v>463</v>
      </c>
      <c r="B465" s="5">
        <v>45369</v>
      </c>
      <c r="C465" s="3" t="s">
        <v>5</v>
      </c>
      <c r="D465" s="2">
        <v>502</v>
      </c>
      <c r="E465" s="2">
        <v>454</v>
      </c>
      <c r="F465" s="2">
        <f t="shared" si="15"/>
        <v>-48</v>
      </c>
      <c r="G465" t="s">
        <v>40</v>
      </c>
      <c r="H465" t="s">
        <v>79</v>
      </c>
    </row>
    <row r="466" spans="1:8" x14ac:dyDescent="0.3">
      <c r="A466" s="2">
        <f t="shared" si="14"/>
        <v>464</v>
      </c>
      <c r="B466" s="5">
        <v>45369</v>
      </c>
      <c r="C466" s="3" t="s">
        <v>10</v>
      </c>
      <c r="D466" s="2">
        <v>314</v>
      </c>
      <c r="E466" s="2">
        <v>369</v>
      </c>
      <c r="F466" s="2">
        <f t="shared" si="15"/>
        <v>55</v>
      </c>
      <c r="G466" t="s">
        <v>40</v>
      </c>
      <c r="H466" t="s">
        <v>79</v>
      </c>
    </row>
    <row r="467" spans="1:8" x14ac:dyDescent="0.3">
      <c r="A467" s="2">
        <f t="shared" si="14"/>
        <v>465</v>
      </c>
      <c r="B467" s="5">
        <v>45369</v>
      </c>
      <c r="C467" s="3" t="s">
        <v>6</v>
      </c>
      <c r="D467" s="2">
        <v>633</v>
      </c>
      <c r="E467" s="2">
        <v>564</v>
      </c>
      <c r="F467" s="2">
        <f t="shared" si="15"/>
        <v>-69</v>
      </c>
      <c r="G467" t="s">
        <v>40</v>
      </c>
      <c r="H467" t="s">
        <v>79</v>
      </c>
    </row>
    <row r="468" spans="1:8" x14ac:dyDescent="0.3">
      <c r="A468" s="2">
        <f t="shared" si="14"/>
        <v>466</v>
      </c>
      <c r="B468" s="5">
        <v>45369</v>
      </c>
      <c r="C468" s="3" t="s">
        <v>7</v>
      </c>
      <c r="D468" s="2">
        <v>296</v>
      </c>
      <c r="E468" s="2">
        <v>617</v>
      </c>
      <c r="F468" s="2">
        <f t="shared" si="15"/>
        <v>321</v>
      </c>
      <c r="G468" t="s">
        <v>40</v>
      </c>
      <c r="H468" t="s">
        <v>77</v>
      </c>
    </row>
    <row r="469" spans="1:8" x14ac:dyDescent="0.3">
      <c r="A469" s="2">
        <f t="shared" si="14"/>
        <v>467</v>
      </c>
      <c r="B469" s="5">
        <v>45369</v>
      </c>
      <c r="C469" s="3" t="s">
        <v>8</v>
      </c>
      <c r="D469" s="2">
        <v>407</v>
      </c>
      <c r="E469" s="2">
        <v>724</v>
      </c>
      <c r="F469" s="2">
        <f t="shared" si="15"/>
        <v>317</v>
      </c>
      <c r="G469" t="s">
        <v>40</v>
      </c>
      <c r="H469" t="s">
        <v>78</v>
      </c>
    </row>
    <row r="470" spans="1:8" x14ac:dyDescent="0.3">
      <c r="A470" s="2">
        <f t="shared" si="14"/>
        <v>468</v>
      </c>
      <c r="B470" s="5">
        <v>45369</v>
      </c>
      <c r="C470" s="3" t="s">
        <v>9</v>
      </c>
      <c r="D470" s="2">
        <v>623</v>
      </c>
      <c r="E470" s="2">
        <v>569</v>
      </c>
      <c r="F470" s="2">
        <f t="shared" si="15"/>
        <v>-54</v>
      </c>
      <c r="G470" t="s">
        <v>40</v>
      </c>
      <c r="H470" t="s">
        <v>79</v>
      </c>
    </row>
    <row r="471" spans="1:8" x14ac:dyDescent="0.3">
      <c r="A471" s="2">
        <f t="shared" si="14"/>
        <v>469</v>
      </c>
      <c r="B471" s="5">
        <v>45370</v>
      </c>
      <c r="C471" s="3" t="s">
        <v>5</v>
      </c>
      <c r="D471" s="2">
        <v>272</v>
      </c>
      <c r="E471" s="2">
        <v>610</v>
      </c>
      <c r="F471" s="2">
        <f t="shared" si="15"/>
        <v>338</v>
      </c>
      <c r="G471" t="s">
        <v>40</v>
      </c>
      <c r="H471" t="s">
        <v>79</v>
      </c>
    </row>
    <row r="472" spans="1:8" x14ac:dyDescent="0.3">
      <c r="A472" s="2">
        <f t="shared" si="14"/>
        <v>470</v>
      </c>
      <c r="B472" s="5">
        <v>45370</v>
      </c>
      <c r="C472" s="3" t="s">
        <v>10</v>
      </c>
      <c r="D472" s="2">
        <v>578</v>
      </c>
      <c r="E472" s="2">
        <v>250</v>
      </c>
      <c r="F472" s="2">
        <f t="shared" si="15"/>
        <v>-328</v>
      </c>
      <c r="G472" t="s">
        <v>40</v>
      </c>
      <c r="H472" t="s">
        <v>79</v>
      </c>
    </row>
    <row r="473" spans="1:8" x14ac:dyDescent="0.3">
      <c r="A473" s="2">
        <f t="shared" si="14"/>
        <v>471</v>
      </c>
      <c r="B473" s="5">
        <v>45370</v>
      </c>
      <c r="C473" s="3" t="s">
        <v>6</v>
      </c>
      <c r="D473" s="2">
        <v>428</v>
      </c>
      <c r="E473" s="2">
        <v>191</v>
      </c>
      <c r="F473" s="2">
        <f t="shared" si="15"/>
        <v>-237</v>
      </c>
      <c r="G473" t="s">
        <v>40</v>
      </c>
      <c r="H473" t="s">
        <v>79</v>
      </c>
    </row>
    <row r="474" spans="1:8" x14ac:dyDescent="0.3">
      <c r="A474" s="2">
        <f t="shared" si="14"/>
        <v>472</v>
      </c>
      <c r="B474" s="5">
        <v>45370</v>
      </c>
      <c r="C474" s="3" t="s">
        <v>7</v>
      </c>
      <c r="D474" s="2">
        <v>280</v>
      </c>
      <c r="E474" s="2">
        <v>576</v>
      </c>
      <c r="F474" s="2">
        <f t="shared" si="15"/>
        <v>296</v>
      </c>
      <c r="G474" t="s">
        <v>40</v>
      </c>
      <c r="H474" t="s">
        <v>79</v>
      </c>
    </row>
    <row r="475" spans="1:8" x14ac:dyDescent="0.3">
      <c r="A475" s="2">
        <f t="shared" si="14"/>
        <v>473</v>
      </c>
      <c r="B475" s="5">
        <v>45370</v>
      </c>
      <c r="C475" s="3" t="s">
        <v>8</v>
      </c>
      <c r="D475" s="2">
        <v>661</v>
      </c>
      <c r="E475" s="2">
        <v>530</v>
      </c>
      <c r="F475" s="2">
        <f t="shared" si="15"/>
        <v>-131</v>
      </c>
      <c r="G475" t="s">
        <v>40</v>
      </c>
      <c r="H475" t="s">
        <v>79</v>
      </c>
    </row>
    <row r="476" spans="1:8" x14ac:dyDescent="0.3">
      <c r="A476" s="2">
        <f t="shared" si="14"/>
        <v>474</v>
      </c>
      <c r="B476" s="5">
        <v>45370</v>
      </c>
      <c r="C476" s="3" t="s">
        <v>9</v>
      </c>
      <c r="D476" s="2">
        <v>174</v>
      </c>
      <c r="E476" s="2">
        <v>753</v>
      </c>
      <c r="F476" s="2">
        <f t="shared" si="15"/>
        <v>579</v>
      </c>
      <c r="G476" t="s">
        <v>40</v>
      </c>
      <c r="H476" t="s">
        <v>79</v>
      </c>
    </row>
    <row r="477" spans="1:8" x14ac:dyDescent="0.3">
      <c r="A477" s="2">
        <f t="shared" si="14"/>
        <v>475</v>
      </c>
      <c r="B477" s="5">
        <v>45371</v>
      </c>
      <c r="C477" s="3" t="s">
        <v>5</v>
      </c>
      <c r="D477" s="2">
        <v>517</v>
      </c>
      <c r="E477" s="2">
        <v>229</v>
      </c>
      <c r="F477" s="2">
        <f t="shared" si="15"/>
        <v>-288</v>
      </c>
      <c r="G477" t="s">
        <v>40</v>
      </c>
      <c r="H477" t="s">
        <v>79</v>
      </c>
    </row>
    <row r="478" spans="1:8" x14ac:dyDescent="0.3">
      <c r="A478" s="2">
        <f t="shared" si="14"/>
        <v>476</v>
      </c>
      <c r="B478" s="5">
        <v>45371</v>
      </c>
      <c r="C478" s="3" t="s">
        <v>10</v>
      </c>
      <c r="D478" s="2">
        <v>629</v>
      </c>
      <c r="E478" s="2">
        <v>504</v>
      </c>
      <c r="F478" s="2">
        <f t="shared" si="15"/>
        <v>-125</v>
      </c>
      <c r="G478" t="s">
        <v>40</v>
      </c>
      <c r="H478" t="s">
        <v>77</v>
      </c>
    </row>
    <row r="479" spans="1:8" x14ac:dyDescent="0.3">
      <c r="A479" s="2">
        <f t="shared" si="14"/>
        <v>477</v>
      </c>
      <c r="B479" s="5">
        <v>45371</v>
      </c>
      <c r="C479" s="3" t="s">
        <v>6</v>
      </c>
      <c r="D479" s="2">
        <v>446</v>
      </c>
      <c r="E479" s="2">
        <v>345</v>
      </c>
      <c r="F479" s="2">
        <f t="shared" si="15"/>
        <v>-101</v>
      </c>
      <c r="G479" t="s">
        <v>40</v>
      </c>
      <c r="H479" t="s">
        <v>78</v>
      </c>
    </row>
    <row r="480" spans="1:8" x14ac:dyDescent="0.3">
      <c r="A480" s="2">
        <f t="shared" si="14"/>
        <v>478</v>
      </c>
      <c r="B480" s="5">
        <v>45371</v>
      </c>
      <c r="C480" s="3" t="s">
        <v>7</v>
      </c>
      <c r="D480" s="2">
        <v>695</v>
      </c>
      <c r="E480" s="2">
        <v>310</v>
      </c>
      <c r="F480" s="2">
        <f t="shared" si="15"/>
        <v>-385</v>
      </c>
      <c r="G480" t="s">
        <v>40</v>
      </c>
      <c r="H480" t="s">
        <v>79</v>
      </c>
    </row>
    <row r="481" spans="1:8" x14ac:dyDescent="0.3">
      <c r="A481" s="2">
        <f t="shared" si="14"/>
        <v>479</v>
      </c>
      <c r="B481" s="5">
        <v>45371</v>
      </c>
      <c r="C481" s="3" t="s">
        <v>8</v>
      </c>
      <c r="D481" s="2">
        <v>488</v>
      </c>
      <c r="E481" s="2">
        <v>526</v>
      </c>
      <c r="F481" s="2">
        <f t="shared" si="15"/>
        <v>38</v>
      </c>
      <c r="G481" t="s">
        <v>40</v>
      </c>
      <c r="H481" t="s">
        <v>79</v>
      </c>
    </row>
    <row r="482" spans="1:8" x14ac:dyDescent="0.3">
      <c r="A482" s="2">
        <f t="shared" si="14"/>
        <v>480</v>
      </c>
      <c r="B482" s="5">
        <v>45371</v>
      </c>
      <c r="C482" s="3" t="s">
        <v>9</v>
      </c>
      <c r="D482" s="2">
        <v>319</v>
      </c>
      <c r="E482" s="2">
        <v>437</v>
      </c>
      <c r="F482" s="2">
        <f t="shared" si="15"/>
        <v>118</v>
      </c>
      <c r="G482" t="s">
        <v>40</v>
      </c>
      <c r="H482" t="s">
        <v>79</v>
      </c>
    </row>
    <row r="483" spans="1:8" x14ac:dyDescent="0.3">
      <c r="A483" s="2">
        <f t="shared" si="14"/>
        <v>481</v>
      </c>
      <c r="B483" s="5">
        <v>45372</v>
      </c>
      <c r="C483" s="3" t="s">
        <v>5</v>
      </c>
      <c r="D483" s="2">
        <v>649</v>
      </c>
      <c r="E483" s="2">
        <v>194</v>
      </c>
      <c r="F483" s="2">
        <f t="shared" si="15"/>
        <v>-455</v>
      </c>
      <c r="G483" t="s">
        <v>40</v>
      </c>
      <c r="H483" t="s">
        <v>79</v>
      </c>
    </row>
    <row r="484" spans="1:8" x14ac:dyDescent="0.3">
      <c r="A484" s="2">
        <f t="shared" si="14"/>
        <v>482</v>
      </c>
      <c r="B484" s="5">
        <v>45372</v>
      </c>
      <c r="C484" s="3" t="s">
        <v>10</v>
      </c>
      <c r="D484" s="2">
        <v>603</v>
      </c>
      <c r="E484" s="2">
        <v>499</v>
      </c>
      <c r="F484" s="2">
        <f t="shared" si="15"/>
        <v>-104</v>
      </c>
      <c r="G484" t="s">
        <v>40</v>
      </c>
      <c r="H484" t="s">
        <v>79</v>
      </c>
    </row>
    <row r="485" spans="1:8" x14ac:dyDescent="0.3">
      <c r="A485" s="2">
        <f t="shared" si="14"/>
        <v>483</v>
      </c>
      <c r="B485" s="5">
        <v>45372</v>
      </c>
      <c r="C485" s="3" t="s">
        <v>6</v>
      </c>
      <c r="D485" s="2">
        <v>477</v>
      </c>
      <c r="E485" s="2">
        <v>464</v>
      </c>
      <c r="F485" s="2">
        <f t="shared" si="15"/>
        <v>-13</v>
      </c>
      <c r="G485" t="s">
        <v>40</v>
      </c>
      <c r="H485" t="s">
        <v>79</v>
      </c>
    </row>
    <row r="486" spans="1:8" x14ac:dyDescent="0.3">
      <c r="A486" s="2">
        <f t="shared" si="14"/>
        <v>484</v>
      </c>
      <c r="B486" s="5">
        <v>45372</v>
      </c>
      <c r="C486" s="3" t="s">
        <v>7</v>
      </c>
      <c r="D486" s="2">
        <v>658</v>
      </c>
      <c r="E486" s="2">
        <v>311</v>
      </c>
      <c r="F486" s="2">
        <f t="shared" si="15"/>
        <v>-347</v>
      </c>
      <c r="G486" t="s">
        <v>40</v>
      </c>
      <c r="H486" t="s">
        <v>79</v>
      </c>
    </row>
    <row r="487" spans="1:8" x14ac:dyDescent="0.3">
      <c r="A487" s="2">
        <f t="shared" si="14"/>
        <v>485</v>
      </c>
      <c r="B487" s="5">
        <v>45372</v>
      </c>
      <c r="C487" s="3" t="s">
        <v>8</v>
      </c>
      <c r="D487" s="2">
        <v>425</v>
      </c>
      <c r="E487" s="2">
        <v>175</v>
      </c>
      <c r="F487" s="2">
        <f t="shared" si="15"/>
        <v>-250</v>
      </c>
      <c r="G487" t="s">
        <v>40</v>
      </c>
      <c r="H487" t="s">
        <v>79</v>
      </c>
    </row>
    <row r="488" spans="1:8" x14ac:dyDescent="0.3">
      <c r="A488" s="2">
        <f t="shared" si="14"/>
        <v>486</v>
      </c>
      <c r="B488" s="5">
        <v>45372</v>
      </c>
      <c r="C488" s="3" t="s">
        <v>9</v>
      </c>
      <c r="D488" s="2">
        <v>225</v>
      </c>
      <c r="E488" s="2">
        <v>472</v>
      </c>
      <c r="F488" s="2">
        <f t="shared" si="15"/>
        <v>247</v>
      </c>
      <c r="G488" t="s">
        <v>40</v>
      </c>
      <c r="H488" t="s">
        <v>77</v>
      </c>
    </row>
    <row r="489" spans="1:8" x14ac:dyDescent="0.3">
      <c r="A489" s="2">
        <f t="shared" si="14"/>
        <v>487</v>
      </c>
      <c r="B489" s="5">
        <v>45373</v>
      </c>
      <c r="C489" s="3" t="s">
        <v>5</v>
      </c>
      <c r="D489" s="2">
        <v>279</v>
      </c>
      <c r="E489" s="2">
        <v>564</v>
      </c>
      <c r="F489" s="2">
        <f t="shared" si="15"/>
        <v>285</v>
      </c>
      <c r="G489" t="s">
        <v>40</v>
      </c>
      <c r="H489" t="s">
        <v>78</v>
      </c>
    </row>
    <row r="490" spans="1:8" x14ac:dyDescent="0.3">
      <c r="A490" s="2">
        <f t="shared" si="14"/>
        <v>488</v>
      </c>
      <c r="B490" s="5">
        <v>45373</v>
      </c>
      <c r="C490" s="3" t="s">
        <v>10</v>
      </c>
      <c r="D490" s="2">
        <v>434</v>
      </c>
      <c r="E490" s="2">
        <v>255</v>
      </c>
      <c r="F490" s="2">
        <f t="shared" si="15"/>
        <v>-179</v>
      </c>
      <c r="G490" t="s">
        <v>40</v>
      </c>
      <c r="H490" t="s">
        <v>79</v>
      </c>
    </row>
    <row r="491" spans="1:8" x14ac:dyDescent="0.3">
      <c r="A491" s="2">
        <f t="shared" si="14"/>
        <v>489</v>
      </c>
      <c r="B491" s="5">
        <v>45373</v>
      </c>
      <c r="C491" s="3" t="s">
        <v>6</v>
      </c>
      <c r="D491" s="2">
        <v>752</v>
      </c>
      <c r="E491" s="2">
        <v>380</v>
      </c>
      <c r="F491" s="2">
        <f t="shared" si="15"/>
        <v>-372</v>
      </c>
      <c r="G491" t="s">
        <v>40</v>
      </c>
      <c r="H491" t="s">
        <v>79</v>
      </c>
    </row>
    <row r="492" spans="1:8" x14ac:dyDescent="0.3">
      <c r="A492" s="2">
        <f t="shared" si="14"/>
        <v>490</v>
      </c>
      <c r="B492" s="5">
        <v>45373</v>
      </c>
      <c r="C492" s="3" t="s">
        <v>7</v>
      </c>
      <c r="D492" s="2">
        <v>532</v>
      </c>
      <c r="E492" s="2">
        <v>390</v>
      </c>
      <c r="F492" s="2">
        <f t="shared" si="15"/>
        <v>-142</v>
      </c>
      <c r="G492" t="s">
        <v>40</v>
      </c>
      <c r="H492" t="s">
        <v>79</v>
      </c>
    </row>
    <row r="493" spans="1:8" x14ac:dyDescent="0.3">
      <c r="A493" s="2">
        <f t="shared" si="14"/>
        <v>491</v>
      </c>
      <c r="B493" s="5">
        <v>45373</v>
      </c>
      <c r="C493" s="3" t="s">
        <v>8</v>
      </c>
      <c r="D493" s="2">
        <v>587</v>
      </c>
      <c r="E493" s="2">
        <v>444</v>
      </c>
      <c r="F493" s="2">
        <f t="shared" si="15"/>
        <v>-143</v>
      </c>
      <c r="G493" t="s">
        <v>40</v>
      </c>
      <c r="H493" t="s">
        <v>79</v>
      </c>
    </row>
    <row r="494" spans="1:8" x14ac:dyDescent="0.3">
      <c r="A494" s="2">
        <f t="shared" si="14"/>
        <v>492</v>
      </c>
      <c r="B494" s="5">
        <v>45373</v>
      </c>
      <c r="C494" s="3" t="s">
        <v>9</v>
      </c>
      <c r="D494" s="2">
        <v>274</v>
      </c>
      <c r="E494" s="2">
        <v>315</v>
      </c>
      <c r="F494" s="2">
        <f t="shared" si="15"/>
        <v>41</v>
      </c>
      <c r="G494" t="s">
        <v>40</v>
      </c>
      <c r="H494" t="s">
        <v>79</v>
      </c>
    </row>
    <row r="495" spans="1:8" x14ac:dyDescent="0.3">
      <c r="A495" s="2">
        <f t="shared" si="14"/>
        <v>493</v>
      </c>
      <c r="B495" s="5">
        <v>45374</v>
      </c>
      <c r="C495" s="3" t="s">
        <v>5</v>
      </c>
      <c r="D495" s="2">
        <v>562</v>
      </c>
      <c r="E495" s="2">
        <v>37</v>
      </c>
      <c r="F495" s="2">
        <f t="shared" si="15"/>
        <v>-525</v>
      </c>
      <c r="G495" t="s">
        <v>40</v>
      </c>
      <c r="H495" t="s">
        <v>79</v>
      </c>
    </row>
    <row r="496" spans="1:8" x14ac:dyDescent="0.3">
      <c r="A496" s="2">
        <f t="shared" si="14"/>
        <v>494</v>
      </c>
      <c r="B496" s="5">
        <v>45374</v>
      </c>
      <c r="C496" s="3" t="s">
        <v>10</v>
      </c>
      <c r="D496" s="2">
        <v>9</v>
      </c>
      <c r="E496" s="2">
        <v>383</v>
      </c>
      <c r="F496" s="2">
        <f t="shared" si="15"/>
        <v>374</v>
      </c>
      <c r="G496" t="s">
        <v>40</v>
      </c>
      <c r="H496" t="s">
        <v>79</v>
      </c>
    </row>
    <row r="497" spans="1:8" x14ac:dyDescent="0.3">
      <c r="A497" s="2">
        <f t="shared" si="14"/>
        <v>495</v>
      </c>
      <c r="B497" s="5">
        <v>45374</v>
      </c>
      <c r="C497" s="3" t="s">
        <v>6</v>
      </c>
      <c r="D497" s="2">
        <v>546</v>
      </c>
      <c r="E497" s="2">
        <v>618</v>
      </c>
      <c r="F497" s="2">
        <f t="shared" si="15"/>
        <v>72</v>
      </c>
      <c r="G497" t="s">
        <v>40</v>
      </c>
      <c r="H497" t="s">
        <v>79</v>
      </c>
    </row>
    <row r="498" spans="1:8" x14ac:dyDescent="0.3">
      <c r="A498" s="2">
        <f t="shared" si="14"/>
        <v>496</v>
      </c>
      <c r="B498" s="5">
        <v>45374</v>
      </c>
      <c r="C498" s="3" t="s">
        <v>7</v>
      </c>
      <c r="D498" s="2">
        <v>769</v>
      </c>
      <c r="E498" s="2">
        <v>300</v>
      </c>
      <c r="F498" s="2">
        <f t="shared" si="15"/>
        <v>-469</v>
      </c>
      <c r="G498" t="s">
        <v>40</v>
      </c>
      <c r="H498" t="s">
        <v>77</v>
      </c>
    </row>
    <row r="499" spans="1:8" x14ac:dyDescent="0.3">
      <c r="A499" s="2">
        <f t="shared" si="14"/>
        <v>497</v>
      </c>
      <c r="B499" s="5">
        <v>45374</v>
      </c>
      <c r="C499" s="3" t="s">
        <v>8</v>
      </c>
      <c r="D499" s="2">
        <v>494</v>
      </c>
      <c r="E499" s="2">
        <v>115</v>
      </c>
      <c r="F499" s="2">
        <f t="shared" si="15"/>
        <v>-379</v>
      </c>
      <c r="G499" t="s">
        <v>40</v>
      </c>
      <c r="H499" t="s">
        <v>78</v>
      </c>
    </row>
    <row r="500" spans="1:8" x14ac:dyDescent="0.3">
      <c r="A500" s="2">
        <f t="shared" si="14"/>
        <v>498</v>
      </c>
      <c r="B500" s="5">
        <v>45374</v>
      </c>
      <c r="C500" s="3" t="s">
        <v>9</v>
      </c>
      <c r="D500" s="2">
        <v>554</v>
      </c>
      <c r="E500" s="2">
        <v>372</v>
      </c>
      <c r="F500" s="2">
        <f t="shared" si="15"/>
        <v>-182</v>
      </c>
      <c r="G500" t="s">
        <v>40</v>
      </c>
      <c r="H500" t="s">
        <v>79</v>
      </c>
    </row>
    <row r="501" spans="1:8" x14ac:dyDescent="0.3">
      <c r="A501" s="2">
        <f t="shared" si="14"/>
        <v>499</v>
      </c>
      <c r="B501" s="5">
        <v>45375</v>
      </c>
      <c r="C501" s="3" t="s">
        <v>5</v>
      </c>
      <c r="D501" s="2">
        <v>90</v>
      </c>
      <c r="E501" s="2">
        <v>428</v>
      </c>
      <c r="F501" s="2">
        <f t="shared" si="15"/>
        <v>338</v>
      </c>
      <c r="G501" t="s">
        <v>40</v>
      </c>
      <c r="H501" t="s">
        <v>79</v>
      </c>
    </row>
    <row r="502" spans="1:8" x14ac:dyDescent="0.3">
      <c r="A502" s="2">
        <f t="shared" si="14"/>
        <v>500</v>
      </c>
      <c r="B502" s="5">
        <v>45375</v>
      </c>
      <c r="C502" s="3" t="s">
        <v>10</v>
      </c>
      <c r="D502" s="2">
        <v>522</v>
      </c>
      <c r="E502" s="2">
        <v>156</v>
      </c>
      <c r="F502" s="2">
        <f t="shared" si="15"/>
        <v>-366</v>
      </c>
      <c r="G502" t="s">
        <v>40</v>
      </c>
      <c r="H502" t="s">
        <v>79</v>
      </c>
    </row>
    <row r="503" spans="1:8" x14ac:dyDescent="0.3">
      <c r="A503" s="2">
        <f t="shared" si="14"/>
        <v>501</v>
      </c>
      <c r="B503" s="5">
        <v>45375</v>
      </c>
      <c r="C503" s="3" t="s">
        <v>6</v>
      </c>
      <c r="D503" s="2">
        <v>49</v>
      </c>
      <c r="E503" s="2">
        <v>33</v>
      </c>
      <c r="F503" s="2">
        <f t="shared" si="15"/>
        <v>-16</v>
      </c>
      <c r="G503" t="s">
        <v>40</v>
      </c>
      <c r="H503" t="s">
        <v>79</v>
      </c>
    </row>
    <row r="504" spans="1:8" x14ac:dyDescent="0.3">
      <c r="A504" s="2">
        <f t="shared" si="14"/>
        <v>502</v>
      </c>
      <c r="B504" s="5">
        <v>45375</v>
      </c>
      <c r="C504" s="3" t="s">
        <v>7</v>
      </c>
      <c r="D504" s="2">
        <v>692</v>
      </c>
      <c r="E504" s="2">
        <v>551</v>
      </c>
      <c r="F504" s="2">
        <f t="shared" si="15"/>
        <v>-141</v>
      </c>
      <c r="G504" t="s">
        <v>40</v>
      </c>
      <c r="H504" t="s">
        <v>79</v>
      </c>
    </row>
    <row r="505" spans="1:8" x14ac:dyDescent="0.3">
      <c r="A505" s="2">
        <f t="shared" si="14"/>
        <v>503</v>
      </c>
      <c r="B505" s="5">
        <v>45375</v>
      </c>
      <c r="C505" s="3" t="s">
        <v>8</v>
      </c>
      <c r="D505" s="2">
        <v>563</v>
      </c>
      <c r="E505" s="2">
        <v>231</v>
      </c>
      <c r="F505" s="2">
        <f t="shared" si="15"/>
        <v>-332</v>
      </c>
      <c r="G505" t="s">
        <v>40</v>
      </c>
      <c r="H505" t="s">
        <v>79</v>
      </c>
    </row>
    <row r="506" spans="1:8" x14ac:dyDescent="0.3">
      <c r="A506" s="2">
        <f t="shared" si="14"/>
        <v>504</v>
      </c>
      <c r="B506" s="5">
        <v>45375</v>
      </c>
      <c r="C506" s="3" t="s">
        <v>9</v>
      </c>
      <c r="D506" s="2">
        <v>312</v>
      </c>
      <c r="E506" s="2">
        <v>455</v>
      </c>
      <c r="F506" s="2">
        <f t="shared" si="15"/>
        <v>143</v>
      </c>
      <c r="G506" t="s">
        <v>40</v>
      </c>
      <c r="H506" t="s">
        <v>79</v>
      </c>
    </row>
    <row r="507" spans="1:8" x14ac:dyDescent="0.3">
      <c r="A507" s="2">
        <f t="shared" si="14"/>
        <v>505</v>
      </c>
      <c r="B507" s="5">
        <v>45376</v>
      </c>
      <c r="C507" s="3" t="s">
        <v>5</v>
      </c>
      <c r="D507" s="2">
        <v>675</v>
      </c>
      <c r="E507" s="2">
        <v>500</v>
      </c>
      <c r="F507" s="2">
        <f t="shared" si="15"/>
        <v>-175</v>
      </c>
      <c r="G507" t="s">
        <v>40</v>
      </c>
      <c r="H507" t="s">
        <v>79</v>
      </c>
    </row>
    <row r="508" spans="1:8" x14ac:dyDescent="0.3">
      <c r="A508" s="2">
        <f t="shared" si="14"/>
        <v>506</v>
      </c>
      <c r="B508" s="5">
        <v>45376</v>
      </c>
      <c r="C508" s="3" t="s">
        <v>10</v>
      </c>
      <c r="D508" s="2">
        <v>577</v>
      </c>
      <c r="E508" s="2">
        <v>234</v>
      </c>
      <c r="F508" s="2">
        <f t="shared" si="15"/>
        <v>-343</v>
      </c>
      <c r="G508" t="s">
        <v>40</v>
      </c>
      <c r="H508" t="s">
        <v>77</v>
      </c>
    </row>
    <row r="509" spans="1:8" x14ac:dyDescent="0.3">
      <c r="A509" s="2">
        <f t="shared" si="14"/>
        <v>507</v>
      </c>
      <c r="B509" s="5">
        <v>45376</v>
      </c>
      <c r="C509" s="3" t="s">
        <v>6</v>
      </c>
      <c r="D509" s="2">
        <v>114</v>
      </c>
      <c r="E509" s="2">
        <v>435</v>
      </c>
      <c r="F509" s="2">
        <f t="shared" si="15"/>
        <v>321</v>
      </c>
      <c r="G509" t="s">
        <v>40</v>
      </c>
      <c r="H509" t="s">
        <v>78</v>
      </c>
    </row>
    <row r="510" spans="1:8" x14ac:dyDescent="0.3">
      <c r="A510" s="2">
        <f t="shared" si="14"/>
        <v>508</v>
      </c>
      <c r="B510" s="5">
        <v>45376</v>
      </c>
      <c r="C510" s="3" t="s">
        <v>7</v>
      </c>
      <c r="D510" s="2">
        <v>344</v>
      </c>
      <c r="E510" s="2">
        <v>408</v>
      </c>
      <c r="F510" s="2">
        <f t="shared" si="15"/>
        <v>64</v>
      </c>
      <c r="G510" t="s">
        <v>40</v>
      </c>
      <c r="H510" t="s">
        <v>79</v>
      </c>
    </row>
    <row r="511" spans="1:8" x14ac:dyDescent="0.3">
      <c r="A511" s="2">
        <f t="shared" si="14"/>
        <v>509</v>
      </c>
      <c r="B511" s="5">
        <v>45376</v>
      </c>
      <c r="C511" s="3" t="s">
        <v>8</v>
      </c>
      <c r="D511" s="2">
        <v>263</v>
      </c>
      <c r="E511" s="2">
        <v>250</v>
      </c>
      <c r="F511" s="2">
        <f t="shared" si="15"/>
        <v>-13</v>
      </c>
      <c r="G511" t="s">
        <v>40</v>
      </c>
      <c r="H511" t="s">
        <v>79</v>
      </c>
    </row>
    <row r="512" spans="1:8" x14ac:dyDescent="0.3">
      <c r="A512" s="2">
        <f t="shared" si="14"/>
        <v>510</v>
      </c>
      <c r="B512" s="5">
        <v>45376</v>
      </c>
      <c r="C512" s="3" t="s">
        <v>9</v>
      </c>
      <c r="D512" s="2">
        <v>583</v>
      </c>
      <c r="E512" s="2">
        <v>379</v>
      </c>
      <c r="F512" s="2">
        <f t="shared" si="15"/>
        <v>-204</v>
      </c>
      <c r="G512" t="s">
        <v>40</v>
      </c>
      <c r="H512" t="s">
        <v>79</v>
      </c>
    </row>
    <row r="513" spans="1:8" x14ac:dyDescent="0.3">
      <c r="A513" s="2">
        <f t="shared" si="14"/>
        <v>511</v>
      </c>
      <c r="B513" s="5">
        <v>45377</v>
      </c>
      <c r="C513" s="3" t="s">
        <v>5</v>
      </c>
      <c r="D513" s="2">
        <v>275</v>
      </c>
      <c r="E513" s="2">
        <v>334</v>
      </c>
      <c r="F513" s="2">
        <f t="shared" si="15"/>
        <v>59</v>
      </c>
      <c r="G513" t="s">
        <v>40</v>
      </c>
      <c r="H513" t="s">
        <v>79</v>
      </c>
    </row>
    <row r="514" spans="1:8" x14ac:dyDescent="0.3">
      <c r="A514" s="2">
        <f t="shared" si="14"/>
        <v>512</v>
      </c>
      <c r="B514" s="5">
        <v>45377</v>
      </c>
      <c r="C514" s="3" t="s">
        <v>10</v>
      </c>
      <c r="D514" s="2">
        <v>513</v>
      </c>
      <c r="E514" s="2">
        <v>255</v>
      </c>
      <c r="F514" s="2">
        <f t="shared" si="15"/>
        <v>-258</v>
      </c>
      <c r="G514" t="s">
        <v>40</v>
      </c>
      <c r="H514" t="s">
        <v>79</v>
      </c>
    </row>
    <row r="515" spans="1:8" x14ac:dyDescent="0.3">
      <c r="A515" s="2">
        <f t="shared" si="14"/>
        <v>513</v>
      </c>
      <c r="B515" s="5">
        <v>45377</v>
      </c>
      <c r="C515" s="3" t="s">
        <v>6</v>
      </c>
      <c r="D515" s="2">
        <v>615</v>
      </c>
      <c r="E515" s="2">
        <v>300</v>
      </c>
      <c r="F515" s="2">
        <f t="shared" si="15"/>
        <v>-315</v>
      </c>
      <c r="G515" t="s">
        <v>40</v>
      </c>
      <c r="H515" t="s">
        <v>79</v>
      </c>
    </row>
    <row r="516" spans="1:8" x14ac:dyDescent="0.3">
      <c r="A516" s="2">
        <f t="shared" ref="A516:A579" si="16">IF(ISBLANK(B516)=FALSE,A515+1,"")</f>
        <v>514</v>
      </c>
      <c r="B516" s="5">
        <v>45377</v>
      </c>
      <c r="C516" s="3" t="s">
        <v>7</v>
      </c>
      <c r="D516" s="2">
        <v>609</v>
      </c>
      <c r="E516" s="2">
        <v>426</v>
      </c>
      <c r="F516" s="2">
        <f t="shared" ref="F516:F579" si="17">E516-D516</f>
        <v>-183</v>
      </c>
      <c r="G516" t="s">
        <v>40</v>
      </c>
      <c r="H516" t="s">
        <v>79</v>
      </c>
    </row>
    <row r="517" spans="1:8" x14ac:dyDescent="0.3">
      <c r="A517" s="2">
        <f t="shared" si="16"/>
        <v>515</v>
      </c>
      <c r="B517" s="5">
        <v>45377</v>
      </c>
      <c r="C517" s="3" t="s">
        <v>8</v>
      </c>
      <c r="D517" s="2">
        <v>243</v>
      </c>
      <c r="E517" s="2">
        <v>92</v>
      </c>
      <c r="F517" s="2">
        <f t="shared" si="17"/>
        <v>-151</v>
      </c>
      <c r="G517" t="s">
        <v>40</v>
      </c>
      <c r="H517" t="s">
        <v>79</v>
      </c>
    </row>
    <row r="518" spans="1:8" x14ac:dyDescent="0.3">
      <c r="A518" s="2">
        <f t="shared" si="16"/>
        <v>516</v>
      </c>
      <c r="B518" s="5">
        <v>45377</v>
      </c>
      <c r="C518" s="3" t="s">
        <v>9</v>
      </c>
      <c r="D518" s="2">
        <v>289</v>
      </c>
      <c r="E518" s="2">
        <v>585</v>
      </c>
      <c r="F518" s="2">
        <f t="shared" si="17"/>
        <v>296</v>
      </c>
      <c r="G518" t="s">
        <v>40</v>
      </c>
      <c r="H518" t="s">
        <v>77</v>
      </c>
    </row>
    <row r="519" spans="1:8" x14ac:dyDescent="0.3">
      <c r="A519" s="2">
        <f t="shared" si="16"/>
        <v>517</v>
      </c>
      <c r="B519" s="5">
        <v>45378</v>
      </c>
      <c r="C519" s="3" t="s">
        <v>5</v>
      </c>
      <c r="D519" s="2">
        <v>535</v>
      </c>
      <c r="E519" s="2">
        <v>430</v>
      </c>
      <c r="F519" s="2">
        <f t="shared" si="17"/>
        <v>-105</v>
      </c>
      <c r="G519" t="s">
        <v>40</v>
      </c>
      <c r="H519" t="s">
        <v>78</v>
      </c>
    </row>
    <row r="520" spans="1:8" x14ac:dyDescent="0.3">
      <c r="A520" s="2">
        <f t="shared" si="16"/>
        <v>518</v>
      </c>
      <c r="B520" s="5">
        <v>45378</v>
      </c>
      <c r="C520" s="3" t="s">
        <v>10</v>
      </c>
      <c r="D520" s="2">
        <v>607</v>
      </c>
      <c r="E520" s="2">
        <v>520</v>
      </c>
      <c r="F520" s="2">
        <f t="shared" si="17"/>
        <v>-87</v>
      </c>
      <c r="G520" t="s">
        <v>40</v>
      </c>
      <c r="H520" t="s">
        <v>79</v>
      </c>
    </row>
    <row r="521" spans="1:8" x14ac:dyDescent="0.3">
      <c r="A521" s="2">
        <f t="shared" si="16"/>
        <v>519</v>
      </c>
      <c r="B521" s="5">
        <v>45378</v>
      </c>
      <c r="C521" s="3" t="s">
        <v>6</v>
      </c>
      <c r="D521" s="2">
        <v>202</v>
      </c>
      <c r="E521" s="2">
        <v>348</v>
      </c>
      <c r="F521" s="2">
        <f t="shared" si="17"/>
        <v>146</v>
      </c>
      <c r="G521" t="s">
        <v>40</v>
      </c>
      <c r="H521" t="s">
        <v>79</v>
      </c>
    </row>
    <row r="522" spans="1:8" x14ac:dyDescent="0.3">
      <c r="A522" s="2">
        <f t="shared" si="16"/>
        <v>520</v>
      </c>
      <c r="B522" s="5">
        <v>45378</v>
      </c>
      <c r="C522" s="3" t="s">
        <v>7</v>
      </c>
      <c r="D522" s="2">
        <v>133</v>
      </c>
      <c r="E522" s="2">
        <v>515</v>
      </c>
      <c r="F522" s="2">
        <f t="shared" si="17"/>
        <v>382</v>
      </c>
      <c r="G522" t="s">
        <v>40</v>
      </c>
      <c r="H522" t="s">
        <v>79</v>
      </c>
    </row>
    <row r="523" spans="1:8" x14ac:dyDescent="0.3">
      <c r="A523" s="2">
        <f t="shared" si="16"/>
        <v>521</v>
      </c>
      <c r="B523" s="5">
        <v>45378</v>
      </c>
      <c r="C523" s="3" t="s">
        <v>8</v>
      </c>
      <c r="D523" s="2">
        <v>663</v>
      </c>
      <c r="E523" s="2">
        <v>434</v>
      </c>
      <c r="F523" s="2">
        <f t="shared" si="17"/>
        <v>-229</v>
      </c>
      <c r="G523" t="s">
        <v>40</v>
      </c>
      <c r="H523" t="s">
        <v>79</v>
      </c>
    </row>
    <row r="524" spans="1:8" x14ac:dyDescent="0.3">
      <c r="A524" s="2">
        <f t="shared" si="16"/>
        <v>522</v>
      </c>
      <c r="B524" s="5">
        <v>45378</v>
      </c>
      <c r="C524" s="3" t="s">
        <v>9</v>
      </c>
      <c r="D524" s="2">
        <v>735</v>
      </c>
      <c r="E524" s="2">
        <v>543</v>
      </c>
      <c r="F524" s="2">
        <f t="shared" si="17"/>
        <v>-192</v>
      </c>
      <c r="G524" t="s">
        <v>40</v>
      </c>
      <c r="H524" t="s">
        <v>79</v>
      </c>
    </row>
    <row r="525" spans="1:8" x14ac:dyDescent="0.3">
      <c r="A525" s="2">
        <f t="shared" si="16"/>
        <v>523</v>
      </c>
      <c r="B525" s="5">
        <v>45379</v>
      </c>
      <c r="C525" s="3" t="s">
        <v>5</v>
      </c>
      <c r="D525" s="2">
        <v>201</v>
      </c>
      <c r="E525" s="2">
        <v>285</v>
      </c>
      <c r="F525" s="2">
        <f t="shared" si="17"/>
        <v>84</v>
      </c>
      <c r="G525" t="s">
        <v>40</v>
      </c>
      <c r="H525" t="s">
        <v>79</v>
      </c>
    </row>
    <row r="526" spans="1:8" x14ac:dyDescent="0.3">
      <c r="A526" s="2">
        <f t="shared" si="16"/>
        <v>524</v>
      </c>
      <c r="B526" s="5">
        <v>45379</v>
      </c>
      <c r="C526" s="3" t="s">
        <v>10</v>
      </c>
      <c r="D526" s="2">
        <v>251</v>
      </c>
      <c r="E526" s="2">
        <v>439</v>
      </c>
      <c r="F526" s="2">
        <f t="shared" si="17"/>
        <v>188</v>
      </c>
      <c r="G526" t="s">
        <v>40</v>
      </c>
      <c r="H526" t="s">
        <v>79</v>
      </c>
    </row>
    <row r="527" spans="1:8" x14ac:dyDescent="0.3">
      <c r="A527" s="2">
        <f t="shared" si="16"/>
        <v>525</v>
      </c>
      <c r="B527" s="5">
        <v>45379</v>
      </c>
      <c r="C527" s="3" t="s">
        <v>6</v>
      </c>
      <c r="D527" s="2">
        <v>175</v>
      </c>
      <c r="E527" s="2">
        <v>350</v>
      </c>
      <c r="F527" s="2">
        <f t="shared" si="17"/>
        <v>175</v>
      </c>
      <c r="G527" t="s">
        <v>40</v>
      </c>
      <c r="H527" t="s">
        <v>79</v>
      </c>
    </row>
    <row r="528" spans="1:8" x14ac:dyDescent="0.3">
      <c r="A528" s="2">
        <f t="shared" si="16"/>
        <v>526</v>
      </c>
      <c r="B528" s="5">
        <v>45379</v>
      </c>
      <c r="C528" s="3" t="s">
        <v>7</v>
      </c>
      <c r="D528" s="2">
        <v>762</v>
      </c>
      <c r="E528" s="2">
        <v>260</v>
      </c>
      <c r="F528" s="2">
        <f t="shared" si="17"/>
        <v>-502</v>
      </c>
      <c r="G528" t="s">
        <v>40</v>
      </c>
      <c r="H528" t="s">
        <v>77</v>
      </c>
    </row>
    <row r="529" spans="1:8" x14ac:dyDescent="0.3">
      <c r="A529" s="2">
        <f t="shared" si="16"/>
        <v>527</v>
      </c>
      <c r="B529" s="5">
        <v>45379</v>
      </c>
      <c r="C529" s="3" t="s">
        <v>8</v>
      </c>
      <c r="D529" s="2">
        <v>353</v>
      </c>
      <c r="E529" s="2">
        <v>324</v>
      </c>
      <c r="F529" s="2">
        <f t="shared" si="17"/>
        <v>-29</v>
      </c>
      <c r="G529" t="s">
        <v>40</v>
      </c>
      <c r="H529" t="s">
        <v>78</v>
      </c>
    </row>
    <row r="530" spans="1:8" x14ac:dyDescent="0.3">
      <c r="A530" s="2">
        <f t="shared" si="16"/>
        <v>528</v>
      </c>
      <c r="B530" s="5">
        <v>45379</v>
      </c>
      <c r="C530" s="3" t="s">
        <v>9</v>
      </c>
      <c r="D530" s="2">
        <v>580</v>
      </c>
      <c r="E530" s="2">
        <v>173</v>
      </c>
      <c r="F530" s="2">
        <f t="shared" si="17"/>
        <v>-407</v>
      </c>
      <c r="G530" t="s">
        <v>40</v>
      </c>
      <c r="H530" t="s">
        <v>79</v>
      </c>
    </row>
    <row r="531" spans="1:8" x14ac:dyDescent="0.3">
      <c r="A531" s="2">
        <f t="shared" si="16"/>
        <v>529</v>
      </c>
      <c r="B531" s="5">
        <v>45380</v>
      </c>
      <c r="C531" s="3" t="s">
        <v>5</v>
      </c>
      <c r="D531" s="2">
        <v>157</v>
      </c>
      <c r="E531" s="2">
        <v>298</v>
      </c>
      <c r="F531" s="2">
        <f t="shared" si="17"/>
        <v>141</v>
      </c>
      <c r="G531" t="s">
        <v>40</v>
      </c>
      <c r="H531" t="s">
        <v>79</v>
      </c>
    </row>
    <row r="532" spans="1:8" x14ac:dyDescent="0.3">
      <c r="A532" s="2">
        <f t="shared" si="16"/>
        <v>530</v>
      </c>
      <c r="B532" s="5">
        <v>45380</v>
      </c>
      <c r="C532" s="3" t="s">
        <v>10</v>
      </c>
      <c r="D532" s="2">
        <v>789</v>
      </c>
      <c r="E532" s="2">
        <v>414</v>
      </c>
      <c r="F532" s="2">
        <f t="shared" si="17"/>
        <v>-375</v>
      </c>
      <c r="G532" t="s">
        <v>40</v>
      </c>
      <c r="H532" t="s">
        <v>79</v>
      </c>
    </row>
    <row r="533" spans="1:8" x14ac:dyDescent="0.3">
      <c r="A533" s="2">
        <f t="shared" si="16"/>
        <v>531</v>
      </c>
      <c r="B533" s="5">
        <v>45380</v>
      </c>
      <c r="C533" s="3" t="s">
        <v>6</v>
      </c>
      <c r="D533" s="2">
        <v>607</v>
      </c>
      <c r="E533" s="2">
        <v>361</v>
      </c>
      <c r="F533" s="2">
        <f t="shared" si="17"/>
        <v>-246</v>
      </c>
      <c r="G533" t="s">
        <v>40</v>
      </c>
      <c r="H533" t="s">
        <v>79</v>
      </c>
    </row>
    <row r="534" spans="1:8" x14ac:dyDescent="0.3">
      <c r="A534" s="2">
        <f t="shared" si="16"/>
        <v>532</v>
      </c>
      <c r="B534" s="5">
        <v>45380</v>
      </c>
      <c r="C534" s="3" t="s">
        <v>7</v>
      </c>
      <c r="D534" s="2">
        <v>102</v>
      </c>
      <c r="E534" s="2">
        <v>392</v>
      </c>
      <c r="F534" s="2">
        <f t="shared" si="17"/>
        <v>290</v>
      </c>
      <c r="G534" t="s">
        <v>40</v>
      </c>
      <c r="H534" t="s">
        <v>79</v>
      </c>
    </row>
    <row r="535" spans="1:8" x14ac:dyDescent="0.3">
      <c r="A535" s="2">
        <f t="shared" si="16"/>
        <v>533</v>
      </c>
      <c r="B535" s="5">
        <v>45380</v>
      </c>
      <c r="C535" s="3" t="s">
        <v>8</v>
      </c>
      <c r="D535" s="2">
        <v>251</v>
      </c>
      <c r="E535" s="2">
        <v>156</v>
      </c>
      <c r="F535" s="2">
        <f t="shared" si="17"/>
        <v>-95</v>
      </c>
      <c r="G535" t="s">
        <v>40</v>
      </c>
      <c r="H535" t="s">
        <v>79</v>
      </c>
    </row>
    <row r="536" spans="1:8" x14ac:dyDescent="0.3">
      <c r="A536" s="2">
        <f t="shared" si="16"/>
        <v>534</v>
      </c>
      <c r="B536" s="5">
        <v>45380</v>
      </c>
      <c r="C536" s="3" t="s">
        <v>9</v>
      </c>
      <c r="D536" s="2">
        <v>649</v>
      </c>
      <c r="E536" s="2">
        <v>467</v>
      </c>
      <c r="F536" s="2">
        <f t="shared" si="17"/>
        <v>-182</v>
      </c>
      <c r="G536" t="s">
        <v>40</v>
      </c>
      <c r="H536" t="s">
        <v>79</v>
      </c>
    </row>
    <row r="537" spans="1:8" x14ac:dyDescent="0.3">
      <c r="A537" s="2">
        <f t="shared" si="16"/>
        <v>535</v>
      </c>
      <c r="B537" s="5">
        <v>45381</v>
      </c>
      <c r="C537" s="3" t="s">
        <v>5</v>
      </c>
      <c r="D537" s="2">
        <v>624</v>
      </c>
      <c r="E537" s="2">
        <v>506</v>
      </c>
      <c r="F537" s="2">
        <f t="shared" si="17"/>
        <v>-118</v>
      </c>
      <c r="G537" t="s">
        <v>40</v>
      </c>
      <c r="H537" t="s">
        <v>79</v>
      </c>
    </row>
    <row r="538" spans="1:8" x14ac:dyDescent="0.3">
      <c r="A538" s="2">
        <f t="shared" si="16"/>
        <v>536</v>
      </c>
      <c r="B538" s="5">
        <v>45381</v>
      </c>
      <c r="C538" s="3" t="s">
        <v>10</v>
      </c>
      <c r="D538" s="2">
        <v>403</v>
      </c>
      <c r="E538" s="2">
        <v>524</v>
      </c>
      <c r="F538" s="2">
        <f t="shared" si="17"/>
        <v>121</v>
      </c>
      <c r="G538" t="s">
        <v>40</v>
      </c>
      <c r="H538" t="s">
        <v>77</v>
      </c>
    </row>
    <row r="539" spans="1:8" x14ac:dyDescent="0.3">
      <c r="A539" s="2">
        <f t="shared" si="16"/>
        <v>537</v>
      </c>
      <c r="B539" s="5">
        <v>45381</v>
      </c>
      <c r="C539" s="3" t="s">
        <v>6</v>
      </c>
      <c r="D539" s="2">
        <v>685</v>
      </c>
      <c r="E539" s="2">
        <v>522</v>
      </c>
      <c r="F539" s="2">
        <f t="shared" si="17"/>
        <v>-163</v>
      </c>
      <c r="G539" t="s">
        <v>40</v>
      </c>
      <c r="H539" t="s">
        <v>78</v>
      </c>
    </row>
    <row r="540" spans="1:8" x14ac:dyDescent="0.3">
      <c r="A540" s="2">
        <f t="shared" si="16"/>
        <v>538</v>
      </c>
      <c r="B540" s="5">
        <v>45381</v>
      </c>
      <c r="C540" s="3" t="s">
        <v>7</v>
      </c>
      <c r="D540" s="2">
        <v>162</v>
      </c>
      <c r="E540" s="2">
        <v>706</v>
      </c>
      <c r="F540" s="2">
        <f t="shared" si="17"/>
        <v>544</v>
      </c>
      <c r="G540" t="s">
        <v>40</v>
      </c>
      <c r="H540" t="s">
        <v>79</v>
      </c>
    </row>
    <row r="541" spans="1:8" x14ac:dyDescent="0.3">
      <c r="A541" s="2">
        <f t="shared" si="16"/>
        <v>539</v>
      </c>
      <c r="B541" s="5">
        <v>45381</v>
      </c>
      <c r="C541" s="3" t="s">
        <v>8</v>
      </c>
      <c r="D541" s="2">
        <v>600</v>
      </c>
      <c r="E541" s="2">
        <v>381</v>
      </c>
      <c r="F541" s="2">
        <f t="shared" si="17"/>
        <v>-219</v>
      </c>
      <c r="G541" t="s">
        <v>40</v>
      </c>
      <c r="H541" t="s">
        <v>79</v>
      </c>
    </row>
    <row r="542" spans="1:8" x14ac:dyDescent="0.3">
      <c r="A542" s="2">
        <f t="shared" si="16"/>
        <v>540</v>
      </c>
      <c r="B542" s="5">
        <v>45381</v>
      </c>
      <c r="C542" s="3" t="s">
        <v>9</v>
      </c>
      <c r="D542" s="2">
        <v>146</v>
      </c>
      <c r="E542" s="2">
        <v>411</v>
      </c>
      <c r="F542" s="2">
        <f t="shared" si="17"/>
        <v>265</v>
      </c>
      <c r="G542" t="s">
        <v>40</v>
      </c>
      <c r="H542" t="s">
        <v>79</v>
      </c>
    </row>
    <row r="543" spans="1:8" x14ac:dyDescent="0.3">
      <c r="A543" s="2">
        <f t="shared" si="16"/>
        <v>541</v>
      </c>
      <c r="B543" s="5">
        <v>45382</v>
      </c>
      <c r="C543" s="3" t="s">
        <v>5</v>
      </c>
      <c r="D543" s="2">
        <v>90</v>
      </c>
      <c r="E543" s="2">
        <v>465</v>
      </c>
      <c r="F543" s="2">
        <f t="shared" si="17"/>
        <v>375</v>
      </c>
      <c r="G543" t="s">
        <v>40</v>
      </c>
      <c r="H543" t="s">
        <v>79</v>
      </c>
    </row>
    <row r="544" spans="1:8" x14ac:dyDescent="0.3">
      <c r="A544" s="2">
        <f t="shared" si="16"/>
        <v>542</v>
      </c>
      <c r="B544" s="5">
        <v>45382</v>
      </c>
      <c r="C544" s="3" t="s">
        <v>10</v>
      </c>
      <c r="D544" s="2">
        <v>111</v>
      </c>
      <c r="E544" s="2">
        <v>520</v>
      </c>
      <c r="F544" s="2">
        <f t="shared" si="17"/>
        <v>409</v>
      </c>
      <c r="G544" t="s">
        <v>40</v>
      </c>
      <c r="H544" t="s">
        <v>79</v>
      </c>
    </row>
    <row r="545" spans="1:8" x14ac:dyDescent="0.3">
      <c r="A545" s="2">
        <f t="shared" si="16"/>
        <v>543</v>
      </c>
      <c r="B545" s="5">
        <v>45382</v>
      </c>
      <c r="C545" s="3" t="s">
        <v>6</v>
      </c>
      <c r="D545" s="2">
        <v>314</v>
      </c>
      <c r="E545" s="2">
        <v>501</v>
      </c>
      <c r="F545" s="2">
        <f t="shared" si="17"/>
        <v>187</v>
      </c>
      <c r="G545" t="s">
        <v>40</v>
      </c>
      <c r="H545" t="s">
        <v>79</v>
      </c>
    </row>
    <row r="546" spans="1:8" x14ac:dyDescent="0.3">
      <c r="A546" s="2">
        <f t="shared" si="16"/>
        <v>544</v>
      </c>
      <c r="B546" s="5">
        <v>45382</v>
      </c>
      <c r="C546" s="3" t="s">
        <v>7</v>
      </c>
      <c r="D546" s="2">
        <v>263</v>
      </c>
      <c r="E546" s="2">
        <v>315</v>
      </c>
      <c r="F546" s="2">
        <f t="shared" si="17"/>
        <v>52</v>
      </c>
      <c r="G546" t="s">
        <v>40</v>
      </c>
      <c r="H546" t="s">
        <v>79</v>
      </c>
    </row>
    <row r="547" spans="1:8" x14ac:dyDescent="0.3">
      <c r="A547" s="2">
        <f t="shared" si="16"/>
        <v>545</v>
      </c>
      <c r="B547" s="5">
        <v>45382</v>
      </c>
      <c r="C547" s="3" t="s">
        <v>8</v>
      </c>
      <c r="D547" s="2">
        <v>772</v>
      </c>
      <c r="E547" s="2">
        <v>388</v>
      </c>
      <c r="F547" s="2">
        <f t="shared" si="17"/>
        <v>-384</v>
      </c>
      <c r="G547" t="s">
        <v>40</v>
      </c>
      <c r="H547" t="s">
        <v>79</v>
      </c>
    </row>
    <row r="548" spans="1:8" x14ac:dyDescent="0.3">
      <c r="A548" s="2">
        <f t="shared" si="16"/>
        <v>546</v>
      </c>
      <c r="B548" s="5">
        <v>45382</v>
      </c>
      <c r="C548" s="3" t="s">
        <v>9</v>
      </c>
      <c r="D548" s="2">
        <v>106</v>
      </c>
      <c r="E548" s="2">
        <v>369</v>
      </c>
      <c r="F548" s="2">
        <f t="shared" si="17"/>
        <v>263</v>
      </c>
      <c r="G548" t="s">
        <v>40</v>
      </c>
      <c r="H548" t="s">
        <v>77</v>
      </c>
    </row>
    <row r="549" spans="1:8" x14ac:dyDescent="0.3">
      <c r="A549" s="2">
        <f t="shared" si="16"/>
        <v>547</v>
      </c>
      <c r="B549" s="5">
        <v>45383</v>
      </c>
      <c r="C549" s="3" t="s">
        <v>5</v>
      </c>
      <c r="D549" s="2">
        <v>482</v>
      </c>
      <c r="E549" s="2">
        <v>203</v>
      </c>
      <c r="F549" s="2">
        <f t="shared" si="17"/>
        <v>-279</v>
      </c>
      <c r="G549" t="s">
        <v>42</v>
      </c>
      <c r="H549" t="s">
        <v>78</v>
      </c>
    </row>
    <row r="550" spans="1:8" x14ac:dyDescent="0.3">
      <c r="A550" s="2">
        <f t="shared" si="16"/>
        <v>548</v>
      </c>
      <c r="B550" s="5">
        <v>45383</v>
      </c>
      <c r="C550" s="3" t="s">
        <v>10</v>
      </c>
      <c r="D550" s="2">
        <v>327</v>
      </c>
      <c r="E550" s="2">
        <v>682</v>
      </c>
      <c r="F550" s="2">
        <f t="shared" si="17"/>
        <v>355</v>
      </c>
      <c r="G550" t="s">
        <v>42</v>
      </c>
      <c r="H550" t="s">
        <v>79</v>
      </c>
    </row>
    <row r="551" spans="1:8" x14ac:dyDescent="0.3">
      <c r="A551" s="2">
        <f t="shared" si="16"/>
        <v>549</v>
      </c>
      <c r="B551" s="5">
        <v>45383</v>
      </c>
      <c r="C551" s="3" t="s">
        <v>6</v>
      </c>
      <c r="D551" s="2">
        <v>719</v>
      </c>
      <c r="E551" s="2">
        <v>236</v>
      </c>
      <c r="F551" s="2">
        <f t="shared" si="17"/>
        <v>-483</v>
      </c>
      <c r="G551" t="s">
        <v>42</v>
      </c>
      <c r="H551" t="s">
        <v>79</v>
      </c>
    </row>
    <row r="552" spans="1:8" x14ac:dyDescent="0.3">
      <c r="A552" s="2">
        <f t="shared" si="16"/>
        <v>550</v>
      </c>
      <c r="B552" s="5">
        <v>45383</v>
      </c>
      <c r="C552" s="3" t="s">
        <v>7</v>
      </c>
      <c r="D552" s="2">
        <v>424</v>
      </c>
      <c r="E552" s="2">
        <v>401</v>
      </c>
      <c r="F552" s="2">
        <f t="shared" si="17"/>
        <v>-23</v>
      </c>
      <c r="G552" t="s">
        <v>42</v>
      </c>
      <c r="H552" t="s">
        <v>79</v>
      </c>
    </row>
    <row r="553" spans="1:8" x14ac:dyDescent="0.3">
      <c r="A553" s="2">
        <f t="shared" si="16"/>
        <v>551</v>
      </c>
      <c r="B553" s="5">
        <v>45383</v>
      </c>
      <c r="C553" s="3" t="s">
        <v>8</v>
      </c>
      <c r="D553" s="2">
        <v>56</v>
      </c>
      <c r="E553" s="2">
        <v>339</v>
      </c>
      <c r="F553" s="2">
        <f t="shared" si="17"/>
        <v>283</v>
      </c>
      <c r="G553" t="s">
        <v>42</v>
      </c>
      <c r="H553" t="s">
        <v>79</v>
      </c>
    </row>
    <row r="554" spans="1:8" x14ac:dyDescent="0.3">
      <c r="A554" s="2">
        <f t="shared" si="16"/>
        <v>552</v>
      </c>
      <c r="B554" s="5">
        <v>45383</v>
      </c>
      <c r="C554" s="3" t="s">
        <v>9</v>
      </c>
      <c r="D554" s="2">
        <v>380</v>
      </c>
      <c r="E554" s="2">
        <v>443</v>
      </c>
      <c r="F554" s="2">
        <f t="shared" si="17"/>
        <v>63</v>
      </c>
      <c r="G554" t="s">
        <v>42</v>
      </c>
      <c r="H554" t="s">
        <v>79</v>
      </c>
    </row>
    <row r="555" spans="1:8" x14ac:dyDescent="0.3">
      <c r="A555" s="2">
        <f t="shared" si="16"/>
        <v>553</v>
      </c>
      <c r="B555" s="5">
        <v>45384</v>
      </c>
      <c r="C555" s="3" t="s">
        <v>5</v>
      </c>
      <c r="D555" s="2">
        <v>238</v>
      </c>
      <c r="E555" s="2">
        <v>460</v>
      </c>
      <c r="F555" s="2">
        <f t="shared" si="17"/>
        <v>222</v>
      </c>
      <c r="G555" t="s">
        <v>42</v>
      </c>
      <c r="H555" t="s">
        <v>79</v>
      </c>
    </row>
    <row r="556" spans="1:8" x14ac:dyDescent="0.3">
      <c r="A556" s="2">
        <f t="shared" si="16"/>
        <v>554</v>
      </c>
      <c r="B556" s="5">
        <v>45384</v>
      </c>
      <c r="C556" s="3" t="s">
        <v>10</v>
      </c>
      <c r="D556" s="2">
        <v>237</v>
      </c>
      <c r="E556" s="2">
        <v>69</v>
      </c>
      <c r="F556" s="2">
        <f t="shared" si="17"/>
        <v>-168</v>
      </c>
      <c r="G556" t="s">
        <v>42</v>
      </c>
      <c r="H556" t="s">
        <v>79</v>
      </c>
    </row>
    <row r="557" spans="1:8" x14ac:dyDescent="0.3">
      <c r="A557" s="2">
        <f t="shared" si="16"/>
        <v>555</v>
      </c>
      <c r="B557" s="5">
        <v>45384</v>
      </c>
      <c r="C557" s="3" t="s">
        <v>6</v>
      </c>
      <c r="D557" s="2">
        <v>733</v>
      </c>
      <c r="E557" s="2">
        <v>648</v>
      </c>
      <c r="F557" s="2">
        <f t="shared" si="17"/>
        <v>-85</v>
      </c>
      <c r="G557" t="s">
        <v>42</v>
      </c>
      <c r="H557" t="s">
        <v>79</v>
      </c>
    </row>
    <row r="558" spans="1:8" x14ac:dyDescent="0.3">
      <c r="A558" s="2">
        <f t="shared" si="16"/>
        <v>556</v>
      </c>
      <c r="B558" s="5">
        <v>45384</v>
      </c>
      <c r="C558" s="3" t="s">
        <v>7</v>
      </c>
      <c r="D558" s="2">
        <v>175</v>
      </c>
      <c r="E558" s="2">
        <v>358</v>
      </c>
      <c r="F558" s="2">
        <f t="shared" si="17"/>
        <v>183</v>
      </c>
      <c r="G558" t="s">
        <v>42</v>
      </c>
      <c r="H558" t="s">
        <v>77</v>
      </c>
    </row>
    <row r="559" spans="1:8" x14ac:dyDescent="0.3">
      <c r="A559" s="2">
        <f t="shared" si="16"/>
        <v>557</v>
      </c>
      <c r="B559" s="5">
        <v>45384</v>
      </c>
      <c r="C559" s="3" t="s">
        <v>8</v>
      </c>
      <c r="D559" s="2">
        <v>181</v>
      </c>
      <c r="E559" s="2">
        <v>386</v>
      </c>
      <c r="F559" s="2">
        <f t="shared" si="17"/>
        <v>205</v>
      </c>
      <c r="G559" t="s">
        <v>42</v>
      </c>
      <c r="H559" t="s">
        <v>78</v>
      </c>
    </row>
    <row r="560" spans="1:8" x14ac:dyDescent="0.3">
      <c r="A560" s="2">
        <f t="shared" si="16"/>
        <v>558</v>
      </c>
      <c r="B560" s="5">
        <v>45384</v>
      </c>
      <c r="C560" s="3" t="s">
        <v>9</v>
      </c>
      <c r="D560" s="2">
        <v>169</v>
      </c>
      <c r="E560" s="2">
        <v>186</v>
      </c>
      <c r="F560" s="2">
        <f t="shared" si="17"/>
        <v>17</v>
      </c>
      <c r="G560" t="s">
        <v>42</v>
      </c>
      <c r="H560" t="s">
        <v>79</v>
      </c>
    </row>
    <row r="561" spans="1:8" x14ac:dyDescent="0.3">
      <c r="A561" s="2">
        <f t="shared" si="16"/>
        <v>559</v>
      </c>
      <c r="B561" s="5">
        <v>45385</v>
      </c>
      <c r="C561" s="3" t="s">
        <v>5</v>
      </c>
      <c r="D561" s="2">
        <v>531</v>
      </c>
      <c r="E561" s="2">
        <v>310</v>
      </c>
      <c r="F561" s="2">
        <f t="shared" si="17"/>
        <v>-221</v>
      </c>
      <c r="G561" t="s">
        <v>42</v>
      </c>
      <c r="H561" t="s">
        <v>79</v>
      </c>
    </row>
    <row r="562" spans="1:8" x14ac:dyDescent="0.3">
      <c r="A562" s="2">
        <f t="shared" si="16"/>
        <v>560</v>
      </c>
      <c r="B562" s="5">
        <v>45385</v>
      </c>
      <c r="C562" s="3" t="s">
        <v>10</v>
      </c>
      <c r="D562" s="2">
        <v>315</v>
      </c>
      <c r="E562" s="2">
        <v>127</v>
      </c>
      <c r="F562" s="2">
        <f t="shared" si="17"/>
        <v>-188</v>
      </c>
      <c r="G562" t="s">
        <v>42</v>
      </c>
      <c r="H562" t="s">
        <v>79</v>
      </c>
    </row>
    <row r="563" spans="1:8" x14ac:dyDescent="0.3">
      <c r="A563" s="2">
        <f t="shared" si="16"/>
        <v>561</v>
      </c>
      <c r="B563" s="5">
        <v>45385</v>
      </c>
      <c r="C563" s="3" t="s">
        <v>6</v>
      </c>
      <c r="D563" s="2">
        <v>85</v>
      </c>
      <c r="E563" s="2">
        <v>232</v>
      </c>
      <c r="F563" s="2">
        <f t="shared" si="17"/>
        <v>147</v>
      </c>
      <c r="G563" t="s">
        <v>42</v>
      </c>
      <c r="H563" t="s">
        <v>79</v>
      </c>
    </row>
    <row r="564" spans="1:8" x14ac:dyDescent="0.3">
      <c r="A564" s="2">
        <f t="shared" si="16"/>
        <v>562</v>
      </c>
      <c r="B564" s="5">
        <v>45385</v>
      </c>
      <c r="C564" s="3" t="s">
        <v>7</v>
      </c>
      <c r="D564" s="2">
        <v>407</v>
      </c>
      <c r="E564" s="2">
        <v>293</v>
      </c>
      <c r="F564" s="2">
        <f t="shared" si="17"/>
        <v>-114</v>
      </c>
      <c r="G564" t="s">
        <v>42</v>
      </c>
      <c r="H564" t="s">
        <v>79</v>
      </c>
    </row>
    <row r="565" spans="1:8" x14ac:dyDescent="0.3">
      <c r="A565" s="2">
        <f t="shared" si="16"/>
        <v>563</v>
      </c>
      <c r="B565" s="5">
        <v>45385</v>
      </c>
      <c r="C565" s="3" t="s">
        <v>8</v>
      </c>
      <c r="D565" s="2">
        <v>483</v>
      </c>
      <c r="E565" s="2">
        <v>513</v>
      </c>
      <c r="F565" s="2">
        <f t="shared" si="17"/>
        <v>30</v>
      </c>
      <c r="G565" t="s">
        <v>42</v>
      </c>
      <c r="H565" t="s">
        <v>79</v>
      </c>
    </row>
    <row r="566" spans="1:8" x14ac:dyDescent="0.3">
      <c r="A566" s="2">
        <f t="shared" si="16"/>
        <v>564</v>
      </c>
      <c r="B566" s="5">
        <v>45385</v>
      </c>
      <c r="C566" s="3" t="s">
        <v>9</v>
      </c>
      <c r="D566" s="2">
        <v>296</v>
      </c>
      <c r="E566" s="2">
        <v>79</v>
      </c>
      <c r="F566" s="2">
        <f t="shared" si="17"/>
        <v>-217</v>
      </c>
      <c r="G566" t="s">
        <v>42</v>
      </c>
      <c r="H566" t="s">
        <v>79</v>
      </c>
    </row>
    <row r="567" spans="1:8" x14ac:dyDescent="0.3">
      <c r="A567" s="2">
        <f t="shared" si="16"/>
        <v>565</v>
      </c>
      <c r="B567" s="5">
        <v>45386</v>
      </c>
      <c r="C567" s="3" t="s">
        <v>5</v>
      </c>
      <c r="D567" s="2">
        <v>668</v>
      </c>
      <c r="E567" s="2">
        <v>205</v>
      </c>
      <c r="F567" s="2">
        <f t="shared" si="17"/>
        <v>-463</v>
      </c>
      <c r="G567" t="s">
        <v>42</v>
      </c>
      <c r="H567" t="s">
        <v>79</v>
      </c>
    </row>
    <row r="568" spans="1:8" x14ac:dyDescent="0.3">
      <c r="A568" s="2">
        <f t="shared" si="16"/>
        <v>566</v>
      </c>
      <c r="B568" s="5">
        <v>45386</v>
      </c>
      <c r="C568" s="3" t="s">
        <v>10</v>
      </c>
      <c r="D568" s="2">
        <v>725</v>
      </c>
      <c r="E568" s="2">
        <v>293</v>
      </c>
      <c r="F568" s="2">
        <f t="shared" si="17"/>
        <v>-432</v>
      </c>
      <c r="G568" t="s">
        <v>42</v>
      </c>
      <c r="H568" t="s">
        <v>77</v>
      </c>
    </row>
    <row r="569" spans="1:8" x14ac:dyDescent="0.3">
      <c r="A569" s="2">
        <f t="shared" si="16"/>
        <v>567</v>
      </c>
      <c r="B569" s="5">
        <v>45386</v>
      </c>
      <c r="C569" s="3" t="s">
        <v>6</v>
      </c>
      <c r="D569" s="2">
        <v>606</v>
      </c>
      <c r="E569" s="2">
        <v>500</v>
      </c>
      <c r="F569" s="2">
        <f t="shared" si="17"/>
        <v>-106</v>
      </c>
      <c r="G569" t="s">
        <v>42</v>
      </c>
      <c r="H569" t="s">
        <v>78</v>
      </c>
    </row>
    <row r="570" spans="1:8" x14ac:dyDescent="0.3">
      <c r="A570" s="2">
        <f t="shared" si="16"/>
        <v>568</v>
      </c>
      <c r="B570" s="5">
        <v>45386</v>
      </c>
      <c r="C570" s="3" t="s">
        <v>7</v>
      </c>
      <c r="D570" s="2">
        <v>755</v>
      </c>
      <c r="E570" s="2">
        <v>608</v>
      </c>
      <c r="F570" s="2">
        <f t="shared" si="17"/>
        <v>-147</v>
      </c>
      <c r="G570" t="s">
        <v>42</v>
      </c>
      <c r="H570" t="s">
        <v>79</v>
      </c>
    </row>
    <row r="571" spans="1:8" x14ac:dyDescent="0.3">
      <c r="A571" s="2">
        <f t="shared" si="16"/>
        <v>569</v>
      </c>
      <c r="B571" s="5">
        <v>45386</v>
      </c>
      <c r="C571" s="3" t="s">
        <v>8</v>
      </c>
      <c r="D571" s="2">
        <v>299</v>
      </c>
      <c r="E571" s="2">
        <v>496</v>
      </c>
      <c r="F571" s="2">
        <f t="shared" si="17"/>
        <v>197</v>
      </c>
      <c r="G571" t="s">
        <v>42</v>
      </c>
      <c r="H571" t="s">
        <v>79</v>
      </c>
    </row>
    <row r="572" spans="1:8" x14ac:dyDescent="0.3">
      <c r="A572" s="2">
        <f t="shared" si="16"/>
        <v>570</v>
      </c>
      <c r="B572" s="5">
        <v>45386</v>
      </c>
      <c r="C572" s="3" t="s">
        <v>9</v>
      </c>
      <c r="D572" s="2">
        <v>800</v>
      </c>
      <c r="E572" s="2">
        <v>446</v>
      </c>
      <c r="F572" s="2">
        <f t="shared" si="17"/>
        <v>-354</v>
      </c>
      <c r="G572" t="s">
        <v>42</v>
      </c>
      <c r="H572" t="s">
        <v>79</v>
      </c>
    </row>
    <row r="573" spans="1:8" x14ac:dyDescent="0.3">
      <c r="A573" s="2">
        <f t="shared" si="16"/>
        <v>571</v>
      </c>
      <c r="B573" s="5">
        <v>45387</v>
      </c>
      <c r="C573" s="3" t="s">
        <v>5</v>
      </c>
      <c r="D573" s="2">
        <v>166</v>
      </c>
      <c r="E573" s="2">
        <v>274</v>
      </c>
      <c r="F573" s="2">
        <f t="shared" si="17"/>
        <v>108</v>
      </c>
      <c r="G573" t="s">
        <v>42</v>
      </c>
      <c r="H573" t="s">
        <v>79</v>
      </c>
    </row>
    <row r="574" spans="1:8" x14ac:dyDescent="0.3">
      <c r="A574" s="2">
        <f t="shared" si="16"/>
        <v>572</v>
      </c>
      <c r="B574" s="5">
        <v>45387</v>
      </c>
      <c r="C574" s="3" t="s">
        <v>10</v>
      </c>
      <c r="D574" s="2">
        <v>274</v>
      </c>
      <c r="E574" s="2">
        <v>516</v>
      </c>
      <c r="F574" s="2">
        <f t="shared" si="17"/>
        <v>242</v>
      </c>
      <c r="G574" t="s">
        <v>42</v>
      </c>
      <c r="H574" t="s">
        <v>79</v>
      </c>
    </row>
    <row r="575" spans="1:8" x14ac:dyDescent="0.3">
      <c r="A575" s="2">
        <f t="shared" si="16"/>
        <v>573</v>
      </c>
      <c r="B575" s="5">
        <v>45387</v>
      </c>
      <c r="C575" s="3" t="s">
        <v>6</v>
      </c>
      <c r="D575" s="2">
        <v>381</v>
      </c>
      <c r="E575" s="2">
        <v>177</v>
      </c>
      <c r="F575" s="2">
        <f t="shared" si="17"/>
        <v>-204</v>
      </c>
      <c r="G575" t="s">
        <v>42</v>
      </c>
      <c r="H575" t="s">
        <v>79</v>
      </c>
    </row>
    <row r="576" spans="1:8" x14ac:dyDescent="0.3">
      <c r="A576" s="2">
        <f t="shared" si="16"/>
        <v>574</v>
      </c>
      <c r="B576" s="5">
        <v>45387</v>
      </c>
      <c r="C576" s="3" t="s">
        <v>7</v>
      </c>
      <c r="D576" s="2">
        <v>263</v>
      </c>
      <c r="E576" s="2">
        <v>336</v>
      </c>
      <c r="F576" s="2">
        <f t="shared" si="17"/>
        <v>73</v>
      </c>
      <c r="G576" t="s">
        <v>42</v>
      </c>
      <c r="H576" t="s">
        <v>79</v>
      </c>
    </row>
    <row r="577" spans="1:8" x14ac:dyDescent="0.3">
      <c r="A577" s="2">
        <f t="shared" si="16"/>
        <v>575</v>
      </c>
      <c r="B577" s="5">
        <v>45387</v>
      </c>
      <c r="C577" s="3" t="s">
        <v>8</v>
      </c>
      <c r="D577" s="2">
        <v>671</v>
      </c>
      <c r="E577" s="2">
        <v>674</v>
      </c>
      <c r="F577" s="2">
        <f t="shared" si="17"/>
        <v>3</v>
      </c>
      <c r="G577" t="s">
        <v>42</v>
      </c>
      <c r="H577" t="s">
        <v>79</v>
      </c>
    </row>
    <row r="578" spans="1:8" x14ac:dyDescent="0.3">
      <c r="A578" s="2">
        <f t="shared" si="16"/>
        <v>576</v>
      </c>
      <c r="B578" s="5">
        <v>45387</v>
      </c>
      <c r="C578" s="3" t="s">
        <v>9</v>
      </c>
      <c r="D578" s="2">
        <v>356</v>
      </c>
      <c r="E578" s="2">
        <v>389</v>
      </c>
      <c r="F578" s="2">
        <f t="shared" si="17"/>
        <v>33</v>
      </c>
      <c r="G578" t="s">
        <v>42</v>
      </c>
      <c r="H578" t="s">
        <v>77</v>
      </c>
    </row>
    <row r="579" spans="1:8" x14ac:dyDescent="0.3">
      <c r="A579" s="2">
        <f t="shared" si="16"/>
        <v>577</v>
      </c>
      <c r="B579" s="5">
        <v>45388</v>
      </c>
      <c r="C579" s="3" t="s">
        <v>5</v>
      </c>
      <c r="D579" s="2">
        <v>562</v>
      </c>
      <c r="E579" s="2">
        <v>145</v>
      </c>
      <c r="F579" s="2">
        <f t="shared" si="17"/>
        <v>-417</v>
      </c>
      <c r="G579" t="s">
        <v>42</v>
      </c>
      <c r="H579" t="s">
        <v>78</v>
      </c>
    </row>
    <row r="580" spans="1:8" x14ac:dyDescent="0.3">
      <c r="A580" s="2">
        <f t="shared" ref="A580:A643" si="18">IF(ISBLANK(B580)=FALSE,A579+1,"")</f>
        <v>578</v>
      </c>
      <c r="B580" s="5">
        <v>45388</v>
      </c>
      <c r="C580" s="3" t="s">
        <v>10</v>
      </c>
      <c r="D580" s="2">
        <v>310</v>
      </c>
      <c r="E580" s="2">
        <v>295</v>
      </c>
      <c r="F580" s="2">
        <f t="shared" ref="F580:F643" si="19">E580-D580</f>
        <v>-15</v>
      </c>
      <c r="G580" t="s">
        <v>42</v>
      </c>
      <c r="H580" t="s">
        <v>79</v>
      </c>
    </row>
    <row r="581" spans="1:8" x14ac:dyDescent="0.3">
      <c r="A581" s="2">
        <f t="shared" si="18"/>
        <v>579</v>
      </c>
      <c r="B581" s="5">
        <v>45388</v>
      </c>
      <c r="C581" s="3" t="s">
        <v>6</v>
      </c>
      <c r="D581" s="2">
        <v>476</v>
      </c>
      <c r="E581" s="2">
        <v>255</v>
      </c>
      <c r="F581" s="2">
        <f t="shared" si="19"/>
        <v>-221</v>
      </c>
      <c r="G581" t="s">
        <v>42</v>
      </c>
      <c r="H581" t="s">
        <v>79</v>
      </c>
    </row>
    <row r="582" spans="1:8" x14ac:dyDescent="0.3">
      <c r="A582" s="2">
        <f t="shared" si="18"/>
        <v>580</v>
      </c>
      <c r="B582" s="5">
        <v>45388</v>
      </c>
      <c r="C582" s="3" t="s">
        <v>7</v>
      </c>
      <c r="D582" s="2">
        <v>377</v>
      </c>
      <c r="E582" s="2">
        <v>425</v>
      </c>
      <c r="F582" s="2">
        <f t="shared" si="19"/>
        <v>48</v>
      </c>
      <c r="G582" t="s">
        <v>42</v>
      </c>
      <c r="H582" t="s">
        <v>79</v>
      </c>
    </row>
    <row r="583" spans="1:8" x14ac:dyDescent="0.3">
      <c r="A583" s="2">
        <f t="shared" si="18"/>
        <v>581</v>
      </c>
      <c r="B583" s="5">
        <v>45388</v>
      </c>
      <c r="C583" s="3" t="s">
        <v>8</v>
      </c>
      <c r="D583" s="2">
        <v>213</v>
      </c>
      <c r="E583" s="2">
        <v>328</v>
      </c>
      <c r="F583" s="2">
        <f t="shared" si="19"/>
        <v>115</v>
      </c>
      <c r="G583" t="s">
        <v>42</v>
      </c>
      <c r="H583" t="s">
        <v>79</v>
      </c>
    </row>
    <row r="584" spans="1:8" x14ac:dyDescent="0.3">
      <c r="A584" s="2">
        <f t="shared" si="18"/>
        <v>582</v>
      </c>
      <c r="B584" s="5">
        <v>45388</v>
      </c>
      <c r="C584" s="3" t="s">
        <v>9</v>
      </c>
      <c r="D584" s="2">
        <v>671</v>
      </c>
      <c r="E584" s="2">
        <v>358</v>
      </c>
      <c r="F584" s="2">
        <f t="shared" si="19"/>
        <v>-313</v>
      </c>
      <c r="G584" t="s">
        <v>42</v>
      </c>
      <c r="H584" t="s">
        <v>79</v>
      </c>
    </row>
    <row r="585" spans="1:8" x14ac:dyDescent="0.3">
      <c r="A585" s="2">
        <f t="shared" si="18"/>
        <v>583</v>
      </c>
      <c r="B585" s="5">
        <v>45389</v>
      </c>
      <c r="C585" s="3" t="s">
        <v>5</v>
      </c>
      <c r="D585" s="2">
        <v>711</v>
      </c>
      <c r="E585" s="2">
        <v>687</v>
      </c>
      <c r="F585" s="2">
        <f t="shared" si="19"/>
        <v>-24</v>
      </c>
      <c r="G585" t="s">
        <v>42</v>
      </c>
      <c r="H585" t="s">
        <v>79</v>
      </c>
    </row>
    <row r="586" spans="1:8" x14ac:dyDescent="0.3">
      <c r="A586" s="2">
        <f t="shared" si="18"/>
        <v>584</v>
      </c>
      <c r="B586" s="5">
        <v>45389</v>
      </c>
      <c r="C586" s="3" t="s">
        <v>10</v>
      </c>
      <c r="D586" s="2">
        <v>542</v>
      </c>
      <c r="E586" s="2">
        <v>282</v>
      </c>
      <c r="F586" s="2">
        <f t="shared" si="19"/>
        <v>-260</v>
      </c>
      <c r="G586" t="s">
        <v>42</v>
      </c>
      <c r="H586" t="s">
        <v>79</v>
      </c>
    </row>
    <row r="587" spans="1:8" x14ac:dyDescent="0.3">
      <c r="A587" s="2">
        <f t="shared" si="18"/>
        <v>585</v>
      </c>
      <c r="B587" s="5">
        <v>45389</v>
      </c>
      <c r="C587" s="3" t="s">
        <v>6</v>
      </c>
      <c r="D587" s="2">
        <v>253</v>
      </c>
      <c r="E587" s="2">
        <v>666</v>
      </c>
      <c r="F587" s="2">
        <f t="shared" si="19"/>
        <v>413</v>
      </c>
      <c r="G587" t="s">
        <v>42</v>
      </c>
      <c r="H587" t="s">
        <v>79</v>
      </c>
    </row>
    <row r="588" spans="1:8" x14ac:dyDescent="0.3">
      <c r="A588" s="2">
        <f t="shared" si="18"/>
        <v>586</v>
      </c>
      <c r="B588" s="5">
        <v>45389</v>
      </c>
      <c r="C588" s="3" t="s">
        <v>7</v>
      </c>
      <c r="D588" s="2">
        <v>383</v>
      </c>
      <c r="E588" s="2">
        <v>217</v>
      </c>
      <c r="F588" s="2">
        <f t="shared" si="19"/>
        <v>-166</v>
      </c>
      <c r="G588" t="s">
        <v>42</v>
      </c>
      <c r="H588" t="s">
        <v>77</v>
      </c>
    </row>
    <row r="589" spans="1:8" x14ac:dyDescent="0.3">
      <c r="A589" s="2">
        <f t="shared" si="18"/>
        <v>587</v>
      </c>
      <c r="B589" s="5">
        <v>45389</v>
      </c>
      <c r="C589" s="3" t="s">
        <v>8</v>
      </c>
      <c r="D589" s="2">
        <v>214</v>
      </c>
      <c r="E589" s="2">
        <v>485</v>
      </c>
      <c r="F589" s="2">
        <f t="shared" si="19"/>
        <v>271</v>
      </c>
      <c r="G589" t="s">
        <v>42</v>
      </c>
      <c r="H589" t="s">
        <v>78</v>
      </c>
    </row>
    <row r="590" spans="1:8" x14ac:dyDescent="0.3">
      <c r="A590" s="2">
        <f t="shared" si="18"/>
        <v>588</v>
      </c>
      <c r="B590" s="5">
        <v>45389</v>
      </c>
      <c r="C590" s="3" t="s">
        <v>9</v>
      </c>
      <c r="D590" s="2">
        <v>69</v>
      </c>
      <c r="E590" s="2">
        <v>297</v>
      </c>
      <c r="F590" s="2">
        <f t="shared" si="19"/>
        <v>228</v>
      </c>
      <c r="G590" t="s">
        <v>42</v>
      </c>
      <c r="H590" t="s">
        <v>79</v>
      </c>
    </row>
    <row r="591" spans="1:8" x14ac:dyDescent="0.3">
      <c r="A591" s="2">
        <f t="shared" si="18"/>
        <v>589</v>
      </c>
      <c r="B591" s="5">
        <v>45390</v>
      </c>
      <c r="C591" s="3" t="s">
        <v>5</v>
      </c>
      <c r="D591" s="2">
        <v>80</v>
      </c>
      <c r="E591" s="2">
        <v>626</v>
      </c>
      <c r="F591" s="2">
        <f t="shared" si="19"/>
        <v>546</v>
      </c>
      <c r="G591" t="s">
        <v>42</v>
      </c>
      <c r="H591" t="s">
        <v>79</v>
      </c>
    </row>
    <row r="592" spans="1:8" x14ac:dyDescent="0.3">
      <c r="A592" s="2">
        <f t="shared" si="18"/>
        <v>590</v>
      </c>
      <c r="B592" s="5">
        <v>45390</v>
      </c>
      <c r="C592" s="3" t="s">
        <v>10</v>
      </c>
      <c r="D592" s="2">
        <v>499</v>
      </c>
      <c r="E592" s="2">
        <v>258</v>
      </c>
      <c r="F592" s="2">
        <f t="shared" si="19"/>
        <v>-241</v>
      </c>
      <c r="G592" t="s">
        <v>42</v>
      </c>
      <c r="H592" t="s">
        <v>79</v>
      </c>
    </row>
    <row r="593" spans="1:8" x14ac:dyDescent="0.3">
      <c r="A593" s="2">
        <f t="shared" si="18"/>
        <v>591</v>
      </c>
      <c r="B593" s="5">
        <v>45390</v>
      </c>
      <c r="C593" s="3" t="s">
        <v>6</v>
      </c>
      <c r="D593" s="2">
        <v>250</v>
      </c>
      <c r="E593" s="2">
        <v>179</v>
      </c>
      <c r="F593" s="2">
        <f t="shared" si="19"/>
        <v>-71</v>
      </c>
      <c r="G593" t="s">
        <v>42</v>
      </c>
      <c r="H593" t="s">
        <v>79</v>
      </c>
    </row>
    <row r="594" spans="1:8" x14ac:dyDescent="0.3">
      <c r="A594" s="2">
        <f t="shared" si="18"/>
        <v>592</v>
      </c>
      <c r="B594" s="5">
        <v>45390</v>
      </c>
      <c r="C594" s="3" t="s">
        <v>7</v>
      </c>
      <c r="D594" s="2">
        <v>596</v>
      </c>
      <c r="E594" s="2">
        <v>718</v>
      </c>
      <c r="F594" s="2">
        <f t="shared" si="19"/>
        <v>122</v>
      </c>
      <c r="G594" t="s">
        <v>42</v>
      </c>
      <c r="H594" t="s">
        <v>79</v>
      </c>
    </row>
    <row r="595" spans="1:8" x14ac:dyDescent="0.3">
      <c r="A595" s="2">
        <f t="shared" si="18"/>
        <v>593</v>
      </c>
      <c r="B595" s="5">
        <v>45390</v>
      </c>
      <c r="C595" s="3" t="s">
        <v>8</v>
      </c>
      <c r="D595" s="2">
        <v>107</v>
      </c>
      <c r="E595" s="2">
        <v>442</v>
      </c>
      <c r="F595" s="2">
        <f t="shared" si="19"/>
        <v>335</v>
      </c>
      <c r="G595" t="s">
        <v>42</v>
      </c>
      <c r="H595" t="s">
        <v>79</v>
      </c>
    </row>
    <row r="596" spans="1:8" x14ac:dyDescent="0.3">
      <c r="A596" s="2">
        <f t="shared" si="18"/>
        <v>594</v>
      </c>
      <c r="B596" s="5">
        <v>45390</v>
      </c>
      <c r="C596" s="3" t="s">
        <v>9</v>
      </c>
      <c r="D596" s="2">
        <v>418</v>
      </c>
      <c r="E596" s="2">
        <v>283</v>
      </c>
      <c r="F596" s="2">
        <f t="shared" si="19"/>
        <v>-135</v>
      </c>
      <c r="G596" t="s">
        <v>42</v>
      </c>
      <c r="H596" t="s">
        <v>79</v>
      </c>
    </row>
    <row r="597" spans="1:8" x14ac:dyDescent="0.3">
      <c r="A597" s="2">
        <f t="shared" si="18"/>
        <v>595</v>
      </c>
      <c r="B597" s="5">
        <v>45391</v>
      </c>
      <c r="C597" s="3" t="s">
        <v>5</v>
      </c>
      <c r="D597" s="2">
        <v>141</v>
      </c>
      <c r="E597" s="2">
        <v>379</v>
      </c>
      <c r="F597" s="2">
        <f t="shared" si="19"/>
        <v>238</v>
      </c>
      <c r="G597" t="s">
        <v>42</v>
      </c>
      <c r="H597" t="s">
        <v>79</v>
      </c>
    </row>
    <row r="598" spans="1:8" x14ac:dyDescent="0.3">
      <c r="A598" s="2">
        <f t="shared" si="18"/>
        <v>596</v>
      </c>
      <c r="B598" s="5">
        <v>45391</v>
      </c>
      <c r="C598" s="3" t="s">
        <v>10</v>
      </c>
      <c r="D598" s="2">
        <v>114</v>
      </c>
      <c r="E598" s="2">
        <v>447</v>
      </c>
      <c r="F598" s="2">
        <f t="shared" si="19"/>
        <v>333</v>
      </c>
      <c r="G598" t="s">
        <v>42</v>
      </c>
      <c r="H598" t="s">
        <v>77</v>
      </c>
    </row>
    <row r="599" spans="1:8" x14ac:dyDescent="0.3">
      <c r="A599" s="2">
        <f t="shared" si="18"/>
        <v>597</v>
      </c>
      <c r="B599" s="5">
        <v>45391</v>
      </c>
      <c r="C599" s="3" t="s">
        <v>6</v>
      </c>
      <c r="D599" s="2">
        <v>49</v>
      </c>
      <c r="E599" s="2">
        <v>271</v>
      </c>
      <c r="F599" s="2">
        <f t="shared" si="19"/>
        <v>222</v>
      </c>
      <c r="G599" t="s">
        <v>42</v>
      </c>
      <c r="H599" t="s">
        <v>78</v>
      </c>
    </row>
    <row r="600" spans="1:8" x14ac:dyDescent="0.3">
      <c r="A600" s="2">
        <f t="shared" si="18"/>
        <v>598</v>
      </c>
      <c r="B600" s="5">
        <v>45391</v>
      </c>
      <c r="C600" s="3" t="s">
        <v>7</v>
      </c>
      <c r="D600" s="2">
        <v>452</v>
      </c>
      <c r="E600" s="2">
        <v>168</v>
      </c>
      <c r="F600" s="2">
        <f t="shared" si="19"/>
        <v>-284</v>
      </c>
      <c r="G600" t="s">
        <v>42</v>
      </c>
      <c r="H600" t="s">
        <v>79</v>
      </c>
    </row>
    <row r="601" spans="1:8" x14ac:dyDescent="0.3">
      <c r="A601" s="2">
        <f t="shared" si="18"/>
        <v>599</v>
      </c>
      <c r="B601" s="5">
        <v>45391</v>
      </c>
      <c r="C601" s="3" t="s">
        <v>8</v>
      </c>
      <c r="D601" s="2">
        <v>44</v>
      </c>
      <c r="E601" s="2">
        <v>299</v>
      </c>
      <c r="F601" s="2">
        <f t="shared" si="19"/>
        <v>255</v>
      </c>
      <c r="G601" t="s">
        <v>42</v>
      </c>
      <c r="H601" t="s">
        <v>79</v>
      </c>
    </row>
    <row r="602" spans="1:8" x14ac:dyDescent="0.3">
      <c r="A602" s="2">
        <f t="shared" si="18"/>
        <v>600</v>
      </c>
      <c r="B602" s="5">
        <v>45391</v>
      </c>
      <c r="C602" s="3" t="s">
        <v>9</v>
      </c>
      <c r="D602" s="2">
        <v>708</v>
      </c>
      <c r="E602" s="2">
        <v>211</v>
      </c>
      <c r="F602" s="2">
        <f t="shared" si="19"/>
        <v>-497</v>
      </c>
      <c r="G602" t="s">
        <v>42</v>
      </c>
      <c r="H602" t="s">
        <v>79</v>
      </c>
    </row>
    <row r="603" spans="1:8" x14ac:dyDescent="0.3">
      <c r="A603" s="2">
        <f t="shared" si="18"/>
        <v>601</v>
      </c>
      <c r="B603" s="5">
        <v>45392</v>
      </c>
      <c r="C603" s="3" t="s">
        <v>5</v>
      </c>
      <c r="D603" s="2">
        <v>195</v>
      </c>
      <c r="E603" s="2">
        <v>668</v>
      </c>
      <c r="F603" s="2">
        <f t="shared" si="19"/>
        <v>473</v>
      </c>
      <c r="G603" t="s">
        <v>42</v>
      </c>
      <c r="H603" t="s">
        <v>79</v>
      </c>
    </row>
    <row r="604" spans="1:8" x14ac:dyDescent="0.3">
      <c r="A604" s="2">
        <f t="shared" si="18"/>
        <v>602</v>
      </c>
      <c r="B604" s="5">
        <v>45392</v>
      </c>
      <c r="C604" s="3" t="s">
        <v>10</v>
      </c>
      <c r="D604" s="2">
        <v>38</v>
      </c>
      <c r="E604" s="2">
        <v>370</v>
      </c>
      <c r="F604" s="2">
        <f t="shared" si="19"/>
        <v>332</v>
      </c>
      <c r="G604" t="s">
        <v>42</v>
      </c>
      <c r="H604" t="s">
        <v>79</v>
      </c>
    </row>
    <row r="605" spans="1:8" x14ac:dyDescent="0.3">
      <c r="A605" s="2">
        <f t="shared" si="18"/>
        <v>603</v>
      </c>
      <c r="B605" s="5">
        <v>45392</v>
      </c>
      <c r="C605" s="3" t="s">
        <v>6</v>
      </c>
      <c r="D605" s="2">
        <v>274</v>
      </c>
      <c r="E605" s="2">
        <v>514</v>
      </c>
      <c r="F605" s="2">
        <f t="shared" si="19"/>
        <v>240</v>
      </c>
      <c r="G605" t="s">
        <v>42</v>
      </c>
      <c r="H605" t="s">
        <v>79</v>
      </c>
    </row>
    <row r="606" spans="1:8" x14ac:dyDescent="0.3">
      <c r="A606" s="2">
        <f t="shared" si="18"/>
        <v>604</v>
      </c>
      <c r="B606" s="5">
        <v>45392</v>
      </c>
      <c r="C606" s="3" t="s">
        <v>7</v>
      </c>
      <c r="D606" s="2">
        <v>369</v>
      </c>
      <c r="E606" s="2">
        <v>230</v>
      </c>
      <c r="F606" s="2">
        <f t="shared" si="19"/>
        <v>-139</v>
      </c>
      <c r="G606" t="s">
        <v>42</v>
      </c>
      <c r="H606" t="s">
        <v>79</v>
      </c>
    </row>
    <row r="607" spans="1:8" x14ac:dyDescent="0.3">
      <c r="A607" s="2">
        <f t="shared" si="18"/>
        <v>605</v>
      </c>
      <c r="B607" s="5">
        <v>45392</v>
      </c>
      <c r="C607" s="3" t="s">
        <v>8</v>
      </c>
      <c r="D607" s="2">
        <v>517</v>
      </c>
      <c r="E607" s="2">
        <v>433</v>
      </c>
      <c r="F607" s="2">
        <f t="shared" si="19"/>
        <v>-84</v>
      </c>
      <c r="G607" t="s">
        <v>42</v>
      </c>
      <c r="H607" t="s">
        <v>79</v>
      </c>
    </row>
    <row r="608" spans="1:8" x14ac:dyDescent="0.3">
      <c r="A608" s="2">
        <f t="shared" si="18"/>
        <v>606</v>
      </c>
      <c r="B608" s="5">
        <v>45392</v>
      </c>
      <c r="C608" s="3" t="s">
        <v>9</v>
      </c>
      <c r="D608" s="2">
        <v>600</v>
      </c>
      <c r="E608" s="2">
        <v>565</v>
      </c>
      <c r="F608" s="2">
        <f t="shared" si="19"/>
        <v>-35</v>
      </c>
      <c r="G608" t="s">
        <v>42</v>
      </c>
      <c r="H608" t="s">
        <v>77</v>
      </c>
    </row>
    <row r="609" spans="1:8" x14ac:dyDescent="0.3">
      <c r="A609" s="2">
        <f t="shared" si="18"/>
        <v>607</v>
      </c>
      <c r="B609" s="5">
        <v>45393</v>
      </c>
      <c r="C609" s="3" t="s">
        <v>5</v>
      </c>
      <c r="D609" s="2">
        <v>447</v>
      </c>
      <c r="E609" s="2">
        <v>651</v>
      </c>
      <c r="F609" s="2">
        <f t="shared" si="19"/>
        <v>204</v>
      </c>
      <c r="G609" t="s">
        <v>42</v>
      </c>
      <c r="H609" t="s">
        <v>78</v>
      </c>
    </row>
    <row r="610" spans="1:8" x14ac:dyDescent="0.3">
      <c r="A610" s="2">
        <f t="shared" si="18"/>
        <v>608</v>
      </c>
      <c r="B610" s="5">
        <v>45393</v>
      </c>
      <c r="C610" s="3" t="s">
        <v>10</v>
      </c>
      <c r="D610" s="2">
        <v>62</v>
      </c>
      <c r="E610" s="2">
        <v>309</v>
      </c>
      <c r="F610" s="2">
        <f t="shared" si="19"/>
        <v>247</v>
      </c>
      <c r="G610" t="s">
        <v>42</v>
      </c>
      <c r="H610" t="s">
        <v>79</v>
      </c>
    </row>
    <row r="611" spans="1:8" x14ac:dyDescent="0.3">
      <c r="A611" s="2">
        <f t="shared" si="18"/>
        <v>609</v>
      </c>
      <c r="B611" s="5">
        <v>45393</v>
      </c>
      <c r="C611" s="3" t="s">
        <v>6</v>
      </c>
      <c r="D611" s="2">
        <v>95</v>
      </c>
      <c r="E611" s="2">
        <v>336</v>
      </c>
      <c r="F611" s="2">
        <f t="shared" si="19"/>
        <v>241</v>
      </c>
      <c r="G611" t="s">
        <v>42</v>
      </c>
      <c r="H611" t="s">
        <v>79</v>
      </c>
    </row>
    <row r="612" spans="1:8" x14ac:dyDescent="0.3">
      <c r="A612" s="2">
        <f t="shared" si="18"/>
        <v>610</v>
      </c>
      <c r="B612" s="5">
        <v>45393</v>
      </c>
      <c r="C612" s="3" t="s">
        <v>7</v>
      </c>
      <c r="D612" s="2">
        <v>195</v>
      </c>
      <c r="E612" s="2">
        <v>559</v>
      </c>
      <c r="F612" s="2">
        <f t="shared" si="19"/>
        <v>364</v>
      </c>
      <c r="G612" t="s">
        <v>42</v>
      </c>
      <c r="H612" t="s">
        <v>79</v>
      </c>
    </row>
    <row r="613" spans="1:8" x14ac:dyDescent="0.3">
      <c r="A613" s="2">
        <f t="shared" si="18"/>
        <v>611</v>
      </c>
      <c r="B613" s="5">
        <v>45393</v>
      </c>
      <c r="C613" s="3" t="s">
        <v>8</v>
      </c>
      <c r="D613" s="2">
        <v>459</v>
      </c>
      <c r="E613" s="2">
        <v>567</v>
      </c>
      <c r="F613" s="2">
        <f t="shared" si="19"/>
        <v>108</v>
      </c>
      <c r="G613" t="s">
        <v>42</v>
      </c>
      <c r="H613" t="s">
        <v>79</v>
      </c>
    </row>
    <row r="614" spans="1:8" x14ac:dyDescent="0.3">
      <c r="A614" s="2">
        <f t="shared" si="18"/>
        <v>612</v>
      </c>
      <c r="B614" s="5">
        <v>45393</v>
      </c>
      <c r="C614" s="3" t="s">
        <v>9</v>
      </c>
      <c r="D614" s="2">
        <v>64</v>
      </c>
      <c r="E614" s="2">
        <v>356</v>
      </c>
      <c r="F614" s="2">
        <f t="shared" si="19"/>
        <v>292</v>
      </c>
      <c r="G614" t="s">
        <v>42</v>
      </c>
      <c r="H614" t="s">
        <v>79</v>
      </c>
    </row>
    <row r="615" spans="1:8" x14ac:dyDescent="0.3">
      <c r="A615" s="2">
        <f t="shared" si="18"/>
        <v>613</v>
      </c>
      <c r="B615" s="5">
        <v>45394</v>
      </c>
      <c r="C615" s="3" t="s">
        <v>5</v>
      </c>
      <c r="D615" s="2">
        <v>766</v>
      </c>
      <c r="E615" s="2">
        <v>564</v>
      </c>
      <c r="F615" s="2">
        <f t="shared" si="19"/>
        <v>-202</v>
      </c>
      <c r="G615" t="s">
        <v>42</v>
      </c>
      <c r="H615" t="s">
        <v>79</v>
      </c>
    </row>
    <row r="616" spans="1:8" x14ac:dyDescent="0.3">
      <c r="A616" s="2">
        <f t="shared" si="18"/>
        <v>614</v>
      </c>
      <c r="B616" s="5">
        <v>45394</v>
      </c>
      <c r="C616" s="3" t="s">
        <v>10</v>
      </c>
      <c r="D616" s="2">
        <v>234</v>
      </c>
      <c r="E616" s="2">
        <v>654</v>
      </c>
      <c r="F616" s="2">
        <f t="shared" si="19"/>
        <v>420</v>
      </c>
      <c r="G616" t="s">
        <v>42</v>
      </c>
      <c r="H616" t="s">
        <v>79</v>
      </c>
    </row>
    <row r="617" spans="1:8" x14ac:dyDescent="0.3">
      <c r="A617" s="2">
        <f t="shared" si="18"/>
        <v>615</v>
      </c>
      <c r="B617" s="5">
        <v>45394</v>
      </c>
      <c r="C617" s="3" t="s">
        <v>6</v>
      </c>
      <c r="D617" s="2">
        <v>528</v>
      </c>
      <c r="E617" s="2">
        <v>328</v>
      </c>
      <c r="F617" s="2">
        <f t="shared" si="19"/>
        <v>-200</v>
      </c>
      <c r="G617" t="s">
        <v>42</v>
      </c>
      <c r="H617" t="s">
        <v>79</v>
      </c>
    </row>
    <row r="618" spans="1:8" x14ac:dyDescent="0.3">
      <c r="A618" s="2">
        <f t="shared" si="18"/>
        <v>616</v>
      </c>
      <c r="B618" s="5">
        <v>45394</v>
      </c>
      <c r="C618" s="3" t="s">
        <v>7</v>
      </c>
      <c r="D618" s="2">
        <v>1</v>
      </c>
      <c r="E618" s="2">
        <v>626</v>
      </c>
      <c r="F618" s="2">
        <f t="shared" si="19"/>
        <v>625</v>
      </c>
      <c r="G618" t="s">
        <v>42</v>
      </c>
      <c r="H618" t="s">
        <v>77</v>
      </c>
    </row>
    <row r="619" spans="1:8" x14ac:dyDescent="0.3">
      <c r="A619" s="2">
        <f t="shared" si="18"/>
        <v>617</v>
      </c>
      <c r="B619" s="5">
        <v>45394</v>
      </c>
      <c r="C619" s="3" t="s">
        <v>8</v>
      </c>
      <c r="D619" s="2">
        <v>39</v>
      </c>
      <c r="E619" s="2">
        <v>464</v>
      </c>
      <c r="F619" s="2">
        <f t="shared" si="19"/>
        <v>425</v>
      </c>
      <c r="G619" t="s">
        <v>42</v>
      </c>
      <c r="H619" t="s">
        <v>78</v>
      </c>
    </row>
    <row r="620" spans="1:8" x14ac:dyDescent="0.3">
      <c r="A620" s="2">
        <f t="shared" si="18"/>
        <v>618</v>
      </c>
      <c r="B620" s="5">
        <v>45394</v>
      </c>
      <c r="C620" s="3" t="s">
        <v>9</v>
      </c>
      <c r="D620" s="2">
        <v>493</v>
      </c>
      <c r="E620" s="2">
        <v>482</v>
      </c>
      <c r="F620" s="2">
        <f t="shared" si="19"/>
        <v>-11</v>
      </c>
      <c r="G620" t="s">
        <v>42</v>
      </c>
      <c r="H620" t="s">
        <v>79</v>
      </c>
    </row>
    <row r="621" spans="1:8" x14ac:dyDescent="0.3">
      <c r="A621" s="2">
        <f t="shared" si="18"/>
        <v>619</v>
      </c>
      <c r="B621" s="5">
        <v>45395</v>
      </c>
      <c r="C621" s="3" t="s">
        <v>5</v>
      </c>
      <c r="D621" s="2">
        <v>239</v>
      </c>
      <c r="E621" s="2">
        <v>228</v>
      </c>
      <c r="F621" s="2">
        <f t="shared" si="19"/>
        <v>-11</v>
      </c>
      <c r="G621" t="s">
        <v>42</v>
      </c>
      <c r="H621" t="s">
        <v>79</v>
      </c>
    </row>
    <row r="622" spans="1:8" x14ac:dyDescent="0.3">
      <c r="A622" s="2">
        <f t="shared" si="18"/>
        <v>620</v>
      </c>
      <c r="B622" s="5">
        <v>45395</v>
      </c>
      <c r="C622" s="3" t="s">
        <v>10</v>
      </c>
      <c r="D622" s="2">
        <v>161</v>
      </c>
      <c r="E622" s="2">
        <v>523</v>
      </c>
      <c r="F622" s="2">
        <f t="shared" si="19"/>
        <v>362</v>
      </c>
      <c r="G622" t="s">
        <v>42</v>
      </c>
      <c r="H622" t="s">
        <v>79</v>
      </c>
    </row>
    <row r="623" spans="1:8" x14ac:dyDescent="0.3">
      <c r="A623" s="2">
        <f t="shared" si="18"/>
        <v>621</v>
      </c>
      <c r="B623" s="5">
        <v>45395</v>
      </c>
      <c r="C623" s="3" t="s">
        <v>6</v>
      </c>
      <c r="D623" s="2">
        <v>203</v>
      </c>
      <c r="E623" s="2">
        <v>446</v>
      </c>
      <c r="F623" s="2">
        <f t="shared" si="19"/>
        <v>243</v>
      </c>
      <c r="G623" t="s">
        <v>42</v>
      </c>
      <c r="H623" t="s">
        <v>79</v>
      </c>
    </row>
    <row r="624" spans="1:8" x14ac:dyDescent="0.3">
      <c r="A624" s="2">
        <f t="shared" si="18"/>
        <v>622</v>
      </c>
      <c r="B624" s="5">
        <v>45395</v>
      </c>
      <c r="C624" s="3" t="s">
        <v>7</v>
      </c>
      <c r="D624" s="2">
        <v>113</v>
      </c>
      <c r="E624" s="2">
        <v>224</v>
      </c>
      <c r="F624" s="2">
        <f t="shared" si="19"/>
        <v>111</v>
      </c>
      <c r="G624" t="s">
        <v>42</v>
      </c>
      <c r="H624" t="s">
        <v>79</v>
      </c>
    </row>
    <row r="625" spans="1:8" x14ac:dyDescent="0.3">
      <c r="A625" s="2">
        <f t="shared" si="18"/>
        <v>623</v>
      </c>
      <c r="B625" s="5">
        <v>45395</v>
      </c>
      <c r="C625" s="3" t="s">
        <v>8</v>
      </c>
      <c r="D625" s="2">
        <v>762</v>
      </c>
      <c r="E625" s="2">
        <v>250</v>
      </c>
      <c r="F625" s="2">
        <f t="shared" si="19"/>
        <v>-512</v>
      </c>
      <c r="G625" t="s">
        <v>42</v>
      </c>
      <c r="H625" t="s">
        <v>79</v>
      </c>
    </row>
    <row r="626" spans="1:8" x14ac:dyDescent="0.3">
      <c r="A626" s="2">
        <f t="shared" si="18"/>
        <v>624</v>
      </c>
      <c r="B626" s="5">
        <v>45395</v>
      </c>
      <c r="C626" s="3" t="s">
        <v>9</v>
      </c>
      <c r="D626" s="2">
        <v>380</v>
      </c>
      <c r="E626" s="2">
        <v>314</v>
      </c>
      <c r="F626" s="2">
        <f t="shared" si="19"/>
        <v>-66</v>
      </c>
      <c r="G626" t="s">
        <v>42</v>
      </c>
      <c r="H626" t="s">
        <v>79</v>
      </c>
    </row>
    <row r="627" spans="1:8" x14ac:dyDescent="0.3">
      <c r="A627" s="2">
        <f t="shared" si="18"/>
        <v>625</v>
      </c>
      <c r="B627" s="5">
        <v>45396</v>
      </c>
      <c r="C627" s="3" t="s">
        <v>5</v>
      </c>
      <c r="D627" s="2">
        <v>696</v>
      </c>
      <c r="E627" s="2">
        <v>674</v>
      </c>
      <c r="F627" s="2">
        <f t="shared" si="19"/>
        <v>-22</v>
      </c>
      <c r="G627" t="s">
        <v>42</v>
      </c>
      <c r="H627" t="s">
        <v>79</v>
      </c>
    </row>
    <row r="628" spans="1:8" x14ac:dyDescent="0.3">
      <c r="A628" s="2">
        <f t="shared" si="18"/>
        <v>626</v>
      </c>
      <c r="B628" s="5">
        <v>45396</v>
      </c>
      <c r="C628" s="3" t="s">
        <v>10</v>
      </c>
      <c r="D628" s="2">
        <v>177</v>
      </c>
      <c r="E628" s="2">
        <v>95</v>
      </c>
      <c r="F628" s="2">
        <f t="shared" si="19"/>
        <v>-82</v>
      </c>
      <c r="G628" t="s">
        <v>42</v>
      </c>
      <c r="H628" t="s">
        <v>77</v>
      </c>
    </row>
    <row r="629" spans="1:8" x14ac:dyDescent="0.3">
      <c r="A629" s="2">
        <f t="shared" si="18"/>
        <v>627</v>
      </c>
      <c r="B629" s="5">
        <v>45396</v>
      </c>
      <c r="C629" s="3" t="s">
        <v>6</v>
      </c>
      <c r="D629" s="2">
        <v>370</v>
      </c>
      <c r="E629" s="2">
        <v>530</v>
      </c>
      <c r="F629" s="2">
        <f t="shared" si="19"/>
        <v>160</v>
      </c>
      <c r="G629" t="s">
        <v>42</v>
      </c>
      <c r="H629" t="s">
        <v>78</v>
      </c>
    </row>
    <row r="630" spans="1:8" x14ac:dyDescent="0.3">
      <c r="A630" s="2">
        <f t="shared" si="18"/>
        <v>628</v>
      </c>
      <c r="B630" s="5">
        <v>45396</v>
      </c>
      <c r="C630" s="3" t="s">
        <v>7</v>
      </c>
      <c r="D630" s="2">
        <v>436</v>
      </c>
      <c r="E630" s="2">
        <v>489</v>
      </c>
      <c r="F630" s="2">
        <f t="shared" si="19"/>
        <v>53</v>
      </c>
      <c r="G630" t="s">
        <v>42</v>
      </c>
      <c r="H630" t="s">
        <v>79</v>
      </c>
    </row>
    <row r="631" spans="1:8" x14ac:dyDescent="0.3">
      <c r="A631" s="2">
        <f t="shared" si="18"/>
        <v>629</v>
      </c>
      <c r="B631" s="5">
        <v>45396</v>
      </c>
      <c r="C631" s="3" t="s">
        <v>8</v>
      </c>
      <c r="D631" s="2">
        <v>436</v>
      </c>
      <c r="E631" s="2">
        <v>398</v>
      </c>
      <c r="F631" s="2">
        <f t="shared" si="19"/>
        <v>-38</v>
      </c>
      <c r="G631" t="s">
        <v>42</v>
      </c>
      <c r="H631" t="s">
        <v>79</v>
      </c>
    </row>
    <row r="632" spans="1:8" x14ac:dyDescent="0.3">
      <c r="A632" s="2">
        <f t="shared" si="18"/>
        <v>630</v>
      </c>
      <c r="B632" s="5">
        <v>45396</v>
      </c>
      <c r="C632" s="3" t="s">
        <v>9</v>
      </c>
      <c r="D632" s="2">
        <v>336</v>
      </c>
      <c r="E632" s="2">
        <v>408</v>
      </c>
      <c r="F632" s="2">
        <f t="shared" si="19"/>
        <v>72</v>
      </c>
      <c r="G632" t="s">
        <v>42</v>
      </c>
      <c r="H632" t="s">
        <v>79</v>
      </c>
    </row>
    <row r="633" spans="1:8" x14ac:dyDescent="0.3">
      <c r="A633" s="2">
        <f t="shared" si="18"/>
        <v>631</v>
      </c>
      <c r="B633" s="5">
        <v>45397</v>
      </c>
      <c r="C633" s="3" t="s">
        <v>5</v>
      </c>
      <c r="D633" s="2">
        <v>764</v>
      </c>
      <c r="E633" s="2">
        <v>598</v>
      </c>
      <c r="F633" s="2">
        <f t="shared" si="19"/>
        <v>-166</v>
      </c>
      <c r="G633" t="s">
        <v>42</v>
      </c>
      <c r="H633" t="s">
        <v>79</v>
      </c>
    </row>
    <row r="634" spans="1:8" x14ac:dyDescent="0.3">
      <c r="A634" s="2">
        <f t="shared" si="18"/>
        <v>632</v>
      </c>
      <c r="B634" s="5">
        <v>45397</v>
      </c>
      <c r="C634" s="3" t="s">
        <v>10</v>
      </c>
      <c r="D634" s="2">
        <v>296</v>
      </c>
      <c r="E634" s="2">
        <v>233</v>
      </c>
      <c r="F634" s="2">
        <f t="shared" si="19"/>
        <v>-63</v>
      </c>
      <c r="G634" t="s">
        <v>42</v>
      </c>
      <c r="H634" t="s">
        <v>79</v>
      </c>
    </row>
    <row r="635" spans="1:8" x14ac:dyDescent="0.3">
      <c r="A635" s="2">
        <f t="shared" si="18"/>
        <v>633</v>
      </c>
      <c r="B635" s="5">
        <v>45397</v>
      </c>
      <c r="C635" s="3" t="s">
        <v>6</v>
      </c>
      <c r="D635" s="2">
        <v>479</v>
      </c>
      <c r="E635" s="2">
        <v>130</v>
      </c>
      <c r="F635" s="2">
        <f t="shared" si="19"/>
        <v>-349</v>
      </c>
      <c r="G635" t="s">
        <v>42</v>
      </c>
      <c r="H635" t="s">
        <v>79</v>
      </c>
    </row>
    <row r="636" spans="1:8" x14ac:dyDescent="0.3">
      <c r="A636" s="2">
        <f t="shared" si="18"/>
        <v>634</v>
      </c>
      <c r="B636" s="5">
        <v>45397</v>
      </c>
      <c r="C636" s="3" t="s">
        <v>7</v>
      </c>
      <c r="D636" s="2">
        <v>479</v>
      </c>
      <c r="E636" s="2">
        <v>337</v>
      </c>
      <c r="F636" s="2">
        <f t="shared" si="19"/>
        <v>-142</v>
      </c>
      <c r="G636" t="s">
        <v>42</v>
      </c>
      <c r="H636" t="s">
        <v>79</v>
      </c>
    </row>
    <row r="637" spans="1:8" x14ac:dyDescent="0.3">
      <c r="A637" s="2">
        <f t="shared" si="18"/>
        <v>635</v>
      </c>
      <c r="B637" s="5">
        <v>45397</v>
      </c>
      <c r="C637" s="3" t="s">
        <v>8</v>
      </c>
      <c r="D637" s="2">
        <v>628</v>
      </c>
      <c r="E637" s="2">
        <v>419</v>
      </c>
      <c r="F637" s="2">
        <f t="shared" si="19"/>
        <v>-209</v>
      </c>
      <c r="G637" t="s">
        <v>42</v>
      </c>
      <c r="H637" t="s">
        <v>79</v>
      </c>
    </row>
    <row r="638" spans="1:8" x14ac:dyDescent="0.3">
      <c r="A638" s="2">
        <f t="shared" si="18"/>
        <v>636</v>
      </c>
      <c r="B638" s="5">
        <v>45397</v>
      </c>
      <c r="C638" s="3" t="s">
        <v>9</v>
      </c>
      <c r="D638" s="2">
        <v>664</v>
      </c>
      <c r="E638" s="2">
        <v>463</v>
      </c>
      <c r="F638" s="2">
        <f t="shared" si="19"/>
        <v>-201</v>
      </c>
      <c r="G638" t="s">
        <v>42</v>
      </c>
      <c r="H638" t="s">
        <v>77</v>
      </c>
    </row>
    <row r="639" spans="1:8" x14ac:dyDescent="0.3">
      <c r="A639" s="2">
        <f t="shared" si="18"/>
        <v>637</v>
      </c>
      <c r="B639" s="5">
        <v>45398</v>
      </c>
      <c r="C639" s="3" t="s">
        <v>5</v>
      </c>
      <c r="D639" s="2">
        <v>417</v>
      </c>
      <c r="E639" s="2">
        <v>487</v>
      </c>
      <c r="F639" s="2">
        <f t="shared" si="19"/>
        <v>70</v>
      </c>
      <c r="G639" t="s">
        <v>42</v>
      </c>
      <c r="H639" t="s">
        <v>78</v>
      </c>
    </row>
    <row r="640" spans="1:8" x14ac:dyDescent="0.3">
      <c r="A640" s="2">
        <f t="shared" si="18"/>
        <v>638</v>
      </c>
      <c r="B640" s="5">
        <v>45398</v>
      </c>
      <c r="C640" s="3" t="s">
        <v>10</v>
      </c>
      <c r="D640" s="2">
        <v>254</v>
      </c>
      <c r="E640" s="2">
        <v>537</v>
      </c>
      <c r="F640" s="2">
        <f t="shared" si="19"/>
        <v>283</v>
      </c>
      <c r="G640" t="s">
        <v>42</v>
      </c>
      <c r="H640" t="s">
        <v>79</v>
      </c>
    </row>
    <row r="641" spans="1:8" x14ac:dyDescent="0.3">
      <c r="A641" s="2">
        <f t="shared" si="18"/>
        <v>639</v>
      </c>
      <c r="B641" s="5">
        <v>45398</v>
      </c>
      <c r="C641" s="3" t="s">
        <v>6</v>
      </c>
      <c r="D641" s="2">
        <v>394</v>
      </c>
      <c r="E641" s="2">
        <v>357</v>
      </c>
      <c r="F641" s="2">
        <f t="shared" si="19"/>
        <v>-37</v>
      </c>
      <c r="G641" t="s">
        <v>42</v>
      </c>
      <c r="H641" t="s">
        <v>79</v>
      </c>
    </row>
    <row r="642" spans="1:8" x14ac:dyDescent="0.3">
      <c r="A642" s="2">
        <f t="shared" si="18"/>
        <v>640</v>
      </c>
      <c r="B642" s="5">
        <v>45398</v>
      </c>
      <c r="C642" s="3" t="s">
        <v>7</v>
      </c>
      <c r="D642" s="2">
        <v>84</v>
      </c>
      <c r="E642" s="2">
        <v>474</v>
      </c>
      <c r="F642" s="2">
        <f t="shared" si="19"/>
        <v>390</v>
      </c>
      <c r="G642" t="s">
        <v>42</v>
      </c>
      <c r="H642" t="s">
        <v>79</v>
      </c>
    </row>
    <row r="643" spans="1:8" x14ac:dyDescent="0.3">
      <c r="A643" s="2">
        <f t="shared" si="18"/>
        <v>641</v>
      </c>
      <c r="B643" s="5">
        <v>45398</v>
      </c>
      <c r="C643" s="3" t="s">
        <v>8</v>
      </c>
      <c r="D643" s="2">
        <v>760</v>
      </c>
      <c r="E643" s="2">
        <v>228</v>
      </c>
      <c r="F643" s="2">
        <f t="shared" si="19"/>
        <v>-532</v>
      </c>
      <c r="G643" t="s">
        <v>42</v>
      </c>
      <c r="H643" t="s">
        <v>79</v>
      </c>
    </row>
    <row r="644" spans="1:8" x14ac:dyDescent="0.3">
      <c r="A644" s="2">
        <f t="shared" ref="A644:A707" si="20">IF(ISBLANK(B644)=FALSE,A643+1,"")</f>
        <v>642</v>
      </c>
      <c r="B644" s="5">
        <v>45398</v>
      </c>
      <c r="C644" s="3" t="s">
        <v>9</v>
      </c>
      <c r="D644" s="2">
        <v>601</v>
      </c>
      <c r="E644" s="2">
        <v>310</v>
      </c>
      <c r="F644" s="2">
        <f t="shared" ref="F644:F707" si="21">E644-D644</f>
        <v>-291</v>
      </c>
      <c r="G644" t="s">
        <v>42</v>
      </c>
      <c r="H644" t="s">
        <v>79</v>
      </c>
    </row>
    <row r="645" spans="1:8" x14ac:dyDescent="0.3">
      <c r="A645" s="2">
        <f t="shared" si="20"/>
        <v>643</v>
      </c>
      <c r="B645" s="5">
        <v>45399</v>
      </c>
      <c r="C645" s="3" t="s">
        <v>5</v>
      </c>
      <c r="D645" s="2">
        <v>516</v>
      </c>
      <c r="E645" s="2">
        <v>268</v>
      </c>
      <c r="F645" s="2">
        <f t="shared" si="21"/>
        <v>-248</v>
      </c>
      <c r="G645" t="s">
        <v>42</v>
      </c>
      <c r="H645" t="s">
        <v>79</v>
      </c>
    </row>
    <row r="646" spans="1:8" x14ac:dyDescent="0.3">
      <c r="A646" s="2">
        <f t="shared" si="20"/>
        <v>644</v>
      </c>
      <c r="B646" s="5">
        <v>45399</v>
      </c>
      <c r="C646" s="3" t="s">
        <v>10</v>
      </c>
      <c r="D646" s="2">
        <v>337</v>
      </c>
      <c r="E646" s="2">
        <v>540</v>
      </c>
      <c r="F646" s="2">
        <f t="shared" si="21"/>
        <v>203</v>
      </c>
      <c r="G646" t="s">
        <v>42</v>
      </c>
      <c r="H646" t="s">
        <v>79</v>
      </c>
    </row>
    <row r="647" spans="1:8" x14ac:dyDescent="0.3">
      <c r="A647" s="2">
        <f t="shared" si="20"/>
        <v>645</v>
      </c>
      <c r="B647" s="5">
        <v>45399</v>
      </c>
      <c r="C647" s="3" t="s">
        <v>6</v>
      </c>
      <c r="D647" s="2">
        <v>693</v>
      </c>
      <c r="E647" s="2">
        <v>363</v>
      </c>
      <c r="F647" s="2">
        <f t="shared" si="21"/>
        <v>-330</v>
      </c>
      <c r="G647" t="s">
        <v>42</v>
      </c>
      <c r="H647" t="s">
        <v>79</v>
      </c>
    </row>
    <row r="648" spans="1:8" x14ac:dyDescent="0.3">
      <c r="A648" s="2">
        <f t="shared" si="20"/>
        <v>646</v>
      </c>
      <c r="B648" s="5">
        <v>45399</v>
      </c>
      <c r="C648" s="3" t="s">
        <v>7</v>
      </c>
      <c r="D648" s="2">
        <v>541</v>
      </c>
      <c r="E648" s="2">
        <v>630</v>
      </c>
      <c r="F648" s="2">
        <f t="shared" si="21"/>
        <v>89</v>
      </c>
      <c r="G648" t="s">
        <v>42</v>
      </c>
      <c r="H648" t="s">
        <v>77</v>
      </c>
    </row>
    <row r="649" spans="1:8" x14ac:dyDescent="0.3">
      <c r="A649" s="2">
        <f t="shared" si="20"/>
        <v>647</v>
      </c>
      <c r="B649" s="5">
        <v>45399</v>
      </c>
      <c r="C649" s="3" t="s">
        <v>8</v>
      </c>
      <c r="D649" s="2">
        <v>678</v>
      </c>
      <c r="E649" s="2">
        <v>373</v>
      </c>
      <c r="F649" s="2">
        <f t="shared" si="21"/>
        <v>-305</v>
      </c>
      <c r="G649" t="s">
        <v>42</v>
      </c>
      <c r="H649" t="s">
        <v>78</v>
      </c>
    </row>
    <row r="650" spans="1:8" x14ac:dyDescent="0.3">
      <c r="A650" s="2">
        <f t="shared" si="20"/>
        <v>648</v>
      </c>
      <c r="B650" s="5">
        <v>45399</v>
      </c>
      <c r="C650" s="3" t="s">
        <v>9</v>
      </c>
      <c r="D650" s="2">
        <v>570</v>
      </c>
      <c r="E650" s="2">
        <v>464</v>
      </c>
      <c r="F650" s="2">
        <f t="shared" si="21"/>
        <v>-106</v>
      </c>
      <c r="G650" t="s">
        <v>42</v>
      </c>
      <c r="H650" t="s">
        <v>79</v>
      </c>
    </row>
    <row r="651" spans="1:8" x14ac:dyDescent="0.3">
      <c r="A651" s="2">
        <f t="shared" si="20"/>
        <v>649</v>
      </c>
      <c r="B651" s="5">
        <v>45400</v>
      </c>
      <c r="C651" s="3" t="s">
        <v>5</v>
      </c>
      <c r="D651" s="2">
        <v>206</v>
      </c>
      <c r="E651" s="2">
        <v>424</v>
      </c>
      <c r="F651" s="2">
        <f t="shared" si="21"/>
        <v>218</v>
      </c>
      <c r="G651" t="s">
        <v>42</v>
      </c>
      <c r="H651" t="s">
        <v>79</v>
      </c>
    </row>
    <row r="652" spans="1:8" x14ac:dyDescent="0.3">
      <c r="A652" s="2">
        <f t="shared" si="20"/>
        <v>650</v>
      </c>
      <c r="B652" s="5">
        <v>45400</v>
      </c>
      <c r="C652" s="3" t="s">
        <v>10</v>
      </c>
      <c r="D652" s="2">
        <v>456</v>
      </c>
      <c r="E652" s="2">
        <v>514</v>
      </c>
      <c r="F652" s="2">
        <f t="shared" si="21"/>
        <v>58</v>
      </c>
      <c r="G652" t="s">
        <v>42</v>
      </c>
      <c r="H652" t="s">
        <v>79</v>
      </c>
    </row>
    <row r="653" spans="1:8" x14ac:dyDescent="0.3">
      <c r="A653" s="2">
        <f t="shared" si="20"/>
        <v>651</v>
      </c>
      <c r="B653" s="5">
        <v>45400</v>
      </c>
      <c r="C653" s="3" t="s">
        <v>6</v>
      </c>
      <c r="D653" s="2">
        <v>656</v>
      </c>
      <c r="E653" s="2">
        <v>772</v>
      </c>
      <c r="F653" s="2">
        <f t="shared" si="21"/>
        <v>116</v>
      </c>
      <c r="G653" t="s">
        <v>42</v>
      </c>
      <c r="H653" t="s">
        <v>79</v>
      </c>
    </row>
    <row r="654" spans="1:8" x14ac:dyDescent="0.3">
      <c r="A654" s="2">
        <f t="shared" si="20"/>
        <v>652</v>
      </c>
      <c r="B654" s="5">
        <v>45400</v>
      </c>
      <c r="C654" s="3" t="s">
        <v>7</v>
      </c>
      <c r="D654" s="2">
        <v>31</v>
      </c>
      <c r="E654" s="2">
        <v>569</v>
      </c>
      <c r="F654" s="2">
        <f t="shared" si="21"/>
        <v>538</v>
      </c>
      <c r="G654" t="s">
        <v>42</v>
      </c>
      <c r="H654" t="s">
        <v>79</v>
      </c>
    </row>
    <row r="655" spans="1:8" x14ac:dyDescent="0.3">
      <c r="A655" s="2">
        <f t="shared" si="20"/>
        <v>653</v>
      </c>
      <c r="B655" s="5">
        <v>45400</v>
      </c>
      <c r="C655" s="3" t="s">
        <v>8</v>
      </c>
      <c r="D655" s="2">
        <v>798</v>
      </c>
      <c r="E655" s="2">
        <v>246</v>
      </c>
      <c r="F655" s="2">
        <f t="shared" si="21"/>
        <v>-552</v>
      </c>
      <c r="G655" t="s">
        <v>42</v>
      </c>
      <c r="H655" t="s">
        <v>79</v>
      </c>
    </row>
    <row r="656" spans="1:8" x14ac:dyDescent="0.3">
      <c r="A656" s="2">
        <f t="shared" si="20"/>
        <v>654</v>
      </c>
      <c r="B656" s="5">
        <v>45400</v>
      </c>
      <c r="C656" s="3" t="s">
        <v>9</v>
      </c>
      <c r="D656" s="2">
        <v>520</v>
      </c>
      <c r="E656" s="2">
        <v>336</v>
      </c>
      <c r="F656" s="2">
        <f t="shared" si="21"/>
        <v>-184</v>
      </c>
      <c r="G656" t="s">
        <v>42</v>
      </c>
      <c r="H656" t="s">
        <v>79</v>
      </c>
    </row>
    <row r="657" spans="1:8" x14ac:dyDescent="0.3">
      <c r="A657" s="2">
        <f t="shared" si="20"/>
        <v>655</v>
      </c>
      <c r="B657" s="5">
        <v>45401</v>
      </c>
      <c r="C657" s="3" t="s">
        <v>5</v>
      </c>
      <c r="D657" s="2">
        <v>677</v>
      </c>
      <c r="E657" s="2">
        <v>208</v>
      </c>
      <c r="F657" s="2">
        <f t="shared" si="21"/>
        <v>-469</v>
      </c>
      <c r="G657" t="s">
        <v>42</v>
      </c>
      <c r="H657" t="s">
        <v>79</v>
      </c>
    </row>
    <row r="658" spans="1:8" x14ac:dyDescent="0.3">
      <c r="A658" s="2">
        <f t="shared" si="20"/>
        <v>656</v>
      </c>
      <c r="B658" s="5">
        <v>45401</v>
      </c>
      <c r="C658" s="3" t="s">
        <v>10</v>
      </c>
      <c r="D658" s="2">
        <v>553</v>
      </c>
      <c r="E658" s="2">
        <v>206</v>
      </c>
      <c r="F658" s="2">
        <f t="shared" si="21"/>
        <v>-347</v>
      </c>
      <c r="G658" t="s">
        <v>42</v>
      </c>
      <c r="H658" t="s">
        <v>77</v>
      </c>
    </row>
    <row r="659" spans="1:8" x14ac:dyDescent="0.3">
      <c r="A659" s="2">
        <f t="shared" si="20"/>
        <v>657</v>
      </c>
      <c r="B659" s="5">
        <v>45401</v>
      </c>
      <c r="C659" s="3" t="s">
        <v>6</v>
      </c>
      <c r="D659" s="2">
        <v>36</v>
      </c>
      <c r="E659" s="2">
        <v>527</v>
      </c>
      <c r="F659" s="2">
        <f t="shared" si="21"/>
        <v>491</v>
      </c>
      <c r="G659" t="s">
        <v>42</v>
      </c>
      <c r="H659" t="s">
        <v>78</v>
      </c>
    </row>
    <row r="660" spans="1:8" x14ac:dyDescent="0.3">
      <c r="A660" s="2">
        <f t="shared" si="20"/>
        <v>658</v>
      </c>
      <c r="B660" s="5">
        <v>45401</v>
      </c>
      <c r="C660" s="3" t="s">
        <v>7</v>
      </c>
      <c r="D660" s="2">
        <v>126</v>
      </c>
      <c r="E660" s="2">
        <v>485</v>
      </c>
      <c r="F660" s="2">
        <f t="shared" si="21"/>
        <v>359</v>
      </c>
      <c r="G660" t="s">
        <v>42</v>
      </c>
      <c r="H660" t="s">
        <v>79</v>
      </c>
    </row>
    <row r="661" spans="1:8" x14ac:dyDescent="0.3">
      <c r="A661" s="2">
        <f t="shared" si="20"/>
        <v>659</v>
      </c>
      <c r="B661" s="5">
        <v>45401</v>
      </c>
      <c r="C661" s="3" t="s">
        <v>8</v>
      </c>
      <c r="D661" s="2">
        <v>1</v>
      </c>
      <c r="E661" s="2">
        <v>344</v>
      </c>
      <c r="F661" s="2">
        <f t="shared" si="21"/>
        <v>343</v>
      </c>
      <c r="G661" t="s">
        <v>42</v>
      </c>
      <c r="H661" t="s">
        <v>79</v>
      </c>
    </row>
    <row r="662" spans="1:8" x14ac:dyDescent="0.3">
      <c r="A662" s="2">
        <f t="shared" si="20"/>
        <v>660</v>
      </c>
      <c r="B662" s="5">
        <v>45401</v>
      </c>
      <c r="C662" s="3" t="s">
        <v>9</v>
      </c>
      <c r="D662" s="2">
        <v>13</v>
      </c>
      <c r="E662" s="2">
        <v>499</v>
      </c>
      <c r="F662" s="2">
        <f t="shared" si="21"/>
        <v>486</v>
      </c>
      <c r="G662" t="s">
        <v>42</v>
      </c>
      <c r="H662" t="s">
        <v>79</v>
      </c>
    </row>
    <row r="663" spans="1:8" x14ac:dyDescent="0.3">
      <c r="A663" s="2">
        <f t="shared" si="20"/>
        <v>661</v>
      </c>
      <c r="B663" s="5">
        <v>45402</v>
      </c>
      <c r="C663" s="3" t="s">
        <v>5</v>
      </c>
      <c r="D663" s="2">
        <v>787</v>
      </c>
      <c r="E663" s="2">
        <v>392</v>
      </c>
      <c r="F663" s="2">
        <f t="shared" si="21"/>
        <v>-395</v>
      </c>
      <c r="G663" t="s">
        <v>42</v>
      </c>
      <c r="H663" t="s">
        <v>79</v>
      </c>
    </row>
    <row r="664" spans="1:8" x14ac:dyDescent="0.3">
      <c r="A664" s="2">
        <f t="shared" si="20"/>
        <v>662</v>
      </c>
      <c r="B664" s="5">
        <v>45402</v>
      </c>
      <c r="C664" s="3" t="s">
        <v>10</v>
      </c>
      <c r="D664" s="2">
        <v>305</v>
      </c>
      <c r="E664" s="2">
        <v>227</v>
      </c>
      <c r="F664" s="2">
        <f t="shared" si="21"/>
        <v>-78</v>
      </c>
      <c r="G664" t="s">
        <v>42</v>
      </c>
      <c r="H664" t="s">
        <v>79</v>
      </c>
    </row>
    <row r="665" spans="1:8" x14ac:dyDescent="0.3">
      <c r="A665" s="2">
        <f t="shared" si="20"/>
        <v>663</v>
      </c>
      <c r="B665" s="5">
        <v>45402</v>
      </c>
      <c r="C665" s="3" t="s">
        <v>6</v>
      </c>
      <c r="D665" s="2">
        <v>24</v>
      </c>
      <c r="E665" s="2">
        <v>401</v>
      </c>
      <c r="F665" s="2">
        <f t="shared" si="21"/>
        <v>377</v>
      </c>
      <c r="G665" t="s">
        <v>42</v>
      </c>
      <c r="H665" t="s">
        <v>79</v>
      </c>
    </row>
    <row r="666" spans="1:8" x14ac:dyDescent="0.3">
      <c r="A666" s="2">
        <f t="shared" si="20"/>
        <v>664</v>
      </c>
      <c r="B666" s="5">
        <v>45402</v>
      </c>
      <c r="C666" s="3" t="s">
        <v>7</v>
      </c>
      <c r="D666" s="2">
        <v>109</v>
      </c>
      <c r="E666" s="2">
        <v>465</v>
      </c>
      <c r="F666" s="2">
        <f t="shared" si="21"/>
        <v>356</v>
      </c>
      <c r="G666" t="s">
        <v>42</v>
      </c>
      <c r="H666" t="s">
        <v>79</v>
      </c>
    </row>
    <row r="667" spans="1:8" x14ac:dyDescent="0.3">
      <c r="A667" s="2">
        <f t="shared" si="20"/>
        <v>665</v>
      </c>
      <c r="B667" s="5">
        <v>45402</v>
      </c>
      <c r="C667" s="3" t="s">
        <v>8</v>
      </c>
      <c r="D667" s="2">
        <v>217</v>
      </c>
      <c r="E667" s="2">
        <v>665</v>
      </c>
      <c r="F667" s="2">
        <f t="shared" si="21"/>
        <v>448</v>
      </c>
      <c r="G667" t="s">
        <v>42</v>
      </c>
      <c r="H667" t="s">
        <v>79</v>
      </c>
    </row>
    <row r="668" spans="1:8" x14ac:dyDescent="0.3">
      <c r="A668" s="2">
        <f t="shared" si="20"/>
        <v>666</v>
      </c>
      <c r="B668" s="5">
        <v>45402</v>
      </c>
      <c r="C668" s="3" t="s">
        <v>9</v>
      </c>
      <c r="D668" s="2">
        <v>692</v>
      </c>
      <c r="E668" s="2">
        <v>250</v>
      </c>
      <c r="F668" s="2">
        <f t="shared" si="21"/>
        <v>-442</v>
      </c>
      <c r="G668" t="s">
        <v>42</v>
      </c>
      <c r="H668" t="s">
        <v>77</v>
      </c>
    </row>
    <row r="669" spans="1:8" x14ac:dyDescent="0.3">
      <c r="A669" s="2">
        <f t="shared" si="20"/>
        <v>667</v>
      </c>
      <c r="B669" s="5">
        <v>45403</v>
      </c>
      <c r="C669" s="3" t="s">
        <v>5</v>
      </c>
      <c r="D669" s="2">
        <v>573</v>
      </c>
      <c r="E669" s="2">
        <v>255</v>
      </c>
      <c r="F669" s="2">
        <f t="shared" si="21"/>
        <v>-318</v>
      </c>
      <c r="G669" t="s">
        <v>42</v>
      </c>
      <c r="H669" t="s">
        <v>78</v>
      </c>
    </row>
    <row r="670" spans="1:8" x14ac:dyDescent="0.3">
      <c r="A670" s="2">
        <f t="shared" si="20"/>
        <v>668</v>
      </c>
      <c r="B670" s="5">
        <v>45403</v>
      </c>
      <c r="C670" s="3" t="s">
        <v>10</v>
      </c>
      <c r="D670" s="2">
        <v>99</v>
      </c>
      <c r="E670" s="2">
        <v>165</v>
      </c>
      <c r="F670" s="2">
        <f t="shared" si="21"/>
        <v>66</v>
      </c>
      <c r="G670" t="s">
        <v>42</v>
      </c>
      <c r="H670" t="s">
        <v>79</v>
      </c>
    </row>
    <row r="671" spans="1:8" x14ac:dyDescent="0.3">
      <c r="A671" s="2">
        <f t="shared" si="20"/>
        <v>669</v>
      </c>
      <c r="B671" s="5">
        <v>45403</v>
      </c>
      <c r="C671" s="3" t="s">
        <v>6</v>
      </c>
      <c r="D671" s="2">
        <v>183</v>
      </c>
      <c r="E671" s="2">
        <v>240</v>
      </c>
      <c r="F671" s="2">
        <f t="shared" si="21"/>
        <v>57</v>
      </c>
      <c r="G671" t="s">
        <v>42</v>
      </c>
      <c r="H671" t="s">
        <v>79</v>
      </c>
    </row>
    <row r="672" spans="1:8" x14ac:dyDescent="0.3">
      <c r="A672" s="2">
        <f t="shared" si="20"/>
        <v>670</v>
      </c>
      <c r="B672" s="5">
        <v>45403</v>
      </c>
      <c r="C672" s="3" t="s">
        <v>7</v>
      </c>
      <c r="D672" s="2">
        <v>684</v>
      </c>
      <c r="E672" s="2">
        <v>444</v>
      </c>
      <c r="F672" s="2">
        <f t="shared" si="21"/>
        <v>-240</v>
      </c>
      <c r="G672" t="s">
        <v>42</v>
      </c>
      <c r="H672" t="s">
        <v>79</v>
      </c>
    </row>
    <row r="673" spans="1:8" x14ac:dyDescent="0.3">
      <c r="A673" s="2">
        <f t="shared" si="20"/>
        <v>671</v>
      </c>
      <c r="B673" s="5">
        <v>45403</v>
      </c>
      <c r="C673" s="3" t="s">
        <v>8</v>
      </c>
      <c r="D673" s="2">
        <v>411</v>
      </c>
      <c r="E673" s="2">
        <v>86</v>
      </c>
      <c r="F673" s="2">
        <f t="shared" si="21"/>
        <v>-325</v>
      </c>
      <c r="G673" t="s">
        <v>42</v>
      </c>
      <c r="H673" t="s">
        <v>79</v>
      </c>
    </row>
    <row r="674" spans="1:8" x14ac:dyDescent="0.3">
      <c r="A674" s="2">
        <f t="shared" si="20"/>
        <v>672</v>
      </c>
      <c r="B674" s="5">
        <v>45403</v>
      </c>
      <c r="C674" s="3" t="s">
        <v>9</v>
      </c>
      <c r="D674" s="2">
        <v>339</v>
      </c>
      <c r="E674" s="2">
        <v>505</v>
      </c>
      <c r="F674" s="2">
        <f t="shared" si="21"/>
        <v>166</v>
      </c>
      <c r="G674" t="s">
        <v>42</v>
      </c>
      <c r="H674" t="s">
        <v>79</v>
      </c>
    </row>
    <row r="675" spans="1:8" x14ac:dyDescent="0.3">
      <c r="A675" s="2">
        <f t="shared" si="20"/>
        <v>673</v>
      </c>
      <c r="B675" s="5">
        <v>45404</v>
      </c>
      <c r="C675" s="3" t="s">
        <v>5</v>
      </c>
      <c r="D675" s="2">
        <v>240</v>
      </c>
      <c r="E675" s="2">
        <v>286</v>
      </c>
      <c r="F675" s="2">
        <f t="shared" si="21"/>
        <v>46</v>
      </c>
      <c r="G675" t="s">
        <v>42</v>
      </c>
      <c r="H675" t="s">
        <v>79</v>
      </c>
    </row>
    <row r="676" spans="1:8" x14ac:dyDescent="0.3">
      <c r="A676" s="2">
        <f t="shared" si="20"/>
        <v>674</v>
      </c>
      <c r="B676" s="5">
        <v>45404</v>
      </c>
      <c r="C676" s="3" t="s">
        <v>10</v>
      </c>
      <c r="D676" s="2">
        <v>47</v>
      </c>
      <c r="E676" s="2">
        <v>668</v>
      </c>
      <c r="F676" s="2">
        <f t="shared" si="21"/>
        <v>621</v>
      </c>
      <c r="G676" t="s">
        <v>42</v>
      </c>
      <c r="H676" t="s">
        <v>79</v>
      </c>
    </row>
    <row r="677" spans="1:8" x14ac:dyDescent="0.3">
      <c r="A677" s="2">
        <f t="shared" si="20"/>
        <v>675</v>
      </c>
      <c r="B677" s="5">
        <v>45404</v>
      </c>
      <c r="C677" s="3" t="s">
        <v>6</v>
      </c>
      <c r="D677" s="2">
        <v>188</v>
      </c>
      <c r="E677" s="2">
        <v>204</v>
      </c>
      <c r="F677" s="2">
        <f t="shared" si="21"/>
        <v>16</v>
      </c>
      <c r="G677" t="s">
        <v>42</v>
      </c>
      <c r="H677" t="s">
        <v>79</v>
      </c>
    </row>
    <row r="678" spans="1:8" x14ac:dyDescent="0.3">
      <c r="A678" s="2">
        <f t="shared" si="20"/>
        <v>676</v>
      </c>
      <c r="B678" s="5">
        <v>45404</v>
      </c>
      <c r="C678" s="3" t="s">
        <v>7</v>
      </c>
      <c r="D678" s="2">
        <v>187</v>
      </c>
      <c r="E678" s="2">
        <v>447</v>
      </c>
      <c r="F678" s="2">
        <f t="shared" si="21"/>
        <v>260</v>
      </c>
      <c r="G678" t="s">
        <v>42</v>
      </c>
      <c r="H678" t="s">
        <v>77</v>
      </c>
    </row>
    <row r="679" spans="1:8" x14ac:dyDescent="0.3">
      <c r="A679" s="2">
        <f t="shared" si="20"/>
        <v>677</v>
      </c>
      <c r="B679" s="5">
        <v>45404</v>
      </c>
      <c r="C679" s="3" t="s">
        <v>8</v>
      </c>
      <c r="D679" s="2">
        <v>127</v>
      </c>
      <c r="E679" s="2">
        <v>610</v>
      </c>
      <c r="F679" s="2">
        <f t="shared" si="21"/>
        <v>483</v>
      </c>
      <c r="G679" t="s">
        <v>42</v>
      </c>
      <c r="H679" t="s">
        <v>78</v>
      </c>
    </row>
    <row r="680" spans="1:8" x14ac:dyDescent="0.3">
      <c r="A680" s="2">
        <f t="shared" si="20"/>
        <v>678</v>
      </c>
      <c r="B680" s="5">
        <v>45404</v>
      </c>
      <c r="C680" s="3" t="s">
        <v>9</v>
      </c>
      <c r="D680" s="2">
        <v>409</v>
      </c>
      <c r="E680" s="2">
        <v>417</v>
      </c>
      <c r="F680" s="2">
        <f t="shared" si="21"/>
        <v>8</v>
      </c>
      <c r="G680" t="s">
        <v>42</v>
      </c>
      <c r="H680" t="s">
        <v>79</v>
      </c>
    </row>
    <row r="681" spans="1:8" x14ac:dyDescent="0.3">
      <c r="A681" s="2">
        <f t="shared" si="20"/>
        <v>679</v>
      </c>
      <c r="B681" s="5">
        <v>45405</v>
      </c>
      <c r="C681" s="3" t="s">
        <v>5</v>
      </c>
      <c r="D681" s="2">
        <v>594</v>
      </c>
      <c r="E681" s="2">
        <v>261</v>
      </c>
      <c r="F681" s="2">
        <f t="shared" si="21"/>
        <v>-333</v>
      </c>
      <c r="G681" t="s">
        <v>42</v>
      </c>
      <c r="H681" t="s">
        <v>79</v>
      </c>
    </row>
    <row r="682" spans="1:8" x14ac:dyDescent="0.3">
      <c r="A682" s="2">
        <f t="shared" si="20"/>
        <v>680</v>
      </c>
      <c r="B682" s="5">
        <v>45405</v>
      </c>
      <c r="C682" s="3" t="s">
        <v>10</v>
      </c>
      <c r="D682" s="2">
        <v>763</v>
      </c>
      <c r="E682" s="2">
        <v>413</v>
      </c>
      <c r="F682" s="2">
        <f t="shared" si="21"/>
        <v>-350</v>
      </c>
      <c r="G682" t="s">
        <v>42</v>
      </c>
      <c r="H682" t="s">
        <v>79</v>
      </c>
    </row>
    <row r="683" spans="1:8" x14ac:dyDescent="0.3">
      <c r="A683" s="2">
        <f t="shared" si="20"/>
        <v>681</v>
      </c>
      <c r="B683" s="5">
        <v>45405</v>
      </c>
      <c r="C683" s="3" t="s">
        <v>6</v>
      </c>
      <c r="D683" s="2">
        <v>676</v>
      </c>
      <c r="E683" s="2">
        <v>172</v>
      </c>
      <c r="F683" s="2">
        <f t="shared" si="21"/>
        <v>-504</v>
      </c>
      <c r="G683" t="s">
        <v>42</v>
      </c>
      <c r="H683" t="s">
        <v>79</v>
      </c>
    </row>
    <row r="684" spans="1:8" x14ac:dyDescent="0.3">
      <c r="A684" s="2">
        <f t="shared" si="20"/>
        <v>682</v>
      </c>
      <c r="B684" s="5">
        <v>45405</v>
      </c>
      <c r="C684" s="3" t="s">
        <v>7</v>
      </c>
      <c r="D684" s="2">
        <v>469</v>
      </c>
      <c r="E684" s="2">
        <v>452</v>
      </c>
      <c r="F684" s="2">
        <f t="shared" si="21"/>
        <v>-17</v>
      </c>
      <c r="G684" t="s">
        <v>42</v>
      </c>
      <c r="H684" t="s">
        <v>79</v>
      </c>
    </row>
    <row r="685" spans="1:8" x14ac:dyDescent="0.3">
      <c r="A685" s="2">
        <f t="shared" si="20"/>
        <v>683</v>
      </c>
      <c r="B685" s="5">
        <v>45405</v>
      </c>
      <c r="C685" s="3" t="s">
        <v>8</v>
      </c>
      <c r="D685" s="2">
        <v>411</v>
      </c>
      <c r="E685" s="2">
        <v>331</v>
      </c>
      <c r="F685" s="2">
        <f t="shared" si="21"/>
        <v>-80</v>
      </c>
      <c r="G685" t="s">
        <v>42</v>
      </c>
      <c r="H685" t="s">
        <v>79</v>
      </c>
    </row>
    <row r="686" spans="1:8" x14ac:dyDescent="0.3">
      <c r="A686" s="2">
        <f t="shared" si="20"/>
        <v>684</v>
      </c>
      <c r="B686" s="5">
        <v>45405</v>
      </c>
      <c r="C686" s="3" t="s">
        <v>9</v>
      </c>
      <c r="D686" s="2">
        <v>784</v>
      </c>
      <c r="E686" s="2">
        <v>517</v>
      </c>
      <c r="F686" s="2">
        <f t="shared" si="21"/>
        <v>-267</v>
      </c>
      <c r="G686" t="s">
        <v>42</v>
      </c>
      <c r="H686" t="s">
        <v>79</v>
      </c>
    </row>
    <row r="687" spans="1:8" x14ac:dyDescent="0.3">
      <c r="A687" s="2">
        <f t="shared" si="20"/>
        <v>685</v>
      </c>
      <c r="B687" s="5">
        <v>45406</v>
      </c>
      <c r="C687" s="3" t="s">
        <v>5</v>
      </c>
      <c r="D687" s="2">
        <v>520</v>
      </c>
      <c r="E687" s="2">
        <v>270</v>
      </c>
      <c r="F687" s="2">
        <f t="shared" si="21"/>
        <v>-250</v>
      </c>
      <c r="G687" t="s">
        <v>42</v>
      </c>
      <c r="H687" t="s">
        <v>79</v>
      </c>
    </row>
    <row r="688" spans="1:8" x14ac:dyDescent="0.3">
      <c r="A688" s="2">
        <f t="shared" si="20"/>
        <v>686</v>
      </c>
      <c r="B688" s="5">
        <v>45406</v>
      </c>
      <c r="C688" s="3" t="s">
        <v>10</v>
      </c>
      <c r="D688" s="2">
        <v>15</v>
      </c>
      <c r="E688" s="2">
        <v>645</v>
      </c>
      <c r="F688" s="2">
        <f t="shared" si="21"/>
        <v>630</v>
      </c>
      <c r="G688" t="s">
        <v>42</v>
      </c>
      <c r="H688" t="s">
        <v>77</v>
      </c>
    </row>
    <row r="689" spans="1:8" x14ac:dyDescent="0.3">
      <c r="A689" s="2">
        <f t="shared" si="20"/>
        <v>687</v>
      </c>
      <c r="B689" s="5">
        <v>45406</v>
      </c>
      <c r="C689" s="3" t="s">
        <v>6</v>
      </c>
      <c r="D689" s="2">
        <v>10</v>
      </c>
      <c r="E689" s="2">
        <v>428</v>
      </c>
      <c r="F689" s="2">
        <f t="shared" si="21"/>
        <v>418</v>
      </c>
      <c r="G689" t="s">
        <v>42</v>
      </c>
      <c r="H689" t="s">
        <v>78</v>
      </c>
    </row>
    <row r="690" spans="1:8" x14ac:dyDescent="0.3">
      <c r="A690" s="2">
        <f t="shared" si="20"/>
        <v>688</v>
      </c>
      <c r="B690" s="5">
        <v>45406</v>
      </c>
      <c r="C690" s="3" t="s">
        <v>7</v>
      </c>
      <c r="D690" s="2">
        <v>217</v>
      </c>
      <c r="E690" s="2">
        <v>279</v>
      </c>
      <c r="F690" s="2">
        <f t="shared" si="21"/>
        <v>62</v>
      </c>
      <c r="G690" t="s">
        <v>42</v>
      </c>
      <c r="H690" t="s">
        <v>79</v>
      </c>
    </row>
    <row r="691" spans="1:8" x14ac:dyDescent="0.3">
      <c r="A691" s="2">
        <f t="shared" si="20"/>
        <v>689</v>
      </c>
      <c r="B691" s="5">
        <v>45406</v>
      </c>
      <c r="C691" s="3" t="s">
        <v>8</v>
      </c>
      <c r="D691" s="2">
        <v>751</v>
      </c>
      <c r="E691" s="2">
        <v>465</v>
      </c>
      <c r="F691" s="2">
        <f t="shared" si="21"/>
        <v>-286</v>
      </c>
      <c r="G691" t="s">
        <v>42</v>
      </c>
      <c r="H691" t="s">
        <v>79</v>
      </c>
    </row>
    <row r="692" spans="1:8" x14ac:dyDescent="0.3">
      <c r="A692" s="2">
        <f t="shared" si="20"/>
        <v>690</v>
      </c>
      <c r="B692" s="5">
        <v>45406</v>
      </c>
      <c r="C692" s="3" t="s">
        <v>9</v>
      </c>
      <c r="D692" s="2">
        <v>620</v>
      </c>
      <c r="E692" s="2">
        <v>385</v>
      </c>
      <c r="F692" s="2">
        <f t="shared" si="21"/>
        <v>-235</v>
      </c>
      <c r="G692" t="s">
        <v>42</v>
      </c>
      <c r="H692" t="s">
        <v>79</v>
      </c>
    </row>
    <row r="693" spans="1:8" x14ac:dyDescent="0.3">
      <c r="A693" s="2">
        <f t="shared" si="20"/>
        <v>691</v>
      </c>
      <c r="B693" s="5">
        <v>45407</v>
      </c>
      <c r="C693" s="3" t="s">
        <v>5</v>
      </c>
      <c r="D693" s="2">
        <v>231</v>
      </c>
      <c r="E693" s="2">
        <v>299</v>
      </c>
      <c r="F693" s="2">
        <f t="shared" si="21"/>
        <v>68</v>
      </c>
      <c r="G693" t="s">
        <v>42</v>
      </c>
      <c r="H693" t="s">
        <v>79</v>
      </c>
    </row>
    <row r="694" spans="1:8" x14ac:dyDescent="0.3">
      <c r="A694" s="2">
        <f t="shared" si="20"/>
        <v>692</v>
      </c>
      <c r="B694" s="5">
        <v>45407</v>
      </c>
      <c r="C694" s="3" t="s">
        <v>10</v>
      </c>
      <c r="D694" s="2">
        <v>480</v>
      </c>
      <c r="E694" s="2">
        <v>137</v>
      </c>
      <c r="F694" s="2">
        <f t="shared" si="21"/>
        <v>-343</v>
      </c>
      <c r="G694" t="s">
        <v>42</v>
      </c>
      <c r="H694" t="s">
        <v>79</v>
      </c>
    </row>
    <row r="695" spans="1:8" x14ac:dyDescent="0.3">
      <c r="A695" s="2">
        <f t="shared" si="20"/>
        <v>693</v>
      </c>
      <c r="B695" s="5">
        <v>45407</v>
      </c>
      <c r="C695" s="3" t="s">
        <v>6</v>
      </c>
      <c r="D695" s="2">
        <v>336</v>
      </c>
      <c r="E695" s="2">
        <v>270</v>
      </c>
      <c r="F695" s="2">
        <f t="shared" si="21"/>
        <v>-66</v>
      </c>
      <c r="G695" t="s">
        <v>42</v>
      </c>
      <c r="H695" t="s">
        <v>79</v>
      </c>
    </row>
    <row r="696" spans="1:8" x14ac:dyDescent="0.3">
      <c r="A696" s="2">
        <f t="shared" si="20"/>
        <v>694</v>
      </c>
      <c r="B696" s="5">
        <v>45407</v>
      </c>
      <c r="C696" s="3" t="s">
        <v>7</v>
      </c>
      <c r="D696" s="2">
        <v>722</v>
      </c>
      <c r="E696" s="2">
        <v>610</v>
      </c>
      <c r="F696" s="2">
        <f t="shared" si="21"/>
        <v>-112</v>
      </c>
      <c r="G696" t="s">
        <v>42</v>
      </c>
      <c r="H696" t="s">
        <v>79</v>
      </c>
    </row>
    <row r="697" spans="1:8" x14ac:dyDescent="0.3">
      <c r="A697" s="2">
        <f t="shared" si="20"/>
        <v>695</v>
      </c>
      <c r="B697" s="5">
        <v>45407</v>
      </c>
      <c r="C697" s="3" t="s">
        <v>8</v>
      </c>
      <c r="D697" s="2">
        <v>189</v>
      </c>
      <c r="E697" s="2">
        <v>358</v>
      </c>
      <c r="F697" s="2">
        <f t="shared" si="21"/>
        <v>169</v>
      </c>
      <c r="G697" t="s">
        <v>42</v>
      </c>
      <c r="H697" t="s">
        <v>79</v>
      </c>
    </row>
    <row r="698" spans="1:8" x14ac:dyDescent="0.3">
      <c r="A698" s="2">
        <f t="shared" si="20"/>
        <v>696</v>
      </c>
      <c r="B698" s="5">
        <v>45407</v>
      </c>
      <c r="C698" s="3" t="s">
        <v>9</v>
      </c>
      <c r="D698" s="2">
        <v>508</v>
      </c>
      <c r="E698" s="2">
        <v>609</v>
      </c>
      <c r="F698" s="2">
        <f t="shared" si="21"/>
        <v>101</v>
      </c>
      <c r="G698" t="s">
        <v>42</v>
      </c>
      <c r="H698" t="s">
        <v>77</v>
      </c>
    </row>
    <row r="699" spans="1:8" x14ac:dyDescent="0.3">
      <c r="A699" s="2">
        <f t="shared" si="20"/>
        <v>697</v>
      </c>
      <c r="B699" s="5">
        <v>45408</v>
      </c>
      <c r="C699" s="3" t="s">
        <v>5</v>
      </c>
      <c r="D699" s="2">
        <v>133</v>
      </c>
      <c r="E699" s="2">
        <v>213</v>
      </c>
      <c r="F699" s="2">
        <f t="shared" si="21"/>
        <v>80</v>
      </c>
      <c r="G699" t="s">
        <v>42</v>
      </c>
      <c r="H699" t="s">
        <v>78</v>
      </c>
    </row>
    <row r="700" spans="1:8" x14ac:dyDescent="0.3">
      <c r="A700" s="2">
        <f t="shared" si="20"/>
        <v>698</v>
      </c>
      <c r="B700" s="5">
        <v>45408</v>
      </c>
      <c r="C700" s="3" t="s">
        <v>10</v>
      </c>
      <c r="D700" s="2">
        <v>298</v>
      </c>
      <c r="E700" s="2">
        <v>666</v>
      </c>
      <c r="F700" s="2">
        <f t="shared" si="21"/>
        <v>368</v>
      </c>
      <c r="G700" t="s">
        <v>42</v>
      </c>
      <c r="H700" t="s">
        <v>79</v>
      </c>
    </row>
    <row r="701" spans="1:8" x14ac:dyDescent="0.3">
      <c r="A701" s="2">
        <f t="shared" si="20"/>
        <v>699</v>
      </c>
      <c r="B701" s="5">
        <v>45408</v>
      </c>
      <c r="C701" s="3" t="s">
        <v>6</v>
      </c>
      <c r="D701" s="2">
        <v>403</v>
      </c>
      <c r="E701" s="2">
        <v>407</v>
      </c>
      <c r="F701" s="2">
        <f t="shared" si="21"/>
        <v>4</v>
      </c>
      <c r="G701" t="s">
        <v>42</v>
      </c>
      <c r="H701" t="s">
        <v>79</v>
      </c>
    </row>
    <row r="702" spans="1:8" x14ac:dyDescent="0.3">
      <c r="A702" s="2">
        <f t="shared" si="20"/>
        <v>700</v>
      </c>
      <c r="B702" s="5">
        <v>45408</v>
      </c>
      <c r="C702" s="3" t="s">
        <v>7</v>
      </c>
      <c r="D702" s="2">
        <v>575</v>
      </c>
      <c r="E702" s="2">
        <v>476</v>
      </c>
      <c r="F702" s="2">
        <f t="shared" si="21"/>
        <v>-99</v>
      </c>
      <c r="G702" t="s">
        <v>42</v>
      </c>
      <c r="H702" t="s">
        <v>79</v>
      </c>
    </row>
    <row r="703" spans="1:8" x14ac:dyDescent="0.3">
      <c r="A703" s="2">
        <f t="shared" si="20"/>
        <v>701</v>
      </c>
      <c r="B703" s="5">
        <v>45408</v>
      </c>
      <c r="C703" s="3" t="s">
        <v>8</v>
      </c>
      <c r="D703" s="2">
        <v>734</v>
      </c>
      <c r="E703" s="2">
        <v>662</v>
      </c>
      <c r="F703" s="2">
        <f t="shared" si="21"/>
        <v>-72</v>
      </c>
      <c r="G703" t="s">
        <v>42</v>
      </c>
      <c r="H703" t="s">
        <v>79</v>
      </c>
    </row>
    <row r="704" spans="1:8" x14ac:dyDescent="0.3">
      <c r="A704" s="2">
        <f t="shared" si="20"/>
        <v>702</v>
      </c>
      <c r="B704" s="5">
        <v>45408</v>
      </c>
      <c r="C704" s="3" t="s">
        <v>9</v>
      </c>
      <c r="D704" s="2">
        <v>444</v>
      </c>
      <c r="E704" s="2">
        <v>302</v>
      </c>
      <c r="F704" s="2">
        <f t="shared" si="21"/>
        <v>-142</v>
      </c>
      <c r="G704" t="s">
        <v>42</v>
      </c>
      <c r="H704" t="s">
        <v>79</v>
      </c>
    </row>
    <row r="705" spans="1:8" x14ac:dyDescent="0.3">
      <c r="A705" s="2">
        <f t="shared" si="20"/>
        <v>703</v>
      </c>
      <c r="B705" s="5">
        <v>45409</v>
      </c>
      <c r="C705" s="3" t="s">
        <v>5</v>
      </c>
      <c r="D705" s="2">
        <v>110</v>
      </c>
      <c r="E705" s="2">
        <v>335</v>
      </c>
      <c r="F705" s="2">
        <f t="shared" si="21"/>
        <v>225</v>
      </c>
      <c r="G705" t="s">
        <v>42</v>
      </c>
      <c r="H705" t="s">
        <v>79</v>
      </c>
    </row>
    <row r="706" spans="1:8" x14ac:dyDescent="0.3">
      <c r="A706" s="2">
        <f t="shared" si="20"/>
        <v>704</v>
      </c>
      <c r="B706" s="5">
        <v>45409</v>
      </c>
      <c r="C706" s="3" t="s">
        <v>10</v>
      </c>
      <c r="D706" s="2">
        <v>182</v>
      </c>
      <c r="E706" s="2">
        <v>427</v>
      </c>
      <c r="F706" s="2">
        <f t="shared" si="21"/>
        <v>245</v>
      </c>
      <c r="G706" t="s">
        <v>42</v>
      </c>
      <c r="H706" t="s">
        <v>79</v>
      </c>
    </row>
    <row r="707" spans="1:8" x14ac:dyDescent="0.3">
      <c r="A707" s="2">
        <f t="shared" si="20"/>
        <v>705</v>
      </c>
      <c r="B707" s="5">
        <v>45409</v>
      </c>
      <c r="C707" s="3" t="s">
        <v>6</v>
      </c>
      <c r="D707" s="2">
        <v>241</v>
      </c>
      <c r="E707" s="2">
        <v>445</v>
      </c>
      <c r="F707" s="2">
        <f t="shared" si="21"/>
        <v>204</v>
      </c>
      <c r="G707" t="s">
        <v>42</v>
      </c>
      <c r="H707" t="s">
        <v>79</v>
      </c>
    </row>
    <row r="708" spans="1:8" x14ac:dyDescent="0.3">
      <c r="A708" s="2">
        <f t="shared" ref="A708:A771" si="22">IF(ISBLANK(B708)=FALSE,A707+1,"")</f>
        <v>706</v>
      </c>
      <c r="B708" s="5">
        <v>45409</v>
      </c>
      <c r="C708" s="3" t="s">
        <v>7</v>
      </c>
      <c r="D708" s="2">
        <v>391</v>
      </c>
      <c r="E708" s="2">
        <v>485</v>
      </c>
      <c r="F708" s="2">
        <f t="shared" ref="F708:F771" si="23">E708-D708</f>
        <v>94</v>
      </c>
      <c r="G708" t="s">
        <v>42</v>
      </c>
      <c r="H708" t="s">
        <v>77</v>
      </c>
    </row>
    <row r="709" spans="1:8" x14ac:dyDescent="0.3">
      <c r="A709" s="2">
        <f t="shared" si="22"/>
        <v>707</v>
      </c>
      <c r="B709" s="5">
        <v>45409</v>
      </c>
      <c r="C709" s="3" t="s">
        <v>8</v>
      </c>
      <c r="D709" s="2">
        <v>620</v>
      </c>
      <c r="E709" s="2">
        <v>481</v>
      </c>
      <c r="F709" s="2">
        <f t="shared" si="23"/>
        <v>-139</v>
      </c>
      <c r="G709" t="s">
        <v>42</v>
      </c>
      <c r="H709" t="s">
        <v>78</v>
      </c>
    </row>
    <row r="710" spans="1:8" x14ac:dyDescent="0.3">
      <c r="A710" s="2">
        <f t="shared" si="22"/>
        <v>708</v>
      </c>
      <c r="B710" s="5">
        <v>45409</v>
      </c>
      <c r="C710" s="3" t="s">
        <v>9</v>
      </c>
      <c r="D710" s="2">
        <v>96</v>
      </c>
      <c r="E710" s="2">
        <v>338</v>
      </c>
      <c r="F710" s="2">
        <f t="shared" si="23"/>
        <v>242</v>
      </c>
      <c r="G710" t="s">
        <v>42</v>
      </c>
      <c r="H710" t="s">
        <v>79</v>
      </c>
    </row>
    <row r="711" spans="1:8" x14ac:dyDescent="0.3">
      <c r="A711" s="2">
        <f t="shared" si="22"/>
        <v>709</v>
      </c>
      <c r="B711" s="5">
        <v>45410</v>
      </c>
      <c r="C711" s="3" t="s">
        <v>5</v>
      </c>
      <c r="D711" s="2">
        <v>455</v>
      </c>
      <c r="E711" s="2">
        <v>429</v>
      </c>
      <c r="F711" s="2">
        <f t="shared" si="23"/>
        <v>-26</v>
      </c>
      <c r="G711" t="s">
        <v>42</v>
      </c>
      <c r="H711" t="s">
        <v>79</v>
      </c>
    </row>
    <row r="712" spans="1:8" x14ac:dyDescent="0.3">
      <c r="A712" s="2">
        <f t="shared" si="22"/>
        <v>710</v>
      </c>
      <c r="B712" s="5">
        <v>45410</v>
      </c>
      <c r="C712" s="3" t="s">
        <v>10</v>
      </c>
      <c r="D712" s="2">
        <v>294</v>
      </c>
      <c r="E712" s="2">
        <v>192</v>
      </c>
      <c r="F712" s="2">
        <f t="shared" si="23"/>
        <v>-102</v>
      </c>
      <c r="G712" t="s">
        <v>42</v>
      </c>
      <c r="H712" t="s">
        <v>79</v>
      </c>
    </row>
    <row r="713" spans="1:8" x14ac:dyDescent="0.3">
      <c r="A713" s="2">
        <f t="shared" si="22"/>
        <v>711</v>
      </c>
      <c r="B713" s="5">
        <v>45410</v>
      </c>
      <c r="C713" s="3" t="s">
        <v>6</v>
      </c>
      <c r="D713" s="2">
        <v>479</v>
      </c>
      <c r="E713" s="2">
        <v>304</v>
      </c>
      <c r="F713" s="2">
        <f t="shared" si="23"/>
        <v>-175</v>
      </c>
      <c r="G713" t="s">
        <v>42</v>
      </c>
      <c r="H713" t="s">
        <v>79</v>
      </c>
    </row>
    <row r="714" spans="1:8" x14ac:dyDescent="0.3">
      <c r="A714" s="2">
        <f t="shared" si="22"/>
        <v>712</v>
      </c>
      <c r="B714" s="5">
        <v>45410</v>
      </c>
      <c r="C714" s="3" t="s">
        <v>7</v>
      </c>
      <c r="D714" s="2">
        <v>685</v>
      </c>
      <c r="E714" s="2">
        <v>212</v>
      </c>
      <c r="F714" s="2">
        <f t="shared" si="23"/>
        <v>-473</v>
      </c>
      <c r="G714" t="s">
        <v>42</v>
      </c>
      <c r="H714" t="s">
        <v>79</v>
      </c>
    </row>
    <row r="715" spans="1:8" x14ac:dyDescent="0.3">
      <c r="A715" s="2">
        <f t="shared" si="22"/>
        <v>713</v>
      </c>
      <c r="B715" s="5">
        <v>45410</v>
      </c>
      <c r="C715" s="3" t="s">
        <v>8</v>
      </c>
      <c r="D715" s="2">
        <v>206</v>
      </c>
      <c r="E715" s="2">
        <v>139</v>
      </c>
      <c r="F715" s="2">
        <f t="shared" si="23"/>
        <v>-67</v>
      </c>
      <c r="G715" t="s">
        <v>42</v>
      </c>
      <c r="H715" t="s">
        <v>79</v>
      </c>
    </row>
    <row r="716" spans="1:8" x14ac:dyDescent="0.3">
      <c r="A716" s="2">
        <f t="shared" si="22"/>
        <v>714</v>
      </c>
      <c r="B716" s="5">
        <v>45410</v>
      </c>
      <c r="C716" s="3" t="s">
        <v>9</v>
      </c>
      <c r="D716" s="2">
        <v>329</v>
      </c>
      <c r="E716" s="2">
        <v>242</v>
      </c>
      <c r="F716" s="2">
        <f t="shared" si="23"/>
        <v>-87</v>
      </c>
      <c r="G716" t="s">
        <v>42</v>
      </c>
      <c r="H716" t="s">
        <v>79</v>
      </c>
    </row>
    <row r="717" spans="1:8" x14ac:dyDescent="0.3">
      <c r="A717" s="2">
        <f t="shared" si="22"/>
        <v>715</v>
      </c>
      <c r="B717" s="5">
        <v>45411</v>
      </c>
      <c r="C717" s="3" t="s">
        <v>5</v>
      </c>
      <c r="D717" s="2">
        <v>740</v>
      </c>
      <c r="E717" s="2">
        <v>279</v>
      </c>
      <c r="F717" s="2">
        <f t="shared" si="23"/>
        <v>-461</v>
      </c>
      <c r="G717" t="s">
        <v>42</v>
      </c>
      <c r="H717" t="s">
        <v>79</v>
      </c>
    </row>
    <row r="718" spans="1:8" x14ac:dyDescent="0.3">
      <c r="A718" s="2">
        <f t="shared" si="22"/>
        <v>716</v>
      </c>
      <c r="B718" s="5">
        <v>45411</v>
      </c>
      <c r="C718" s="3" t="s">
        <v>10</v>
      </c>
      <c r="D718" s="2">
        <v>653</v>
      </c>
      <c r="E718" s="2">
        <v>51</v>
      </c>
      <c r="F718" s="2">
        <f t="shared" si="23"/>
        <v>-602</v>
      </c>
      <c r="G718" t="s">
        <v>42</v>
      </c>
      <c r="H718" t="s">
        <v>77</v>
      </c>
    </row>
    <row r="719" spans="1:8" x14ac:dyDescent="0.3">
      <c r="A719" s="2">
        <f t="shared" si="22"/>
        <v>717</v>
      </c>
      <c r="B719" s="5">
        <v>45411</v>
      </c>
      <c r="C719" s="3" t="s">
        <v>6</v>
      </c>
      <c r="D719" s="2">
        <v>12</v>
      </c>
      <c r="E719" s="2">
        <v>591</v>
      </c>
      <c r="F719" s="2">
        <f t="shared" si="23"/>
        <v>579</v>
      </c>
      <c r="G719" t="s">
        <v>42</v>
      </c>
      <c r="H719" t="s">
        <v>78</v>
      </c>
    </row>
    <row r="720" spans="1:8" x14ac:dyDescent="0.3">
      <c r="A720" s="2">
        <f t="shared" si="22"/>
        <v>718</v>
      </c>
      <c r="B720" s="5">
        <v>45411</v>
      </c>
      <c r="C720" s="3" t="s">
        <v>7</v>
      </c>
      <c r="D720" s="2">
        <v>552</v>
      </c>
      <c r="E720" s="2">
        <v>348</v>
      </c>
      <c r="F720" s="2">
        <f t="shared" si="23"/>
        <v>-204</v>
      </c>
      <c r="G720" t="s">
        <v>42</v>
      </c>
      <c r="H720" t="s">
        <v>79</v>
      </c>
    </row>
    <row r="721" spans="1:8" x14ac:dyDescent="0.3">
      <c r="A721" s="2">
        <f t="shared" si="22"/>
        <v>719</v>
      </c>
      <c r="B721" s="5">
        <v>45411</v>
      </c>
      <c r="C721" s="3" t="s">
        <v>8</v>
      </c>
      <c r="D721" s="2">
        <v>386</v>
      </c>
      <c r="E721" s="2">
        <v>133</v>
      </c>
      <c r="F721" s="2">
        <f t="shared" si="23"/>
        <v>-253</v>
      </c>
      <c r="G721" t="s">
        <v>42</v>
      </c>
      <c r="H721" t="s">
        <v>79</v>
      </c>
    </row>
    <row r="722" spans="1:8" x14ac:dyDescent="0.3">
      <c r="A722" s="2">
        <f t="shared" si="22"/>
        <v>720</v>
      </c>
      <c r="B722" s="5">
        <v>45411</v>
      </c>
      <c r="C722" s="3" t="s">
        <v>9</v>
      </c>
      <c r="D722" s="2">
        <v>535</v>
      </c>
      <c r="E722" s="2">
        <v>173</v>
      </c>
      <c r="F722" s="2">
        <f t="shared" si="23"/>
        <v>-362</v>
      </c>
      <c r="G722" t="s">
        <v>42</v>
      </c>
      <c r="H722" t="s">
        <v>79</v>
      </c>
    </row>
    <row r="723" spans="1:8" x14ac:dyDescent="0.3">
      <c r="A723" s="2">
        <f t="shared" si="22"/>
        <v>721</v>
      </c>
      <c r="B723" s="5">
        <v>45412</v>
      </c>
      <c r="C723" s="3" t="s">
        <v>5</v>
      </c>
      <c r="D723" s="2">
        <v>454</v>
      </c>
      <c r="E723" s="2">
        <v>386</v>
      </c>
      <c r="F723" s="2">
        <f t="shared" si="23"/>
        <v>-68</v>
      </c>
      <c r="G723" t="s">
        <v>42</v>
      </c>
      <c r="H723" t="s">
        <v>79</v>
      </c>
    </row>
    <row r="724" spans="1:8" x14ac:dyDescent="0.3">
      <c r="A724" s="2">
        <f t="shared" si="22"/>
        <v>722</v>
      </c>
      <c r="B724" s="5">
        <v>45412</v>
      </c>
      <c r="C724" s="3" t="s">
        <v>10</v>
      </c>
      <c r="D724" s="2">
        <v>111</v>
      </c>
      <c r="E724" s="2">
        <v>327</v>
      </c>
      <c r="F724" s="2">
        <f t="shared" si="23"/>
        <v>216</v>
      </c>
      <c r="G724" t="s">
        <v>42</v>
      </c>
      <c r="H724" t="s">
        <v>79</v>
      </c>
    </row>
    <row r="725" spans="1:8" x14ac:dyDescent="0.3">
      <c r="A725" s="2">
        <f t="shared" si="22"/>
        <v>723</v>
      </c>
      <c r="B725" s="5">
        <v>45412</v>
      </c>
      <c r="C725" s="3" t="s">
        <v>6</v>
      </c>
      <c r="D725" s="2">
        <v>497</v>
      </c>
      <c r="E725" s="2">
        <v>531</v>
      </c>
      <c r="F725" s="2">
        <f t="shared" si="23"/>
        <v>34</v>
      </c>
      <c r="G725" t="s">
        <v>42</v>
      </c>
      <c r="H725" t="s">
        <v>79</v>
      </c>
    </row>
    <row r="726" spans="1:8" x14ac:dyDescent="0.3">
      <c r="A726" s="2">
        <f t="shared" si="22"/>
        <v>724</v>
      </c>
      <c r="B726" s="5">
        <v>45412</v>
      </c>
      <c r="C726" s="3" t="s">
        <v>7</v>
      </c>
      <c r="D726" s="2">
        <v>597</v>
      </c>
      <c r="E726" s="2">
        <v>318</v>
      </c>
      <c r="F726" s="2">
        <f t="shared" si="23"/>
        <v>-279</v>
      </c>
      <c r="G726" t="s">
        <v>42</v>
      </c>
      <c r="H726" t="s">
        <v>79</v>
      </c>
    </row>
    <row r="727" spans="1:8" x14ac:dyDescent="0.3">
      <c r="A727" s="2">
        <f t="shared" si="22"/>
        <v>725</v>
      </c>
      <c r="B727" s="5">
        <v>45412</v>
      </c>
      <c r="C727" s="3" t="s">
        <v>8</v>
      </c>
      <c r="D727" s="2">
        <v>43</v>
      </c>
      <c r="E727" s="2">
        <v>623</v>
      </c>
      <c r="F727" s="2">
        <f t="shared" si="23"/>
        <v>580</v>
      </c>
      <c r="G727" t="s">
        <v>42</v>
      </c>
      <c r="H727" t="s">
        <v>79</v>
      </c>
    </row>
    <row r="728" spans="1:8" x14ac:dyDescent="0.3">
      <c r="A728" s="2">
        <f t="shared" si="22"/>
        <v>726</v>
      </c>
      <c r="B728" s="5">
        <v>45412</v>
      </c>
      <c r="C728" s="3" t="s">
        <v>9</v>
      </c>
      <c r="D728" s="2">
        <v>450</v>
      </c>
      <c r="E728" s="2">
        <v>409</v>
      </c>
      <c r="F728" s="2">
        <f t="shared" si="23"/>
        <v>-41</v>
      </c>
      <c r="G728" t="s">
        <v>42</v>
      </c>
      <c r="H728" t="s">
        <v>77</v>
      </c>
    </row>
    <row r="729" spans="1:8" x14ac:dyDescent="0.3">
      <c r="A729" s="2">
        <f t="shared" si="22"/>
        <v>727</v>
      </c>
      <c r="B729" s="5">
        <v>45413</v>
      </c>
      <c r="C729" s="3" t="s">
        <v>5</v>
      </c>
      <c r="D729" s="2">
        <v>63</v>
      </c>
      <c r="E729" s="2">
        <v>365</v>
      </c>
      <c r="F729" s="2">
        <f t="shared" si="23"/>
        <v>302</v>
      </c>
      <c r="G729" t="s">
        <v>42</v>
      </c>
      <c r="H729" t="s">
        <v>78</v>
      </c>
    </row>
    <row r="730" spans="1:8" x14ac:dyDescent="0.3">
      <c r="A730" s="2">
        <f t="shared" si="22"/>
        <v>728</v>
      </c>
      <c r="B730" s="5">
        <v>45413</v>
      </c>
      <c r="C730" s="3" t="s">
        <v>10</v>
      </c>
      <c r="D730" s="2">
        <v>676</v>
      </c>
      <c r="E730" s="2">
        <v>161</v>
      </c>
      <c r="F730" s="2">
        <f t="shared" si="23"/>
        <v>-515</v>
      </c>
      <c r="G730" t="s">
        <v>42</v>
      </c>
      <c r="H730" t="s">
        <v>79</v>
      </c>
    </row>
    <row r="731" spans="1:8" x14ac:dyDescent="0.3">
      <c r="A731" s="2">
        <f t="shared" si="22"/>
        <v>729</v>
      </c>
      <c r="B731" s="5">
        <v>45413</v>
      </c>
      <c r="C731" s="3" t="s">
        <v>6</v>
      </c>
      <c r="D731" s="2">
        <v>324</v>
      </c>
      <c r="E731" s="2">
        <v>580</v>
      </c>
      <c r="F731" s="2">
        <f t="shared" si="23"/>
        <v>256</v>
      </c>
      <c r="G731" t="s">
        <v>42</v>
      </c>
      <c r="H731" t="s">
        <v>79</v>
      </c>
    </row>
    <row r="732" spans="1:8" x14ac:dyDescent="0.3">
      <c r="A732" s="2">
        <f t="shared" si="22"/>
        <v>730</v>
      </c>
      <c r="B732" s="5">
        <v>45413</v>
      </c>
      <c r="C732" s="3" t="s">
        <v>7</v>
      </c>
      <c r="D732" s="2">
        <v>758</v>
      </c>
      <c r="E732" s="2">
        <v>368</v>
      </c>
      <c r="F732" s="2">
        <f t="shared" si="23"/>
        <v>-390</v>
      </c>
      <c r="G732" t="s">
        <v>42</v>
      </c>
      <c r="H732" t="s">
        <v>79</v>
      </c>
    </row>
    <row r="733" spans="1:8" x14ac:dyDescent="0.3">
      <c r="A733" s="2">
        <f t="shared" si="22"/>
        <v>731</v>
      </c>
      <c r="B733" s="5">
        <v>45413</v>
      </c>
      <c r="C733" s="3" t="s">
        <v>8</v>
      </c>
      <c r="D733" s="2">
        <v>647</v>
      </c>
      <c r="E733" s="2">
        <v>342</v>
      </c>
      <c r="F733" s="2">
        <f t="shared" si="23"/>
        <v>-305</v>
      </c>
      <c r="G733" t="s">
        <v>42</v>
      </c>
      <c r="H733" t="s">
        <v>79</v>
      </c>
    </row>
    <row r="734" spans="1:8" x14ac:dyDescent="0.3">
      <c r="A734" s="2">
        <f t="shared" si="22"/>
        <v>732</v>
      </c>
      <c r="B734" s="5">
        <v>45413</v>
      </c>
      <c r="C734" s="3" t="s">
        <v>9</v>
      </c>
      <c r="D734" s="2">
        <v>427</v>
      </c>
      <c r="E734" s="2">
        <v>282</v>
      </c>
      <c r="F734" s="2">
        <f t="shared" si="23"/>
        <v>-145</v>
      </c>
      <c r="G734" t="s">
        <v>42</v>
      </c>
      <c r="H734" t="s">
        <v>79</v>
      </c>
    </row>
    <row r="735" spans="1:8" x14ac:dyDescent="0.3">
      <c r="A735" s="2">
        <f t="shared" si="22"/>
        <v>733</v>
      </c>
      <c r="B735" s="5">
        <v>45414</v>
      </c>
      <c r="C735" s="3" t="s">
        <v>5</v>
      </c>
      <c r="D735" s="2">
        <v>13</v>
      </c>
      <c r="E735" s="2">
        <v>332</v>
      </c>
      <c r="F735" s="2">
        <f t="shared" si="23"/>
        <v>319</v>
      </c>
      <c r="G735" t="s">
        <v>42</v>
      </c>
      <c r="H735" t="s">
        <v>79</v>
      </c>
    </row>
    <row r="736" spans="1:8" x14ac:dyDescent="0.3">
      <c r="A736" s="2">
        <f t="shared" si="22"/>
        <v>734</v>
      </c>
      <c r="B736" s="5">
        <v>45414</v>
      </c>
      <c r="C736" s="3" t="s">
        <v>10</v>
      </c>
      <c r="D736" s="2">
        <v>574</v>
      </c>
      <c r="E736" s="2">
        <v>566</v>
      </c>
      <c r="F736" s="2">
        <f t="shared" si="23"/>
        <v>-8</v>
      </c>
      <c r="G736" t="s">
        <v>42</v>
      </c>
      <c r="H736" t="s">
        <v>79</v>
      </c>
    </row>
    <row r="737" spans="1:8" x14ac:dyDescent="0.3">
      <c r="A737" s="2">
        <f t="shared" si="22"/>
        <v>735</v>
      </c>
      <c r="B737" s="5">
        <v>45414</v>
      </c>
      <c r="C737" s="3" t="s">
        <v>6</v>
      </c>
      <c r="D737" s="2">
        <v>673</v>
      </c>
      <c r="E737" s="2">
        <v>416</v>
      </c>
      <c r="F737" s="2">
        <f t="shared" si="23"/>
        <v>-257</v>
      </c>
      <c r="G737" t="s">
        <v>42</v>
      </c>
      <c r="H737" t="s">
        <v>79</v>
      </c>
    </row>
    <row r="738" spans="1:8" x14ac:dyDescent="0.3">
      <c r="A738" s="2">
        <f t="shared" si="22"/>
        <v>736</v>
      </c>
      <c r="B738" s="5">
        <v>45414</v>
      </c>
      <c r="C738" s="3" t="s">
        <v>7</v>
      </c>
      <c r="D738" s="2">
        <v>117</v>
      </c>
      <c r="E738" s="2">
        <v>756</v>
      </c>
      <c r="F738" s="2">
        <f t="shared" si="23"/>
        <v>639</v>
      </c>
      <c r="G738" t="s">
        <v>42</v>
      </c>
      <c r="H738" t="s">
        <v>77</v>
      </c>
    </row>
    <row r="739" spans="1:8" x14ac:dyDescent="0.3">
      <c r="A739" s="2">
        <f t="shared" si="22"/>
        <v>737</v>
      </c>
      <c r="B739" s="5">
        <v>45414</v>
      </c>
      <c r="C739" s="3" t="s">
        <v>8</v>
      </c>
      <c r="D739" s="2">
        <v>41</v>
      </c>
      <c r="E739" s="2">
        <v>693</v>
      </c>
      <c r="F739" s="2">
        <f t="shared" si="23"/>
        <v>652</v>
      </c>
      <c r="G739" t="s">
        <v>42</v>
      </c>
      <c r="H739" t="s">
        <v>78</v>
      </c>
    </row>
    <row r="740" spans="1:8" x14ac:dyDescent="0.3">
      <c r="A740" s="2">
        <f t="shared" si="22"/>
        <v>738</v>
      </c>
      <c r="B740" s="5">
        <v>45414</v>
      </c>
      <c r="C740" s="3" t="s">
        <v>9</v>
      </c>
      <c r="D740" s="2">
        <v>366</v>
      </c>
      <c r="E740" s="2">
        <v>171</v>
      </c>
      <c r="F740" s="2">
        <f t="shared" si="23"/>
        <v>-195</v>
      </c>
      <c r="G740" t="s">
        <v>42</v>
      </c>
      <c r="H740" t="s">
        <v>79</v>
      </c>
    </row>
    <row r="741" spans="1:8" x14ac:dyDescent="0.3">
      <c r="A741" s="2">
        <f t="shared" si="22"/>
        <v>739</v>
      </c>
      <c r="B741" s="5">
        <v>45415</v>
      </c>
      <c r="C741" s="3" t="s">
        <v>5</v>
      </c>
      <c r="D741" s="2">
        <v>665</v>
      </c>
      <c r="E741" s="2">
        <v>219</v>
      </c>
      <c r="F741" s="2">
        <f t="shared" si="23"/>
        <v>-446</v>
      </c>
      <c r="G741" t="s">
        <v>42</v>
      </c>
      <c r="H741" t="s">
        <v>79</v>
      </c>
    </row>
    <row r="742" spans="1:8" x14ac:dyDescent="0.3">
      <c r="A742" s="2">
        <f t="shared" si="22"/>
        <v>740</v>
      </c>
      <c r="B742" s="5">
        <v>45415</v>
      </c>
      <c r="C742" s="3" t="s">
        <v>10</v>
      </c>
      <c r="D742" s="2">
        <v>426</v>
      </c>
      <c r="E742" s="2">
        <v>65</v>
      </c>
      <c r="F742" s="2">
        <f t="shared" si="23"/>
        <v>-361</v>
      </c>
      <c r="G742" t="s">
        <v>42</v>
      </c>
      <c r="H742" t="s">
        <v>79</v>
      </c>
    </row>
    <row r="743" spans="1:8" x14ac:dyDescent="0.3">
      <c r="A743" s="2">
        <f t="shared" si="22"/>
        <v>741</v>
      </c>
      <c r="B743" s="5">
        <v>45415</v>
      </c>
      <c r="C743" s="3" t="s">
        <v>6</v>
      </c>
      <c r="D743" s="2">
        <v>121</v>
      </c>
      <c r="E743" s="2">
        <v>295</v>
      </c>
      <c r="F743" s="2">
        <f t="shared" si="23"/>
        <v>174</v>
      </c>
      <c r="G743" t="s">
        <v>42</v>
      </c>
      <c r="H743" t="s">
        <v>79</v>
      </c>
    </row>
    <row r="744" spans="1:8" x14ac:dyDescent="0.3">
      <c r="A744" s="2">
        <f t="shared" si="22"/>
        <v>742</v>
      </c>
      <c r="B744" s="5">
        <v>45415</v>
      </c>
      <c r="C744" s="3" t="s">
        <v>7</v>
      </c>
      <c r="D744" s="2">
        <v>727</v>
      </c>
      <c r="E744" s="2">
        <v>210</v>
      </c>
      <c r="F744" s="2">
        <f t="shared" si="23"/>
        <v>-517</v>
      </c>
      <c r="G744" t="s">
        <v>42</v>
      </c>
      <c r="H744" t="s">
        <v>79</v>
      </c>
    </row>
    <row r="745" spans="1:8" x14ac:dyDescent="0.3">
      <c r="A745" s="2">
        <f t="shared" si="22"/>
        <v>743</v>
      </c>
      <c r="B745" s="5">
        <v>45415</v>
      </c>
      <c r="C745" s="3" t="s">
        <v>8</v>
      </c>
      <c r="D745" s="2">
        <v>745</v>
      </c>
      <c r="E745" s="2">
        <v>726</v>
      </c>
      <c r="F745" s="2">
        <f t="shared" si="23"/>
        <v>-19</v>
      </c>
      <c r="G745" t="s">
        <v>42</v>
      </c>
      <c r="H745" t="s">
        <v>79</v>
      </c>
    </row>
    <row r="746" spans="1:8" x14ac:dyDescent="0.3">
      <c r="A746" s="2">
        <f t="shared" si="22"/>
        <v>744</v>
      </c>
      <c r="B746" s="5">
        <v>45415</v>
      </c>
      <c r="C746" s="3" t="s">
        <v>9</v>
      </c>
      <c r="D746" s="2">
        <v>100</v>
      </c>
      <c r="E746" s="2">
        <v>391</v>
      </c>
      <c r="F746" s="2">
        <f t="shared" si="23"/>
        <v>291</v>
      </c>
      <c r="G746" t="s">
        <v>42</v>
      </c>
      <c r="H746" t="s">
        <v>79</v>
      </c>
    </row>
    <row r="747" spans="1:8" x14ac:dyDescent="0.3">
      <c r="A747" s="2">
        <f t="shared" si="22"/>
        <v>745</v>
      </c>
      <c r="B747" s="5">
        <v>45416</v>
      </c>
      <c r="C747" s="3" t="s">
        <v>5</v>
      </c>
      <c r="D747" s="2">
        <v>593</v>
      </c>
      <c r="E747" s="2">
        <v>627</v>
      </c>
      <c r="F747" s="2">
        <f t="shared" si="23"/>
        <v>34</v>
      </c>
      <c r="G747" t="s">
        <v>42</v>
      </c>
      <c r="H747" t="s">
        <v>79</v>
      </c>
    </row>
    <row r="748" spans="1:8" x14ac:dyDescent="0.3">
      <c r="A748" s="2">
        <f t="shared" si="22"/>
        <v>746</v>
      </c>
      <c r="B748" s="5">
        <v>45416</v>
      </c>
      <c r="C748" s="3" t="s">
        <v>10</v>
      </c>
      <c r="D748" s="2">
        <v>254</v>
      </c>
      <c r="E748" s="2">
        <v>340</v>
      </c>
      <c r="F748" s="2">
        <f t="shared" si="23"/>
        <v>86</v>
      </c>
      <c r="G748" t="s">
        <v>42</v>
      </c>
      <c r="H748" t="s">
        <v>77</v>
      </c>
    </row>
    <row r="749" spans="1:8" x14ac:dyDescent="0.3">
      <c r="A749" s="2">
        <f t="shared" si="22"/>
        <v>747</v>
      </c>
      <c r="B749" s="5">
        <v>45416</v>
      </c>
      <c r="C749" s="3" t="s">
        <v>6</v>
      </c>
      <c r="D749" s="2">
        <v>424</v>
      </c>
      <c r="E749" s="2">
        <v>716</v>
      </c>
      <c r="F749" s="2">
        <f t="shared" si="23"/>
        <v>292</v>
      </c>
      <c r="G749" t="s">
        <v>42</v>
      </c>
      <c r="H749" t="s">
        <v>78</v>
      </c>
    </row>
    <row r="750" spans="1:8" x14ac:dyDescent="0.3">
      <c r="A750" s="2">
        <f t="shared" si="22"/>
        <v>748</v>
      </c>
      <c r="B750" s="5">
        <v>45416</v>
      </c>
      <c r="C750" s="3" t="s">
        <v>7</v>
      </c>
      <c r="D750" s="2">
        <v>553</v>
      </c>
      <c r="E750" s="2">
        <v>663</v>
      </c>
      <c r="F750" s="2">
        <f t="shared" si="23"/>
        <v>110</v>
      </c>
      <c r="G750" t="s">
        <v>42</v>
      </c>
      <c r="H750" t="s">
        <v>79</v>
      </c>
    </row>
    <row r="751" spans="1:8" x14ac:dyDescent="0.3">
      <c r="A751" s="2">
        <f t="shared" si="22"/>
        <v>749</v>
      </c>
      <c r="B751" s="5">
        <v>45416</v>
      </c>
      <c r="C751" s="3" t="s">
        <v>8</v>
      </c>
      <c r="D751" s="2">
        <v>673</v>
      </c>
      <c r="E751" s="2">
        <v>458</v>
      </c>
      <c r="F751" s="2">
        <f t="shared" si="23"/>
        <v>-215</v>
      </c>
      <c r="G751" t="s">
        <v>42</v>
      </c>
      <c r="H751" t="s">
        <v>79</v>
      </c>
    </row>
    <row r="752" spans="1:8" x14ac:dyDescent="0.3">
      <c r="A752" s="2">
        <f t="shared" si="22"/>
        <v>750</v>
      </c>
      <c r="B752" s="5">
        <v>45416</v>
      </c>
      <c r="C752" s="3" t="s">
        <v>9</v>
      </c>
      <c r="D752" s="2">
        <v>0</v>
      </c>
      <c r="E752" s="2">
        <v>524</v>
      </c>
      <c r="F752" s="2">
        <f t="shared" si="23"/>
        <v>524</v>
      </c>
      <c r="G752" t="s">
        <v>42</v>
      </c>
      <c r="H752" t="s">
        <v>79</v>
      </c>
    </row>
    <row r="753" spans="1:8" x14ac:dyDescent="0.3">
      <c r="A753" s="2">
        <f t="shared" si="22"/>
        <v>751</v>
      </c>
      <c r="B753" s="5">
        <v>45417</v>
      </c>
      <c r="C753" s="3" t="s">
        <v>5</v>
      </c>
      <c r="D753" s="2">
        <v>110</v>
      </c>
      <c r="E753" s="2">
        <v>654</v>
      </c>
      <c r="F753" s="2">
        <f t="shared" si="23"/>
        <v>544</v>
      </c>
      <c r="G753" t="s">
        <v>42</v>
      </c>
      <c r="H753" t="s">
        <v>79</v>
      </c>
    </row>
    <row r="754" spans="1:8" x14ac:dyDescent="0.3">
      <c r="A754" s="2">
        <f t="shared" si="22"/>
        <v>752</v>
      </c>
      <c r="B754" s="5">
        <v>45417</v>
      </c>
      <c r="C754" s="3" t="s">
        <v>10</v>
      </c>
      <c r="D754" s="2">
        <v>52</v>
      </c>
      <c r="E754" s="2">
        <v>275</v>
      </c>
      <c r="F754" s="2">
        <f t="shared" si="23"/>
        <v>223</v>
      </c>
      <c r="G754" t="s">
        <v>42</v>
      </c>
      <c r="H754" t="s">
        <v>79</v>
      </c>
    </row>
    <row r="755" spans="1:8" x14ac:dyDescent="0.3">
      <c r="A755" s="2">
        <f t="shared" si="22"/>
        <v>753</v>
      </c>
      <c r="B755" s="5">
        <v>45417</v>
      </c>
      <c r="C755" s="3" t="s">
        <v>6</v>
      </c>
      <c r="D755" s="2">
        <v>19</v>
      </c>
      <c r="E755" s="2">
        <v>622</v>
      </c>
      <c r="F755" s="2">
        <f t="shared" si="23"/>
        <v>603</v>
      </c>
      <c r="G755" t="s">
        <v>42</v>
      </c>
      <c r="H755" t="s">
        <v>79</v>
      </c>
    </row>
    <row r="756" spans="1:8" x14ac:dyDescent="0.3">
      <c r="A756" s="2">
        <f t="shared" si="22"/>
        <v>754</v>
      </c>
      <c r="B756" s="5">
        <v>45417</v>
      </c>
      <c r="C756" s="3" t="s">
        <v>7</v>
      </c>
      <c r="D756" s="2">
        <v>323</v>
      </c>
      <c r="E756" s="2">
        <v>368</v>
      </c>
      <c r="F756" s="2">
        <f t="shared" si="23"/>
        <v>45</v>
      </c>
      <c r="G756" t="s">
        <v>42</v>
      </c>
      <c r="H756" t="s">
        <v>79</v>
      </c>
    </row>
    <row r="757" spans="1:8" x14ac:dyDescent="0.3">
      <c r="A757" s="2">
        <f t="shared" si="22"/>
        <v>755</v>
      </c>
      <c r="B757" s="5">
        <v>45417</v>
      </c>
      <c r="C757" s="3" t="s">
        <v>8</v>
      </c>
      <c r="D757" s="2">
        <v>359</v>
      </c>
      <c r="E757" s="2">
        <v>257</v>
      </c>
      <c r="F757" s="2">
        <f t="shared" si="23"/>
        <v>-102</v>
      </c>
      <c r="G757" t="s">
        <v>42</v>
      </c>
      <c r="H757" t="s">
        <v>79</v>
      </c>
    </row>
    <row r="758" spans="1:8" x14ac:dyDescent="0.3">
      <c r="A758" s="2">
        <f t="shared" si="22"/>
        <v>756</v>
      </c>
      <c r="B758" s="5">
        <v>45417</v>
      </c>
      <c r="C758" s="3" t="s">
        <v>9</v>
      </c>
      <c r="D758" s="2">
        <v>234</v>
      </c>
      <c r="E758" s="2">
        <v>487</v>
      </c>
      <c r="F758" s="2">
        <f t="shared" si="23"/>
        <v>253</v>
      </c>
      <c r="G758" t="s">
        <v>42</v>
      </c>
      <c r="H758" t="s">
        <v>77</v>
      </c>
    </row>
    <row r="759" spans="1:8" x14ac:dyDescent="0.3">
      <c r="A759" s="2">
        <f t="shared" si="22"/>
        <v>757</v>
      </c>
      <c r="B759" s="5">
        <v>45418</v>
      </c>
      <c r="C759" s="3" t="s">
        <v>5</v>
      </c>
      <c r="D759" s="2">
        <v>396</v>
      </c>
      <c r="E759" s="2">
        <v>568</v>
      </c>
      <c r="F759" s="2">
        <f t="shared" si="23"/>
        <v>172</v>
      </c>
      <c r="G759" t="s">
        <v>42</v>
      </c>
      <c r="H759" t="s">
        <v>78</v>
      </c>
    </row>
    <row r="760" spans="1:8" x14ac:dyDescent="0.3">
      <c r="A760" s="2">
        <f t="shared" si="22"/>
        <v>758</v>
      </c>
      <c r="B760" s="5">
        <v>45418</v>
      </c>
      <c r="C760" s="3" t="s">
        <v>10</v>
      </c>
      <c r="D760" s="2">
        <v>681</v>
      </c>
      <c r="E760" s="2">
        <v>264</v>
      </c>
      <c r="F760" s="2">
        <f t="shared" si="23"/>
        <v>-417</v>
      </c>
      <c r="G760" t="s">
        <v>42</v>
      </c>
      <c r="H760" t="s">
        <v>79</v>
      </c>
    </row>
    <row r="761" spans="1:8" x14ac:dyDescent="0.3">
      <c r="A761" s="2">
        <f t="shared" si="22"/>
        <v>759</v>
      </c>
      <c r="B761" s="5">
        <v>45418</v>
      </c>
      <c r="C761" s="3" t="s">
        <v>6</v>
      </c>
      <c r="D761" s="2">
        <v>505</v>
      </c>
      <c r="E761" s="2">
        <v>415</v>
      </c>
      <c r="F761" s="2">
        <f t="shared" si="23"/>
        <v>-90</v>
      </c>
      <c r="G761" t="s">
        <v>42</v>
      </c>
      <c r="H761" t="s">
        <v>79</v>
      </c>
    </row>
    <row r="762" spans="1:8" x14ac:dyDescent="0.3">
      <c r="A762" s="2">
        <f t="shared" si="22"/>
        <v>760</v>
      </c>
      <c r="B762" s="5">
        <v>45418</v>
      </c>
      <c r="C762" s="3" t="s">
        <v>7</v>
      </c>
      <c r="D762" s="2">
        <v>96</v>
      </c>
      <c r="E762" s="2">
        <v>66</v>
      </c>
      <c r="F762" s="2">
        <f t="shared" si="23"/>
        <v>-30</v>
      </c>
      <c r="G762" t="s">
        <v>42</v>
      </c>
      <c r="H762" t="s">
        <v>79</v>
      </c>
    </row>
    <row r="763" spans="1:8" x14ac:dyDescent="0.3">
      <c r="A763" s="2">
        <f t="shared" si="22"/>
        <v>761</v>
      </c>
      <c r="B763" s="5">
        <v>45418</v>
      </c>
      <c r="C763" s="3" t="s">
        <v>8</v>
      </c>
      <c r="D763" s="2">
        <v>156</v>
      </c>
      <c r="E763" s="2">
        <v>236</v>
      </c>
      <c r="F763" s="2">
        <f t="shared" si="23"/>
        <v>80</v>
      </c>
      <c r="G763" t="s">
        <v>42</v>
      </c>
      <c r="H763" t="s">
        <v>79</v>
      </c>
    </row>
    <row r="764" spans="1:8" x14ac:dyDescent="0.3">
      <c r="A764" s="2">
        <f t="shared" si="22"/>
        <v>762</v>
      </c>
      <c r="B764" s="5">
        <v>45418</v>
      </c>
      <c r="C764" s="3" t="s">
        <v>9</v>
      </c>
      <c r="D764" s="2">
        <v>699</v>
      </c>
      <c r="E764" s="2">
        <v>610</v>
      </c>
      <c r="F764" s="2">
        <f t="shared" si="23"/>
        <v>-89</v>
      </c>
      <c r="G764" t="s">
        <v>42</v>
      </c>
      <c r="H764" t="s">
        <v>79</v>
      </c>
    </row>
    <row r="765" spans="1:8" x14ac:dyDescent="0.3">
      <c r="A765" s="2">
        <f t="shared" si="22"/>
        <v>763</v>
      </c>
      <c r="B765" s="5">
        <v>45419</v>
      </c>
      <c r="C765" s="3" t="s">
        <v>5</v>
      </c>
      <c r="D765" s="2">
        <v>243</v>
      </c>
      <c r="E765" s="2">
        <v>33</v>
      </c>
      <c r="F765" s="2">
        <f t="shared" si="23"/>
        <v>-210</v>
      </c>
      <c r="G765" t="s">
        <v>42</v>
      </c>
      <c r="H765" t="s">
        <v>79</v>
      </c>
    </row>
    <row r="766" spans="1:8" x14ac:dyDescent="0.3">
      <c r="A766" s="2">
        <f t="shared" si="22"/>
        <v>764</v>
      </c>
      <c r="B766" s="5">
        <v>45419</v>
      </c>
      <c r="C766" s="3" t="s">
        <v>10</v>
      </c>
      <c r="D766" s="2">
        <v>543</v>
      </c>
      <c r="E766" s="2">
        <v>687</v>
      </c>
      <c r="F766" s="2">
        <f t="shared" si="23"/>
        <v>144</v>
      </c>
      <c r="G766" t="s">
        <v>42</v>
      </c>
      <c r="H766" t="s">
        <v>79</v>
      </c>
    </row>
    <row r="767" spans="1:8" x14ac:dyDescent="0.3">
      <c r="A767" s="2">
        <f t="shared" si="22"/>
        <v>765</v>
      </c>
      <c r="B767" s="5">
        <v>45419</v>
      </c>
      <c r="C767" s="3" t="s">
        <v>6</v>
      </c>
      <c r="D767" s="2">
        <v>794</v>
      </c>
      <c r="E767" s="2">
        <v>337</v>
      </c>
      <c r="F767" s="2">
        <f t="shared" si="23"/>
        <v>-457</v>
      </c>
      <c r="G767" t="s">
        <v>42</v>
      </c>
      <c r="H767" t="s">
        <v>79</v>
      </c>
    </row>
    <row r="768" spans="1:8" x14ac:dyDescent="0.3">
      <c r="A768" s="2">
        <f t="shared" si="22"/>
        <v>766</v>
      </c>
      <c r="B768" s="5">
        <v>45419</v>
      </c>
      <c r="C768" s="3" t="s">
        <v>7</v>
      </c>
      <c r="D768" s="2">
        <v>785</v>
      </c>
      <c r="E768" s="2">
        <v>325</v>
      </c>
      <c r="F768" s="2">
        <f t="shared" si="23"/>
        <v>-460</v>
      </c>
      <c r="G768" t="s">
        <v>42</v>
      </c>
      <c r="H768" t="s">
        <v>77</v>
      </c>
    </row>
    <row r="769" spans="1:8" x14ac:dyDescent="0.3">
      <c r="A769" s="2">
        <f t="shared" si="22"/>
        <v>767</v>
      </c>
      <c r="B769" s="5">
        <v>45419</v>
      </c>
      <c r="C769" s="3" t="s">
        <v>8</v>
      </c>
      <c r="D769" s="2">
        <v>650</v>
      </c>
      <c r="E769" s="2">
        <v>192</v>
      </c>
      <c r="F769" s="2">
        <f t="shared" si="23"/>
        <v>-458</v>
      </c>
      <c r="G769" t="s">
        <v>42</v>
      </c>
      <c r="H769" t="s">
        <v>78</v>
      </c>
    </row>
    <row r="770" spans="1:8" x14ac:dyDescent="0.3">
      <c r="A770" s="2">
        <f t="shared" si="22"/>
        <v>768</v>
      </c>
      <c r="B770" s="5">
        <v>45419</v>
      </c>
      <c r="C770" s="3" t="s">
        <v>9</v>
      </c>
      <c r="D770" s="2">
        <v>284</v>
      </c>
      <c r="E770" s="2">
        <v>627</v>
      </c>
      <c r="F770" s="2">
        <f t="shared" si="23"/>
        <v>343</v>
      </c>
      <c r="G770" t="s">
        <v>42</v>
      </c>
      <c r="H770" t="s">
        <v>79</v>
      </c>
    </row>
    <row r="771" spans="1:8" x14ac:dyDescent="0.3">
      <c r="A771" s="2">
        <f t="shared" si="22"/>
        <v>769</v>
      </c>
      <c r="B771" s="5">
        <v>45420</v>
      </c>
      <c r="C771" s="3" t="s">
        <v>5</v>
      </c>
      <c r="D771" s="2">
        <v>255</v>
      </c>
      <c r="E771" s="2">
        <v>460</v>
      </c>
      <c r="F771" s="2">
        <f t="shared" si="23"/>
        <v>205</v>
      </c>
      <c r="G771" t="s">
        <v>42</v>
      </c>
      <c r="H771" t="s">
        <v>79</v>
      </c>
    </row>
    <row r="772" spans="1:8" x14ac:dyDescent="0.3">
      <c r="A772" s="2">
        <f t="shared" ref="A772:A835" si="24">IF(ISBLANK(B772)=FALSE,A771+1,"")</f>
        <v>770</v>
      </c>
      <c r="B772" s="5">
        <v>45420</v>
      </c>
      <c r="C772" s="3" t="s">
        <v>10</v>
      </c>
      <c r="D772" s="2">
        <v>645</v>
      </c>
      <c r="E772" s="2">
        <v>788</v>
      </c>
      <c r="F772" s="2">
        <f t="shared" ref="F772:F835" si="25">E772-D772</f>
        <v>143</v>
      </c>
      <c r="G772" t="s">
        <v>42</v>
      </c>
      <c r="H772" t="s">
        <v>79</v>
      </c>
    </row>
    <row r="773" spans="1:8" x14ac:dyDescent="0.3">
      <c r="A773" s="2">
        <f t="shared" si="24"/>
        <v>771</v>
      </c>
      <c r="B773" s="5">
        <v>45420</v>
      </c>
      <c r="C773" s="3" t="s">
        <v>6</v>
      </c>
      <c r="D773" s="2">
        <v>166</v>
      </c>
      <c r="E773" s="2">
        <v>257</v>
      </c>
      <c r="F773" s="2">
        <f t="shared" si="25"/>
        <v>91</v>
      </c>
      <c r="G773" t="s">
        <v>42</v>
      </c>
      <c r="H773" t="s">
        <v>79</v>
      </c>
    </row>
    <row r="774" spans="1:8" x14ac:dyDescent="0.3">
      <c r="A774" s="2">
        <f t="shared" si="24"/>
        <v>772</v>
      </c>
      <c r="B774" s="5">
        <v>45420</v>
      </c>
      <c r="C774" s="3" t="s">
        <v>7</v>
      </c>
      <c r="D774" s="2">
        <v>292</v>
      </c>
      <c r="E774" s="2">
        <v>572</v>
      </c>
      <c r="F774" s="2">
        <f t="shared" si="25"/>
        <v>280</v>
      </c>
      <c r="G774" t="s">
        <v>42</v>
      </c>
      <c r="H774" t="s">
        <v>79</v>
      </c>
    </row>
    <row r="775" spans="1:8" x14ac:dyDescent="0.3">
      <c r="A775" s="2">
        <f t="shared" si="24"/>
        <v>773</v>
      </c>
      <c r="B775" s="5">
        <v>45420</v>
      </c>
      <c r="C775" s="3" t="s">
        <v>8</v>
      </c>
      <c r="D775" s="2">
        <v>258</v>
      </c>
      <c r="E775" s="2">
        <v>617</v>
      </c>
      <c r="F775" s="2">
        <f t="shared" si="25"/>
        <v>359</v>
      </c>
      <c r="G775" t="s">
        <v>42</v>
      </c>
      <c r="H775" t="s">
        <v>79</v>
      </c>
    </row>
    <row r="776" spans="1:8" x14ac:dyDescent="0.3">
      <c r="A776" s="2">
        <f t="shared" si="24"/>
        <v>774</v>
      </c>
      <c r="B776" s="5">
        <v>45420</v>
      </c>
      <c r="C776" s="3" t="s">
        <v>9</v>
      </c>
      <c r="D776" s="2">
        <v>783</v>
      </c>
      <c r="E776" s="2">
        <v>243</v>
      </c>
      <c r="F776" s="2">
        <f t="shared" si="25"/>
        <v>-540</v>
      </c>
      <c r="G776" t="s">
        <v>42</v>
      </c>
      <c r="H776" t="s">
        <v>79</v>
      </c>
    </row>
    <row r="777" spans="1:8" x14ac:dyDescent="0.3">
      <c r="A777" s="2">
        <f t="shared" si="24"/>
        <v>775</v>
      </c>
      <c r="B777" s="5">
        <v>45421</v>
      </c>
      <c r="C777" s="3" t="s">
        <v>5</v>
      </c>
      <c r="D777" s="2">
        <v>440</v>
      </c>
      <c r="E777" s="2">
        <v>150</v>
      </c>
      <c r="F777" s="2">
        <f t="shared" si="25"/>
        <v>-290</v>
      </c>
      <c r="G777" t="s">
        <v>42</v>
      </c>
      <c r="H777" t="s">
        <v>79</v>
      </c>
    </row>
    <row r="778" spans="1:8" x14ac:dyDescent="0.3">
      <c r="A778" s="2">
        <f t="shared" si="24"/>
        <v>776</v>
      </c>
      <c r="B778" s="5">
        <v>45421</v>
      </c>
      <c r="C778" s="3" t="s">
        <v>10</v>
      </c>
      <c r="D778" s="2">
        <v>336</v>
      </c>
      <c r="E778" s="2">
        <v>416</v>
      </c>
      <c r="F778" s="2">
        <f t="shared" si="25"/>
        <v>80</v>
      </c>
      <c r="G778" t="s">
        <v>42</v>
      </c>
      <c r="H778" t="s">
        <v>77</v>
      </c>
    </row>
    <row r="779" spans="1:8" x14ac:dyDescent="0.3">
      <c r="A779" s="2">
        <f t="shared" si="24"/>
        <v>777</v>
      </c>
      <c r="B779" s="5">
        <v>45421</v>
      </c>
      <c r="C779" s="3" t="s">
        <v>6</v>
      </c>
      <c r="D779" s="2">
        <v>148</v>
      </c>
      <c r="E779" s="2">
        <v>391</v>
      </c>
      <c r="F779" s="2">
        <f t="shared" si="25"/>
        <v>243</v>
      </c>
      <c r="G779" t="s">
        <v>42</v>
      </c>
      <c r="H779" t="s">
        <v>78</v>
      </c>
    </row>
    <row r="780" spans="1:8" x14ac:dyDescent="0.3">
      <c r="A780" s="2">
        <f t="shared" si="24"/>
        <v>778</v>
      </c>
      <c r="B780" s="5">
        <v>45421</v>
      </c>
      <c r="C780" s="3" t="s">
        <v>7</v>
      </c>
      <c r="D780" s="2">
        <v>320</v>
      </c>
      <c r="E780" s="2">
        <v>485</v>
      </c>
      <c r="F780" s="2">
        <f t="shared" si="25"/>
        <v>165</v>
      </c>
      <c r="G780" t="s">
        <v>42</v>
      </c>
      <c r="H780" t="s">
        <v>79</v>
      </c>
    </row>
    <row r="781" spans="1:8" x14ac:dyDescent="0.3">
      <c r="A781" s="2">
        <f t="shared" si="24"/>
        <v>779</v>
      </c>
      <c r="B781" s="5">
        <v>45421</v>
      </c>
      <c r="C781" s="3" t="s">
        <v>8</v>
      </c>
      <c r="D781" s="2">
        <v>47</v>
      </c>
      <c r="E781" s="2">
        <v>462</v>
      </c>
      <c r="F781" s="2">
        <f t="shared" si="25"/>
        <v>415</v>
      </c>
      <c r="G781" t="s">
        <v>42</v>
      </c>
      <c r="H781" t="s">
        <v>79</v>
      </c>
    </row>
    <row r="782" spans="1:8" x14ac:dyDescent="0.3">
      <c r="A782" s="2">
        <f t="shared" si="24"/>
        <v>780</v>
      </c>
      <c r="B782" s="5">
        <v>45421</v>
      </c>
      <c r="C782" s="3" t="s">
        <v>9</v>
      </c>
      <c r="D782" s="2">
        <v>155</v>
      </c>
      <c r="E782" s="2">
        <v>181</v>
      </c>
      <c r="F782" s="2">
        <f t="shared" si="25"/>
        <v>26</v>
      </c>
      <c r="G782" t="s">
        <v>42</v>
      </c>
      <c r="H782" t="s">
        <v>79</v>
      </c>
    </row>
    <row r="783" spans="1:8" x14ac:dyDescent="0.3">
      <c r="A783" s="2">
        <f t="shared" si="24"/>
        <v>781</v>
      </c>
      <c r="B783" s="5">
        <v>45422</v>
      </c>
      <c r="C783" s="3" t="s">
        <v>5</v>
      </c>
      <c r="D783" s="2">
        <v>492</v>
      </c>
      <c r="E783" s="2">
        <v>611</v>
      </c>
      <c r="F783" s="2">
        <f t="shared" si="25"/>
        <v>119</v>
      </c>
      <c r="G783" t="s">
        <v>42</v>
      </c>
      <c r="H783" t="s">
        <v>79</v>
      </c>
    </row>
    <row r="784" spans="1:8" x14ac:dyDescent="0.3">
      <c r="A784" s="2">
        <f t="shared" si="24"/>
        <v>782</v>
      </c>
      <c r="B784" s="5">
        <v>45422</v>
      </c>
      <c r="C784" s="3" t="s">
        <v>10</v>
      </c>
      <c r="D784" s="2">
        <v>632</v>
      </c>
      <c r="E784" s="2">
        <v>386</v>
      </c>
      <c r="F784" s="2">
        <f t="shared" si="25"/>
        <v>-246</v>
      </c>
      <c r="G784" t="s">
        <v>42</v>
      </c>
      <c r="H784" t="s">
        <v>79</v>
      </c>
    </row>
    <row r="785" spans="1:8" x14ac:dyDescent="0.3">
      <c r="A785" s="2">
        <f t="shared" si="24"/>
        <v>783</v>
      </c>
      <c r="B785" s="5">
        <v>45422</v>
      </c>
      <c r="C785" s="3" t="s">
        <v>6</v>
      </c>
      <c r="D785" s="2">
        <v>57</v>
      </c>
      <c r="E785" s="2">
        <v>519</v>
      </c>
      <c r="F785" s="2">
        <f t="shared" si="25"/>
        <v>462</v>
      </c>
      <c r="G785" t="s">
        <v>42</v>
      </c>
      <c r="H785" t="s">
        <v>79</v>
      </c>
    </row>
    <row r="786" spans="1:8" x14ac:dyDescent="0.3">
      <c r="A786" s="2">
        <f t="shared" si="24"/>
        <v>784</v>
      </c>
      <c r="B786" s="5">
        <v>45422</v>
      </c>
      <c r="C786" s="3" t="s">
        <v>7</v>
      </c>
      <c r="D786" s="2">
        <v>643</v>
      </c>
      <c r="E786" s="2">
        <v>441</v>
      </c>
      <c r="F786" s="2">
        <f t="shared" si="25"/>
        <v>-202</v>
      </c>
      <c r="G786" t="s">
        <v>42</v>
      </c>
      <c r="H786" t="s">
        <v>79</v>
      </c>
    </row>
    <row r="787" spans="1:8" x14ac:dyDescent="0.3">
      <c r="A787" s="2">
        <f t="shared" si="24"/>
        <v>785</v>
      </c>
      <c r="B787" s="5">
        <v>45422</v>
      </c>
      <c r="C787" s="3" t="s">
        <v>8</v>
      </c>
      <c r="D787" s="2">
        <v>454</v>
      </c>
      <c r="E787" s="2">
        <v>451</v>
      </c>
      <c r="F787" s="2">
        <f t="shared" si="25"/>
        <v>-3</v>
      </c>
      <c r="G787" t="s">
        <v>42</v>
      </c>
      <c r="H787" t="s">
        <v>79</v>
      </c>
    </row>
    <row r="788" spans="1:8" x14ac:dyDescent="0.3">
      <c r="A788" s="2">
        <f t="shared" si="24"/>
        <v>786</v>
      </c>
      <c r="B788" s="5">
        <v>45422</v>
      </c>
      <c r="C788" s="3" t="s">
        <v>9</v>
      </c>
      <c r="D788" s="2">
        <v>505</v>
      </c>
      <c r="E788" s="2">
        <v>420</v>
      </c>
      <c r="F788" s="2">
        <f t="shared" si="25"/>
        <v>-85</v>
      </c>
      <c r="G788" t="s">
        <v>42</v>
      </c>
      <c r="H788" t="s">
        <v>77</v>
      </c>
    </row>
    <row r="789" spans="1:8" x14ac:dyDescent="0.3">
      <c r="A789" s="2">
        <f t="shared" si="24"/>
        <v>787</v>
      </c>
      <c r="B789" s="5">
        <v>45423</v>
      </c>
      <c r="C789" s="3" t="s">
        <v>5</v>
      </c>
      <c r="D789" s="2">
        <v>557</v>
      </c>
      <c r="E789" s="2">
        <v>327</v>
      </c>
      <c r="F789" s="2">
        <f t="shared" si="25"/>
        <v>-230</v>
      </c>
      <c r="G789" t="s">
        <v>42</v>
      </c>
      <c r="H789" t="s">
        <v>78</v>
      </c>
    </row>
    <row r="790" spans="1:8" x14ac:dyDescent="0.3">
      <c r="A790" s="2">
        <f t="shared" si="24"/>
        <v>788</v>
      </c>
      <c r="B790" s="5">
        <v>45423</v>
      </c>
      <c r="C790" s="3" t="s">
        <v>10</v>
      </c>
      <c r="D790" s="2">
        <v>346</v>
      </c>
      <c r="E790" s="2">
        <v>83</v>
      </c>
      <c r="F790" s="2">
        <f t="shared" si="25"/>
        <v>-263</v>
      </c>
      <c r="G790" t="s">
        <v>42</v>
      </c>
      <c r="H790" t="s">
        <v>79</v>
      </c>
    </row>
    <row r="791" spans="1:8" x14ac:dyDescent="0.3">
      <c r="A791" s="2">
        <f t="shared" si="24"/>
        <v>789</v>
      </c>
      <c r="B791" s="5">
        <v>45423</v>
      </c>
      <c r="C791" s="3" t="s">
        <v>6</v>
      </c>
      <c r="D791" s="2">
        <v>791</v>
      </c>
      <c r="E791" s="2">
        <v>172</v>
      </c>
      <c r="F791" s="2">
        <f t="shared" si="25"/>
        <v>-619</v>
      </c>
      <c r="G791" t="s">
        <v>42</v>
      </c>
      <c r="H791" t="s">
        <v>79</v>
      </c>
    </row>
    <row r="792" spans="1:8" x14ac:dyDescent="0.3">
      <c r="A792" s="2">
        <f t="shared" si="24"/>
        <v>790</v>
      </c>
      <c r="B792" s="5">
        <v>45423</v>
      </c>
      <c r="C792" s="3" t="s">
        <v>7</v>
      </c>
      <c r="D792" s="2">
        <v>796</v>
      </c>
      <c r="E792" s="2">
        <v>227</v>
      </c>
      <c r="F792" s="2">
        <f t="shared" si="25"/>
        <v>-569</v>
      </c>
      <c r="G792" t="s">
        <v>42</v>
      </c>
      <c r="H792" t="s">
        <v>79</v>
      </c>
    </row>
    <row r="793" spans="1:8" x14ac:dyDescent="0.3">
      <c r="A793" s="2">
        <f t="shared" si="24"/>
        <v>791</v>
      </c>
      <c r="B793" s="5">
        <v>45423</v>
      </c>
      <c r="C793" s="3" t="s">
        <v>8</v>
      </c>
      <c r="D793" s="2">
        <v>739</v>
      </c>
      <c r="E793" s="2">
        <v>247</v>
      </c>
      <c r="F793" s="2">
        <f t="shared" si="25"/>
        <v>-492</v>
      </c>
      <c r="G793" t="s">
        <v>42</v>
      </c>
      <c r="H793" t="s">
        <v>79</v>
      </c>
    </row>
    <row r="794" spans="1:8" x14ac:dyDescent="0.3">
      <c r="A794" s="2">
        <f t="shared" si="24"/>
        <v>792</v>
      </c>
      <c r="B794" s="5">
        <v>45423</v>
      </c>
      <c r="C794" s="3" t="s">
        <v>9</v>
      </c>
      <c r="D794" s="2">
        <v>219</v>
      </c>
      <c r="E794" s="2">
        <v>285</v>
      </c>
      <c r="F794" s="2">
        <f t="shared" si="25"/>
        <v>66</v>
      </c>
      <c r="G794" t="s">
        <v>42</v>
      </c>
      <c r="H794" t="s">
        <v>79</v>
      </c>
    </row>
    <row r="795" spans="1:8" x14ac:dyDescent="0.3">
      <c r="A795" s="2">
        <f t="shared" si="24"/>
        <v>793</v>
      </c>
      <c r="B795" s="5">
        <v>45424</v>
      </c>
      <c r="C795" s="3" t="s">
        <v>5</v>
      </c>
      <c r="D795" s="2">
        <v>200</v>
      </c>
      <c r="E795" s="2">
        <v>587</v>
      </c>
      <c r="F795" s="2">
        <f t="shared" si="25"/>
        <v>387</v>
      </c>
      <c r="G795" t="s">
        <v>42</v>
      </c>
      <c r="H795" t="s">
        <v>79</v>
      </c>
    </row>
    <row r="796" spans="1:8" x14ac:dyDescent="0.3">
      <c r="A796" s="2">
        <f t="shared" si="24"/>
        <v>794</v>
      </c>
      <c r="B796" s="5">
        <v>45424</v>
      </c>
      <c r="C796" s="3" t="s">
        <v>10</v>
      </c>
      <c r="D796" s="2">
        <v>321</v>
      </c>
      <c r="E796" s="2">
        <v>250</v>
      </c>
      <c r="F796" s="2">
        <f t="shared" si="25"/>
        <v>-71</v>
      </c>
      <c r="G796" t="s">
        <v>42</v>
      </c>
      <c r="H796" t="s">
        <v>79</v>
      </c>
    </row>
    <row r="797" spans="1:8" x14ac:dyDescent="0.3">
      <c r="A797" s="2">
        <f t="shared" si="24"/>
        <v>795</v>
      </c>
      <c r="B797" s="5">
        <v>45424</v>
      </c>
      <c r="C797" s="3" t="s">
        <v>6</v>
      </c>
      <c r="D797" s="2">
        <v>46</v>
      </c>
      <c r="E797" s="2">
        <v>374</v>
      </c>
      <c r="F797" s="2">
        <f t="shared" si="25"/>
        <v>328</v>
      </c>
      <c r="G797" t="s">
        <v>42</v>
      </c>
      <c r="H797" t="s">
        <v>79</v>
      </c>
    </row>
    <row r="798" spans="1:8" x14ac:dyDescent="0.3">
      <c r="A798" s="2">
        <f t="shared" si="24"/>
        <v>796</v>
      </c>
      <c r="B798" s="5">
        <v>45424</v>
      </c>
      <c r="C798" s="3" t="s">
        <v>7</v>
      </c>
      <c r="D798" s="2">
        <v>509</v>
      </c>
      <c r="E798" s="2">
        <v>675</v>
      </c>
      <c r="F798" s="2">
        <f t="shared" si="25"/>
        <v>166</v>
      </c>
      <c r="G798" t="s">
        <v>42</v>
      </c>
      <c r="H798" t="s">
        <v>77</v>
      </c>
    </row>
    <row r="799" spans="1:8" x14ac:dyDescent="0.3">
      <c r="A799" s="2">
        <f t="shared" si="24"/>
        <v>797</v>
      </c>
      <c r="B799" s="5">
        <v>45424</v>
      </c>
      <c r="C799" s="3" t="s">
        <v>8</v>
      </c>
      <c r="D799" s="2">
        <v>558</v>
      </c>
      <c r="E799" s="2">
        <v>523</v>
      </c>
      <c r="F799" s="2">
        <f t="shared" si="25"/>
        <v>-35</v>
      </c>
      <c r="G799" t="s">
        <v>42</v>
      </c>
      <c r="H799" t="s">
        <v>78</v>
      </c>
    </row>
    <row r="800" spans="1:8" x14ac:dyDescent="0.3">
      <c r="A800" s="2">
        <f t="shared" si="24"/>
        <v>798</v>
      </c>
      <c r="B800" s="5">
        <v>45424</v>
      </c>
      <c r="C800" s="3" t="s">
        <v>9</v>
      </c>
      <c r="D800" s="2">
        <v>29</v>
      </c>
      <c r="E800" s="2">
        <v>249</v>
      </c>
      <c r="F800" s="2">
        <f t="shared" si="25"/>
        <v>220</v>
      </c>
      <c r="G800" t="s">
        <v>42</v>
      </c>
      <c r="H800" t="s">
        <v>79</v>
      </c>
    </row>
    <row r="801" spans="1:8" x14ac:dyDescent="0.3">
      <c r="A801" s="2">
        <f t="shared" si="24"/>
        <v>799</v>
      </c>
      <c r="B801" s="5">
        <v>45425</v>
      </c>
      <c r="C801" s="3" t="s">
        <v>5</v>
      </c>
      <c r="D801" s="2">
        <v>458</v>
      </c>
      <c r="E801" s="2">
        <v>631</v>
      </c>
      <c r="F801" s="2">
        <f t="shared" si="25"/>
        <v>173</v>
      </c>
      <c r="G801" t="s">
        <v>42</v>
      </c>
      <c r="H801" t="s">
        <v>79</v>
      </c>
    </row>
    <row r="802" spans="1:8" x14ac:dyDescent="0.3">
      <c r="A802" s="2">
        <f t="shared" si="24"/>
        <v>800</v>
      </c>
      <c r="B802" s="5">
        <v>45425</v>
      </c>
      <c r="C802" s="3" t="s">
        <v>10</v>
      </c>
      <c r="D802" s="2">
        <v>677</v>
      </c>
      <c r="E802" s="2">
        <v>335</v>
      </c>
      <c r="F802" s="2">
        <f t="shared" si="25"/>
        <v>-342</v>
      </c>
      <c r="G802" t="s">
        <v>42</v>
      </c>
      <c r="H802" t="s">
        <v>79</v>
      </c>
    </row>
    <row r="803" spans="1:8" x14ac:dyDescent="0.3">
      <c r="A803" s="2">
        <f t="shared" si="24"/>
        <v>801</v>
      </c>
      <c r="B803" s="5">
        <v>45425</v>
      </c>
      <c r="C803" s="3" t="s">
        <v>6</v>
      </c>
      <c r="D803" s="2">
        <v>307</v>
      </c>
      <c r="E803" s="2">
        <v>160</v>
      </c>
      <c r="F803" s="2">
        <f t="shared" si="25"/>
        <v>-147</v>
      </c>
      <c r="G803" t="s">
        <v>42</v>
      </c>
      <c r="H803" t="s">
        <v>79</v>
      </c>
    </row>
    <row r="804" spans="1:8" x14ac:dyDescent="0.3">
      <c r="A804" s="2">
        <f t="shared" si="24"/>
        <v>802</v>
      </c>
      <c r="B804" s="5">
        <v>45425</v>
      </c>
      <c r="C804" s="3" t="s">
        <v>7</v>
      </c>
      <c r="D804" s="2">
        <v>172</v>
      </c>
      <c r="E804" s="2">
        <v>458</v>
      </c>
      <c r="F804" s="2">
        <f t="shared" si="25"/>
        <v>286</v>
      </c>
      <c r="G804" t="s">
        <v>42</v>
      </c>
      <c r="H804" t="s">
        <v>79</v>
      </c>
    </row>
    <row r="805" spans="1:8" x14ac:dyDescent="0.3">
      <c r="A805" s="2">
        <f t="shared" si="24"/>
        <v>803</v>
      </c>
      <c r="B805" s="5">
        <v>45425</v>
      </c>
      <c r="C805" s="3" t="s">
        <v>8</v>
      </c>
      <c r="D805" s="2">
        <v>719</v>
      </c>
      <c r="E805" s="2">
        <v>542</v>
      </c>
      <c r="F805" s="2">
        <f t="shared" si="25"/>
        <v>-177</v>
      </c>
      <c r="G805" t="s">
        <v>42</v>
      </c>
      <c r="H805" t="s">
        <v>79</v>
      </c>
    </row>
    <row r="806" spans="1:8" x14ac:dyDescent="0.3">
      <c r="A806" s="2">
        <f t="shared" si="24"/>
        <v>804</v>
      </c>
      <c r="B806" s="5">
        <v>45425</v>
      </c>
      <c r="C806" s="3" t="s">
        <v>9</v>
      </c>
      <c r="D806" s="2">
        <v>517</v>
      </c>
      <c r="E806" s="2">
        <v>87</v>
      </c>
      <c r="F806" s="2">
        <f t="shared" si="25"/>
        <v>-430</v>
      </c>
      <c r="G806" t="s">
        <v>42</v>
      </c>
      <c r="H806" t="s">
        <v>79</v>
      </c>
    </row>
    <row r="807" spans="1:8" x14ac:dyDescent="0.3">
      <c r="A807" s="2">
        <f t="shared" si="24"/>
        <v>805</v>
      </c>
      <c r="B807" s="5">
        <v>45426</v>
      </c>
      <c r="C807" s="3" t="s">
        <v>5</v>
      </c>
      <c r="D807" s="2">
        <v>465</v>
      </c>
      <c r="E807" s="2">
        <v>517</v>
      </c>
      <c r="F807" s="2">
        <f t="shared" si="25"/>
        <v>52</v>
      </c>
      <c r="G807" t="s">
        <v>42</v>
      </c>
      <c r="H807" t="s">
        <v>79</v>
      </c>
    </row>
    <row r="808" spans="1:8" x14ac:dyDescent="0.3">
      <c r="A808" s="2">
        <f t="shared" si="24"/>
        <v>806</v>
      </c>
      <c r="B808" s="5">
        <v>45426</v>
      </c>
      <c r="C808" s="3" t="s">
        <v>10</v>
      </c>
      <c r="D808" s="2">
        <v>512</v>
      </c>
      <c r="E808" s="2">
        <v>362</v>
      </c>
      <c r="F808" s="2">
        <f t="shared" si="25"/>
        <v>-150</v>
      </c>
      <c r="G808" t="s">
        <v>42</v>
      </c>
      <c r="H808" t="s">
        <v>77</v>
      </c>
    </row>
    <row r="809" spans="1:8" x14ac:dyDescent="0.3">
      <c r="A809" s="2">
        <f t="shared" si="24"/>
        <v>807</v>
      </c>
      <c r="B809" s="5">
        <v>45426</v>
      </c>
      <c r="C809" s="3" t="s">
        <v>6</v>
      </c>
      <c r="D809" s="2">
        <v>785</v>
      </c>
      <c r="E809" s="2">
        <v>347</v>
      </c>
      <c r="F809" s="2">
        <f t="shared" si="25"/>
        <v>-438</v>
      </c>
      <c r="G809" t="s">
        <v>42</v>
      </c>
      <c r="H809" t="s">
        <v>78</v>
      </c>
    </row>
    <row r="810" spans="1:8" x14ac:dyDescent="0.3">
      <c r="A810" s="2">
        <f t="shared" si="24"/>
        <v>808</v>
      </c>
      <c r="B810" s="5">
        <v>45426</v>
      </c>
      <c r="C810" s="3" t="s">
        <v>7</v>
      </c>
      <c r="D810" s="2">
        <v>389</v>
      </c>
      <c r="E810" s="2">
        <v>333</v>
      </c>
      <c r="F810" s="2">
        <f t="shared" si="25"/>
        <v>-56</v>
      </c>
      <c r="G810" t="s">
        <v>42</v>
      </c>
      <c r="H810" t="s">
        <v>79</v>
      </c>
    </row>
    <row r="811" spans="1:8" x14ac:dyDescent="0.3">
      <c r="A811" s="2">
        <f t="shared" si="24"/>
        <v>809</v>
      </c>
      <c r="B811" s="5">
        <v>45426</v>
      </c>
      <c r="C811" s="3" t="s">
        <v>8</v>
      </c>
      <c r="D811" s="2">
        <v>465</v>
      </c>
      <c r="E811" s="2">
        <v>514</v>
      </c>
      <c r="F811" s="2">
        <f t="shared" si="25"/>
        <v>49</v>
      </c>
      <c r="G811" t="s">
        <v>42</v>
      </c>
      <c r="H811" t="s">
        <v>79</v>
      </c>
    </row>
    <row r="812" spans="1:8" x14ac:dyDescent="0.3">
      <c r="A812" s="2">
        <f t="shared" si="24"/>
        <v>810</v>
      </c>
      <c r="B812" s="5">
        <v>45426</v>
      </c>
      <c r="C812" s="3" t="s">
        <v>9</v>
      </c>
      <c r="D812" s="2">
        <v>623</v>
      </c>
      <c r="E812" s="2">
        <v>273</v>
      </c>
      <c r="F812" s="2">
        <f t="shared" si="25"/>
        <v>-350</v>
      </c>
      <c r="G812" t="s">
        <v>42</v>
      </c>
      <c r="H812" t="s">
        <v>79</v>
      </c>
    </row>
    <row r="813" spans="1:8" x14ac:dyDescent="0.3">
      <c r="A813" s="2">
        <f t="shared" si="24"/>
        <v>811</v>
      </c>
      <c r="B813" s="5">
        <v>45427</v>
      </c>
      <c r="C813" s="3" t="s">
        <v>5</v>
      </c>
      <c r="D813" s="2">
        <v>224</v>
      </c>
      <c r="E813" s="2">
        <v>295</v>
      </c>
      <c r="F813" s="2">
        <f t="shared" si="25"/>
        <v>71</v>
      </c>
      <c r="G813" t="s">
        <v>42</v>
      </c>
      <c r="H813" t="s">
        <v>79</v>
      </c>
    </row>
    <row r="814" spans="1:8" x14ac:dyDescent="0.3">
      <c r="A814" s="2">
        <f t="shared" si="24"/>
        <v>812</v>
      </c>
      <c r="B814" s="5">
        <v>45427</v>
      </c>
      <c r="C814" s="3" t="s">
        <v>10</v>
      </c>
      <c r="D814" s="2">
        <v>166</v>
      </c>
      <c r="E814" s="2">
        <v>64</v>
      </c>
      <c r="F814" s="2">
        <f t="shared" si="25"/>
        <v>-102</v>
      </c>
      <c r="G814" t="s">
        <v>42</v>
      </c>
      <c r="H814" t="s">
        <v>79</v>
      </c>
    </row>
    <row r="815" spans="1:8" x14ac:dyDescent="0.3">
      <c r="A815" s="2">
        <f t="shared" si="24"/>
        <v>813</v>
      </c>
      <c r="B815" s="5">
        <v>45427</v>
      </c>
      <c r="C815" s="3" t="s">
        <v>6</v>
      </c>
      <c r="D815" s="2">
        <v>55</v>
      </c>
      <c r="E815" s="2">
        <v>107</v>
      </c>
      <c r="F815" s="2">
        <f t="shared" si="25"/>
        <v>52</v>
      </c>
      <c r="G815" t="s">
        <v>42</v>
      </c>
      <c r="H815" t="s">
        <v>79</v>
      </c>
    </row>
    <row r="816" spans="1:8" x14ac:dyDescent="0.3">
      <c r="A816" s="2">
        <f t="shared" si="24"/>
        <v>814</v>
      </c>
      <c r="B816" s="5">
        <v>45427</v>
      </c>
      <c r="C816" s="3" t="s">
        <v>7</v>
      </c>
      <c r="D816" s="2">
        <v>283</v>
      </c>
      <c r="E816" s="2">
        <v>413</v>
      </c>
      <c r="F816" s="2">
        <f t="shared" si="25"/>
        <v>130</v>
      </c>
      <c r="G816" t="s">
        <v>42</v>
      </c>
      <c r="H816" t="s">
        <v>79</v>
      </c>
    </row>
    <row r="817" spans="1:8" x14ac:dyDescent="0.3">
      <c r="A817" s="2">
        <f t="shared" si="24"/>
        <v>815</v>
      </c>
      <c r="B817" s="5">
        <v>45427</v>
      </c>
      <c r="C817" s="3" t="s">
        <v>8</v>
      </c>
      <c r="D817" s="2">
        <v>102</v>
      </c>
      <c r="E817" s="2">
        <v>156</v>
      </c>
      <c r="F817" s="2">
        <f t="shared" si="25"/>
        <v>54</v>
      </c>
      <c r="G817" t="s">
        <v>42</v>
      </c>
      <c r="H817" t="s">
        <v>79</v>
      </c>
    </row>
    <row r="818" spans="1:8" x14ac:dyDescent="0.3">
      <c r="A818" s="2">
        <f t="shared" si="24"/>
        <v>816</v>
      </c>
      <c r="B818" s="5">
        <v>45427</v>
      </c>
      <c r="C818" s="3" t="s">
        <v>9</v>
      </c>
      <c r="D818" s="2">
        <v>600</v>
      </c>
      <c r="E818" s="2">
        <v>586</v>
      </c>
      <c r="F818" s="2">
        <f t="shared" si="25"/>
        <v>-14</v>
      </c>
      <c r="G818" t="s">
        <v>42</v>
      </c>
      <c r="H818" t="s">
        <v>77</v>
      </c>
    </row>
    <row r="819" spans="1:8" x14ac:dyDescent="0.3">
      <c r="A819" s="2">
        <f t="shared" si="24"/>
        <v>817</v>
      </c>
      <c r="B819" s="5">
        <v>45428</v>
      </c>
      <c r="C819" s="3" t="s">
        <v>5</v>
      </c>
      <c r="D819" s="2">
        <v>318</v>
      </c>
      <c r="E819" s="2">
        <v>180</v>
      </c>
      <c r="F819" s="2">
        <f t="shared" si="25"/>
        <v>-138</v>
      </c>
      <c r="G819" t="s">
        <v>42</v>
      </c>
      <c r="H819" t="s">
        <v>78</v>
      </c>
    </row>
    <row r="820" spans="1:8" x14ac:dyDescent="0.3">
      <c r="A820" s="2">
        <f t="shared" si="24"/>
        <v>818</v>
      </c>
      <c r="B820" s="5">
        <v>45428</v>
      </c>
      <c r="C820" s="3" t="s">
        <v>10</v>
      </c>
      <c r="D820" s="2">
        <v>589</v>
      </c>
      <c r="E820" s="2">
        <v>436</v>
      </c>
      <c r="F820" s="2">
        <f t="shared" si="25"/>
        <v>-153</v>
      </c>
      <c r="G820" t="s">
        <v>42</v>
      </c>
      <c r="H820" t="s">
        <v>79</v>
      </c>
    </row>
    <row r="821" spans="1:8" x14ac:dyDescent="0.3">
      <c r="A821" s="2">
        <f t="shared" si="24"/>
        <v>819</v>
      </c>
      <c r="B821" s="5">
        <v>45428</v>
      </c>
      <c r="C821" s="3" t="s">
        <v>6</v>
      </c>
      <c r="D821" s="2">
        <v>563</v>
      </c>
      <c r="E821" s="2">
        <v>431</v>
      </c>
      <c r="F821" s="2">
        <f t="shared" si="25"/>
        <v>-132</v>
      </c>
      <c r="G821" t="s">
        <v>42</v>
      </c>
      <c r="H821" t="s">
        <v>79</v>
      </c>
    </row>
    <row r="822" spans="1:8" x14ac:dyDescent="0.3">
      <c r="A822" s="2">
        <f t="shared" si="24"/>
        <v>820</v>
      </c>
      <c r="B822" s="5">
        <v>45428</v>
      </c>
      <c r="C822" s="3" t="s">
        <v>7</v>
      </c>
      <c r="D822" s="2">
        <v>208</v>
      </c>
      <c r="E822" s="2">
        <v>289</v>
      </c>
      <c r="F822" s="2">
        <f t="shared" si="25"/>
        <v>81</v>
      </c>
      <c r="G822" t="s">
        <v>42</v>
      </c>
      <c r="H822" t="s">
        <v>79</v>
      </c>
    </row>
    <row r="823" spans="1:8" x14ac:dyDescent="0.3">
      <c r="A823" s="2">
        <f t="shared" si="24"/>
        <v>821</v>
      </c>
      <c r="B823" s="5">
        <v>45428</v>
      </c>
      <c r="C823" s="3" t="s">
        <v>8</v>
      </c>
      <c r="D823" s="2">
        <v>272</v>
      </c>
      <c r="E823" s="2">
        <v>259</v>
      </c>
      <c r="F823" s="2">
        <f t="shared" si="25"/>
        <v>-13</v>
      </c>
      <c r="G823" t="s">
        <v>42</v>
      </c>
      <c r="H823" t="s">
        <v>79</v>
      </c>
    </row>
    <row r="824" spans="1:8" x14ac:dyDescent="0.3">
      <c r="A824" s="2">
        <f t="shared" si="24"/>
        <v>822</v>
      </c>
      <c r="B824" s="5">
        <v>45428</v>
      </c>
      <c r="C824" s="3" t="s">
        <v>9</v>
      </c>
      <c r="D824" s="2">
        <v>130</v>
      </c>
      <c r="E824" s="2">
        <v>261</v>
      </c>
      <c r="F824" s="2">
        <f t="shared" si="25"/>
        <v>131</v>
      </c>
      <c r="G824" t="s">
        <v>42</v>
      </c>
      <c r="H824" t="s">
        <v>79</v>
      </c>
    </row>
    <row r="825" spans="1:8" x14ac:dyDescent="0.3">
      <c r="A825" s="2">
        <f t="shared" si="24"/>
        <v>823</v>
      </c>
      <c r="B825" s="5">
        <v>45429</v>
      </c>
      <c r="C825" s="3" t="s">
        <v>5</v>
      </c>
      <c r="D825" s="2">
        <v>660</v>
      </c>
      <c r="E825" s="2">
        <v>308</v>
      </c>
      <c r="F825" s="2">
        <f t="shared" si="25"/>
        <v>-352</v>
      </c>
      <c r="G825" t="s">
        <v>42</v>
      </c>
      <c r="H825" t="s">
        <v>79</v>
      </c>
    </row>
    <row r="826" spans="1:8" x14ac:dyDescent="0.3">
      <c r="A826" s="2">
        <f t="shared" si="24"/>
        <v>824</v>
      </c>
      <c r="B826" s="5">
        <v>45429</v>
      </c>
      <c r="C826" s="3" t="s">
        <v>10</v>
      </c>
      <c r="D826" s="2">
        <v>92</v>
      </c>
      <c r="E826" s="2">
        <v>517</v>
      </c>
      <c r="F826" s="2">
        <f t="shared" si="25"/>
        <v>425</v>
      </c>
      <c r="G826" t="s">
        <v>42</v>
      </c>
      <c r="H826" t="s">
        <v>79</v>
      </c>
    </row>
    <row r="827" spans="1:8" x14ac:dyDescent="0.3">
      <c r="A827" s="2">
        <f t="shared" si="24"/>
        <v>825</v>
      </c>
      <c r="B827" s="5">
        <v>45429</v>
      </c>
      <c r="C827" s="3" t="s">
        <v>6</v>
      </c>
      <c r="D827" s="2">
        <v>147</v>
      </c>
      <c r="E827" s="2">
        <v>323</v>
      </c>
      <c r="F827" s="2">
        <f t="shared" si="25"/>
        <v>176</v>
      </c>
      <c r="G827" t="s">
        <v>42</v>
      </c>
      <c r="H827" t="s">
        <v>79</v>
      </c>
    </row>
    <row r="828" spans="1:8" x14ac:dyDescent="0.3">
      <c r="A828" s="2">
        <f t="shared" si="24"/>
        <v>826</v>
      </c>
      <c r="B828" s="5">
        <v>45429</v>
      </c>
      <c r="C828" s="3" t="s">
        <v>7</v>
      </c>
      <c r="D828" s="2">
        <v>769</v>
      </c>
      <c r="E828" s="2">
        <v>439</v>
      </c>
      <c r="F828" s="2">
        <f t="shared" si="25"/>
        <v>-330</v>
      </c>
      <c r="G828" t="s">
        <v>42</v>
      </c>
      <c r="H828" t="s">
        <v>77</v>
      </c>
    </row>
    <row r="829" spans="1:8" x14ac:dyDescent="0.3">
      <c r="A829" s="2">
        <f t="shared" si="24"/>
        <v>827</v>
      </c>
      <c r="B829" s="5">
        <v>45429</v>
      </c>
      <c r="C829" s="3" t="s">
        <v>8</v>
      </c>
      <c r="D829" s="2">
        <v>571</v>
      </c>
      <c r="E829" s="2">
        <v>339</v>
      </c>
      <c r="F829" s="2">
        <f t="shared" si="25"/>
        <v>-232</v>
      </c>
      <c r="G829" t="s">
        <v>42</v>
      </c>
      <c r="H829" t="s">
        <v>78</v>
      </c>
    </row>
    <row r="830" spans="1:8" x14ac:dyDescent="0.3">
      <c r="A830" s="2">
        <f t="shared" si="24"/>
        <v>828</v>
      </c>
      <c r="B830" s="5">
        <v>45429</v>
      </c>
      <c r="C830" s="3" t="s">
        <v>9</v>
      </c>
      <c r="D830" s="2">
        <v>639</v>
      </c>
      <c r="E830" s="2">
        <v>363</v>
      </c>
      <c r="F830" s="2">
        <f t="shared" si="25"/>
        <v>-276</v>
      </c>
      <c r="G830" t="s">
        <v>42</v>
      </c>
      <c r="H830" t="s">
        <v>79</v>
      </c>
    </row>
    <row r="831" spans="1:8" x14ac:dyDescent="0.3">
      <c r="A831" s="2">
        <f t="shared" si="24"/>
        <v>829</v>
      </c>
      <c r="B831" s="5">
        <v>45430</v>
      </c>
      <c r="C831" s="3" t="s">
        <v>5</v>
      </c>
      <c r="D831" s="2">
        <v>702</v>
      </c>
      <c r="E831" s="2">
        <v>291</v>
      </c>
      <c r="F831" s="2">
        <f t="shared" si="25"/>
        <v>-411</v>
      </c>
      <c r="G831" t="s">
        <v>42</v>
      </c>
      <c r="H831" t="s">
        <v>79</v>
      </c>
    </row>
    <row r="832" spans="1:8" x14ac:dyDescent="0.3">
      <c r="A832" s="2">
        <f t="shared" si="24"/>
        <v>830</v>
      </c>
      <c r="B832" s="5">
        <v>45430</v>
      </c>
      <c r="C832" s="3" t="s">
        <v>10</v>
      </c>
      <c r="D832" s="2">
        <v>697</v>
      </c>
      <c r="E832" s="2">
        <v>178</v>
      </c>
      <c r="F832" s="2">
        <f t="shared" si="25"/>
        <v>-519</v>
      </c>
      <c r="G832" t="s">
        <v>42</v>
      </c>
      <c r="H832" t="s">
        <v>79</v>
      </c>
    </row>
    <row r="833" spans="1:8" x14ac:dyDescent="0.3">
      <c r="A833" s="2">
        <f t="shared" si="24"/>
        <v>831</v>
      </c>
      <c r="B833" s="5">
        <v>45430</v>
      </c>
      <c r="C833" s="3" t="s">
        <v>6</v>
      </c>
      <c r="D833" s="2">
        <v>624</v>
      </c>
      <c r="E833" s="2">
        <v>352</v>
      </c>
      <c r="F833" s="2">
        <f t="shared" si="25"/>
        <v>-272</v>
      </c>
      <c r="G833" t="s">
        <v>42</v>
      </c>
      <c r="H833" t="s">
        <v>79</v>
      </c>
    </row>
    <row r="834" spans="1:8" x14ac:dyDescent="0.3">
      <c r="A834" s="2">
        <f t="shared" si="24"/>
        <v>832</v>
      </c>
      <c r="B834" s="5">
        <v>45430</v>
      </c>
      <c r="C834" s="3" t="s">
        <v>7</v>
      </c>
      <c r="D834" s="2">
        <v>408</v>
      </c>
      <c r="E834" s="2">
        <v>544</v>
      </c>
      <c r="F834" s="2">
        <f t="shared" si="25"/>
        <v>136</v>
      </c>
      <c r="G834" t="s">
        <v>42</v>
      </c>
      <c r="H834" t="s">
        <v>79</v>
      </c>
    </row>
    <row r="835" spans="1:8" x14ac:dyDescent="0.3">
      <c r="A835" s="2">
        <f t="shared" si="24"/>
        <v>833</v>
      </c>
      <c r="B835" s="5">
        <v>45430</v>
      </c>
      <c r="C835" s="3" t="s">
        <v>8</v>
      </c>
      <c r="D835" s="2">
        <v>583</v>
      </c>
      <c r="E835" s="2">
        <v>629</v>
      </c>
      <c r="F835" s="2">
        <f t="shared" si="25"/>
        <v>46</v>
      </c>
      <c r="G835" t="s">
        <v>42</v>
      </c>
      <c r="H835" t="s">
        <v>79</v>
      </c>
    </row>
    <row r="836" spans="1:8" x14ac:dyDescent="0.3">
      <c r="A836" s="2">
        <f t="shared" ref="A836:A899" si="26">IF(ISBLANK(B836)=FALSE,A835+1,"")</f>
        <v>834</v>
      </c>
      <c r="B836" s="5">
        <v>45430</v>
      </c>
      <c r="C836" s="3" t="s">
        <v>9</v>
      </c>
      <c r="D836" s="2">
        <v>362</v>
      </c>
      <c r="E836" s="2">
        <v>252</v>
      </c>
      <c r="F836" s="2">
        <f t="shared" ref="F836:F899" si="27">E836-D836</f>
        <v>-110</v>
      </c>
      <c r="G836" t="s">
        <v>42</v>
      </c>
      <c r="H836" t="s">
        <v>79</v>
      </c>
    </row>
    <row r="837" spans="1:8" x14ac:dyDescent="0.3">
      <c r="A837" s="2">
        <f t="shared" si="26"/>
        <v>835</v>
      </c>
      <c r="B837" s="5">
        <v>45431</v>
      </c>
      <c r="C837" s="3" t="s">
        <v>5</v>
      </c>
      <c r="D837" s="2">
        <v>176</v>
      </c>
      <c r="E837" s="2">
        <v>578</v>
      </c>
      <c r="F837" s="2">
        <f t="shared" si="27"/>
        <v>402</v>
      </c>
      <c r="G837" t="s">
        <v>42</v>
      </c>
      <c r="H837" t="s">
        <v>79</v>
      </c>
    </row>
    <row r="838" spans="1:8" x14ac:dyDescent="0.3">
      <c r="A838" s="2">
        <f t="shared" si="26"/>
        <v>836</v>
      </c>
      <c r="B838" s="5">
        <v>45431</v>
      </c>
      <c r="C838" s="3" t="s">
        <v>10</v>
      </c>
      <c r="D838" s="2">
        <v>794</v>
      </c>
      <c r="E838" s="2">
        <v>442</v>
      </c>
      <c r="F838" s="2">
        <f t="shared" si="27"/>
        <v>-352</v>
      </c>
      <c r="G838" t="s">
        <v>42</v>
      </c>
      <c r="H838" t="s">
        <v>77</v>
      </c>
    </row>
    <row r="839" spans="1:8" x14ac:dyDescent="0.3">
      <c r="A839" s="2">
        <f t="shared" si="26"/>
        <v>837</v>
      </c>
      <c r="B839" s="5">
        <v>45431</v>
      </c>
      <c r="C839" s="3" t="s">
        <v>6</v>
      </c>
      <c r="D839" s="2">
        <v>706</v>
      </c>
      <c r="E839" s="2">
        <v>187</v>
      </c>
      <c r="F839" s="2">
        <f t="shared" si="27"/>
        <v>-519</v>
      </c>
      <c r="G839" t="s">
        <v>42</v>
      </c>
      <c r="H839" t="s">
        <v>78</v>
      </c>
    </row>
    <row r="840" spans="1:8" x14ac:dyDescent="0.3">
      <c r="A840" s="2">
        <f t="shared" si="26"/>
        <v>838</v>
      </c>
      <c r="B840" s="5">
        <v>45431</v>
      </c>
      <c r="C840" s="3" t="s">
        <v>7</v>
      </c>
      <c r="D840" s="2">
        <v>298</v>
      </c>
      <c r="E840" s="2">
        <v>673</v>
      </c>
      <c r="F840" s="2">
        <f t="shared" si="27"/>
        <v>375</v>
      </c>
      <c r="G840" t="s">
        <v>42</v>
      </c>
      <c r="H840" t="s">
        <v>79</v>
      </c>
    </row>
    <row r="841" spans="1:8" x14ac:dyDescent="0.3">
      <c r="A841" s="2">
        <f t="shared" si="26"/>
        <v>839</v>
      </c>
      <c r="B841" s="5">
        <v>45431</v>
      </c>
      <c r="C841" s="3" t="s">
        <v>8</v>
      </c>
      <c r="D841" s="2">
        <v>288</v>
      </c>
      <c r="E841" s="2">
        <v>174</v>
      </c>
      <c r="F841" s="2">
        <f t="shared" si="27"/>
        <v>-114</v>
      </c>
      <c r="G841" t="s">
        <v>42</v>
      </c>
      <c r="H841" t="s">
        <v>79</v>
      </c>
    </row>
    <row r="842" spans="1:8" x14ac:dyDescent="0.3">
      <c r="A842" s="2">
        <f t="shared" si="26"/>
        <v>840</v>
      </c>
      <c r="B842" s="5">
        <v>45431</v>
      </c>
      <c r="C842" s="3" t="s">
        <v>9</v>
      </c>
      <c r="D842" s="2">
        <v>357</v>
      </c>
      <c r="E842" s="2">
        <v>388</v>
      </c>
      <c r="F842" s="2">
        <f t="shared" si="27"/>
        <v>31</v>
      </c>
      <c r="G842" t="s">
        <v>42</v>
      </c>
      <c r="H842" t="s">
        <v>79</v>
      </c>
    </row>
    <row r="843" spans="1:8" x14ac:dyDescent="0.3">
      <c r="A843" s="2">
        <f t="shared" si="26"/>
        <v>841</v>
      </c>
      <c r="B843" s="5">
        <v>45432</v>
      </c>
      <c r="C843" s="3" t="s">
        <v>5</v>
      </c>
      <c r="D843" s="2">
        <v>251</v>
      </c>
      <c r="E843" s="2">
        <v>92</v>
      </c>
      <c r="F843" s="2">
        <f t="shared" si="27"/>
        <v>-159</v>
      </c>
      <c r="G843" t="s">
        <v>42</v>
      </c>
      <c r="H843" t="s">
        <v>79</v>
      </c>
    </row>
    <row r="844" spans="1:8" x14ac:dyDescent="0.3">
      <c r="A844" s="2">
        <f t="shared" si="26"/>
        <v>842</v>
      </c>
      <c r="B844" s="5">
        <v>45432</v>
      </c>
      <c r="C844" s="3" t="s">
        <v>10</v>
      </c>
      <c r="D844" s="2">
        <v>780</v>
      </c>
      <c r="E844" s="2">
        <v>583</v>
      </c>
      <c r="F844" s="2">
        <f t="shared" si="27"/>
        <v>-197</v>
      </c>
      <c r="G844" t="s">
        <v>42</v>
      </c>
      <c r="H844" t="s">
        <v>79</v>
      </c>
    </row>
    <row r="845" spans="1:8" x14ac:dyDescent="0.3">
      <c r="A845" s="2">
        <f t="shared" si="26"/>
        <v>843</v>
      </c>
      <c r="B845" s="5">
        <v>45432</v>
      </c>
      <c r="C845" s="3" t="s">
        <v>6</v>
      </c>
      <c r="D845" s="2">
        <v>144</v>
      </c>
      <c r="E845" s="2">
        <v>609</v>
      </c>
      <c r="F845" s="2">
        <f t="shared" si="27"/>
        <v>465</v>
      </c>
      <c r="G845" t="s">
        <v>42</v>
      </c>
      <c r="H845" t="s">
        <v>79</v>
      </c>
    </row>
    <row r="846" spans="1:8" x14ac:dyDescent="0.3">
      <c r="A846" s="2">
        <f t="shared" si="26"/>
        <v>844</v>
      </c>
      <c r="B846" s="5">
        <v>45432</v>
      </c>
      <c r="C846" s="3" t="s">
        <v>7</v>
      </c>
      <c r="D846" s="2">
        <v>653</v>
      </c>
      <c r="E846" s="2">
        <v>505</v>
      </c>
      <c r="F846" s="2">
        <f t="shared" si="27"/>
        <v>-148</v>
      </c>
      <c r="G846" t="s">
        <v>42</v>
      </c>
      <c r="H846" t="s">
        <v>79</v>
      </c>
    </row>
    <row r="847" spans="1:8" x14ac:dyDescent="0.3">
      <c r="A847" s="2">
        <f t="shared" si="26"/>
        <v>845</v>
      </c>
      <c r="B847" s="5">
        <v>45432</v>
      </c>
      <c r="C847" s="3" t="s">
        <v>8</v>
      </c>
      <c r="D847" s="2">
        <v>293</v>
      </c>
      <c r="E847" s="2">
        <v>348</v>
      </c>
      <c r="F847" s="2">
        <f t="shared" si="27"/>
        <v>55</v>
      </c>
      <c r="G847" t="s">
        <v>42</v>
      </c>
      <c r="H847" t="s">
        <v>79</v>
      </c>
    </row>
    <row r="848" spans="1:8" x14ac:dyDescent="0.3">
      <c r="A848" s="2">
        <f t="shared" si="26"/>
        <v>846</v>
      </c>
      <c r="B848" s="5">
        <v>45432</v>
      </c>
      <c r="C848" s="3" t="s">
        <v>9</v>
      </c>
      <c r="D848" s="2">
        <v>85</v>
      </c>
      <c r="E848" s="2">
        <v>238</v>
      </c>
      <c r="F848" s="2">
        <f t="shared" si="27"/>
        <v>153</v>
      </c>
      <c r="G848" t="s">
        <v>42</v>
      </c>
      <c r="H848" t="s">
        <v>77</v>
      </c>
    </row>
    <row r="849" spans="1:8" x14ac:dyDescent="0.3">
      <c r="A849" s="2">
        <f t="shared" si="26"/>
        <v>847</v>
      </c>
      <c r="B849" s="5">
        <v>45433</v>
      </c>
      <c r="C849" s="3" t="s">
        <v>5</v>
      </c>
      <c r="D849" s="2">
        <v>410</v>
      </c>
      <c r="E849" s="2">
        <v>182</v>
      </c>
      <c r="F849" s="2">
        <f t="shared" si="27"/>
        <v>-228</v>
      </c>
      <c r="G849" t="s">
        <v>42</v>
      </c>
      <c r="H849" t="s">
        <v>78</v>
      </c>
    </row>
    <row r="850" spans="1:8" x14ac:dyDescent="0.3">
      <c r="A850" s="2">
        <f t="shared" si="26"/>
        <v>848</v>
      </c>
      <c r="B850" s="5">
        <v>45433</v>
      </c>
      <c r="C850" s="3" t="s">
        <v>10</v>
      </c>
      <c r="D850" s="2">
        <v>594</v>
      </c>
      <c r="E850" s="2">
        <v>351</v>
      </c>
      <c r="F850" s="2">
        <f t="shared" si="27"/>
        <v>-243</v>
      </c>
      <c r="G850" t="s">
        <v>42</v>
      </c>
      <c r="H850" t="s">
        <v>79</v>
      </c>
    </row>
    <row r="851" spans="1:8" x14ac:dyDescent="0.3">
      <c r="A851" s="2">
        <f t="shared" si="26"/>
        <v>849</v>
      </c>
      <c r="B851" s="5">
        <v>45433</v>
      </c>
      <c r="C851" s="3" t="s">
        <v>6</v>
      </c>
      <c r="D851" s="2">
        <v>274</v>
      </c>
      <c r="E851" s="2">
        <v>418</v>
      </c>
      <c r="F851" s="2">
        <f t="shared" si="27"/>
        <v>144</v>
      </c>
      <c r="G851" t="s">
        <v>42</v>
      </c>
      <c r="H851" t="s">
        <v>79</v>
      </c>
    </row>
    <row r="852" spans="1:8" x14ac:dyDescent="0.3">
      <c r="A852" s="2">
        <f t="shared" si="26"/>
        <v>850</v>
      </c>
      <c r="B852" s="5">
        <v>45433</v>
      </c>
      <c r="C852" s="3" t="s">
        <v>7</v>
      </c>
      <c r="D852" s="2">
        <v>47</v>
      </c>
      <c r="E852" s="2">
        <v>488</v>
      </c>
      <c r="F852" s="2">
        <f t="shared" si="27"/>
        <v>441</v>
      </c>
      <c r="G852" t="s">
        <v>42</v>
      </c>
      <c r="H852" t="s">
        <v>79</v>
      </c>
    </row>
    <row r="853" spans="1:8" x14ac:dyDescent="0.3">
      <c r="A853" s="2">
        <f t="shared" si="26"/>
        <v>851</v>
      </c>
      <c r="B853" s="5">
        <v>45433</v>
      </c>
      <c r="C853" s="3" t="s">
        <v>8</v>
      </c>
      <c r="D853" s="2">
        <v>281</v>
      </c>
      <c r="E853" s="2">
        <v>398</v>
      </c>
      <c r="F853" s="2">
        <f t="shared" si="27"/>
        <v>117</v>
      </c>
      <c r="G853" t="s">
        <v>42</v>
      </c>
      <c r="H853" t="s">
        <v>79</v>
      </c>
    </row>
    <row r="854" spans="1:8" x14ac:dyDescent="0.3">
      <c r="A854" s="2">
        <f t="shared" si="26"/>
        <v>852</v>
      </c>
      <c r="B854" s="5">
        <v>45433</v>
      </c>
      <c r="C854" s="3" t="s">
        <v>9</v>
      </c>
      <c r="D854" s="2">
        <v>329</v>
      </c>
      <c r="E854" s="2">
        <v>217</v>
      </c>
      <c r="F854" s="2">
        <f t="shared" si="27"/>
        <v>-112</v>
      </c>
      <c r="G854" t="s">
        <v>42</v>
      </c>
      <c r="H854" t="s">
        <v>79</v>
      </c>
    </row>
    <row r="855" spans="1:8" x14ac:dyDescent="0.3">
      <c r="A855" s="2">
        <f t="shared" si="26"/>
        <v>853</v>
      </c>
      <c r="B855" s="5">
        <v>45434</v>
      </c>
      <c r="C855" s="3" t="s">
        <v>5</v>
      </c>
      <c r="D855" s="2">
        <v>342</v>
      </c>
      <c r="E855" s="2">
        <v>341</v>
      </c>
      <c r="F855" s="2">
        <f t="shared" si="27"/>
        <v>-1</v>
      </c>
      <c r="G855" t="s">
        <v>42</v>
      </c>
      <c r="H855" t="s">
        <v>79</v>
      </c>
    </row>
    <row r="856" spans="1:8" x14ac:dyDescent="0.3">
      <c r="A856" s="2">
        <f t="shared" si="26"/>
        <v>854</v>
      </c>
      <c r="B856" s="5">
        <v>45434</v>
      </c>
      <c r="C856" s="3" t="s">
        <v>10</v>
      </c>
      <c r="D856" s="2">
        <v>201</v>
      </c>
      <c r="E856" s="2">
        <v>250</v>
      </c>
      <c r="F856" s="2">
        <f t="shared" si="27"/>
        <v>49</v>
      </c>
      <c r="G856" t="s">
        <v>42</v>
      </c>
      <c r="H856" t="s">
        <v>79</v>
      </c>
    </row>
    <row r="857" spans="1:8" x14ac:dyDescent="0.3">
      <c r="A857" s="2">
        <f t="shared" si="26"/>
        <v>855</v>
      </c>
      <c r="B857" s="5">
        <v>45434</v>
      </c>
      <c r="C857" s="3" t="s">
        <v>6</v>
      </c>
      <c r="D857" s="2">
        <v>448</v>
      </c>
      <c r="E857" s="2">
        <v>547</v>
      </c>
      <c r="F857" s="2">
        <f t="shared" si="27"/>
        <v>99</v>
      </c>
      <c r="G857" t="s">
        <v>42</v>
      </c>
      <c r="H857" t="s">
        <v>79</v>
      </c>
    </row>
    <row r="858" spans="1:8" x14ac:dyDescent="0.3">
      <c r="A858" s="2">
        <f t="shared" si="26"/>
        <v>856</v>
      </c>
      <c r="B858" s="5">
        <v>45434</v>
      </c>
      <c r="C858" s="3" t="s">
        <v>7</v>
      </c>
      <c r="D858" s="2">
        <v>63</v>
      </c>
      <c r="E858" s="2">
        <v>206</v>
      </c>
      <c r="F858" s="2">
        <f t="shared" si="27"/>
        <v>143</v>
      </c>
      <c r="G858" t="s">
        <v>42</v>
      </c>
      <c r="H858" t="s">
        <v>77</v>
      </c>
    </row>
    <row r="859" spans="1:8" x14ac:dyDescent="0.3">
      <c r="A859" s="2">
        <f t="shared" si="26"/>
        <v>857</v>
      </c>
      <c r="B859" s="5">
        <v>45434</v>
      </c>
      <c r="C859" s="3" t="s">
        <v>8</v>
      </c>
      <c r="D859" s="2">
        <v>719</v>
      </c>
      <c r="E859" s="2">
        <v>419</v>
      </c>
      <c r="F859" s="2">
        <f t="shared" si="27"/>
        <v>-300</v>
      </c>
      <c r="G859" t="s">
        <v>42</v>
      </c>
      <c r="H859" t="s">
        <v>78</v>
      </c>
    </row>
    <row r="860" spans="1:8" x14ac:dyDescent="0.3">
      <c r="A860" s="2">
        <f t="shared" si="26"/>
        <v>858</v>
      </c>
      <c r="B860" s="5">
        <v>45434</v>
      </c>
      <c r="C860" s="3" t="s">
        <v>9</v>
      </c>
      <c r="D860" s="2">
        <v>146</v>
      </c>
      <c r="E860" s="2">
        <v>191</v>
      </c>
      <c r="F860" s="2">
        <f t="shared" si="27"/>
        <v>45</v>
      </c>
      <c r="G860" t="s">
        <v>42</v>
      </c>
      <c r="H860" t="s">
        <v>79</v>
      </c>
    </row>
    <row r="861" spans="1:8" x14ac:dyDescent="0.3">
      <c r="A861" s="2">
        <f t="shared" si="26"/>
        <v>859</v>
      </c>
      <c r="B861" s="5">
        <v>45435</v>
      </c>
      <c r="C861" s="3" t="s">
        <v>5</v>
      </c>
      <c r="D861" s="2">
        <v>180</v>
      </c>
      <c r="E861" s="2">
        <v>604</v>
      </c>
      <c r="F861" s="2">
        <f t="shared" si="27"/>
        <v>424</v>
      </c>
      <c r="G861" t="s">
        <v>42</v>
      </c>
      <c r="H861" t="s">
        <v>79</v>
      </c>
    </row>
    <row r="862" spans="1:8" x14ac:dyDescent="0.3">
      <c r="A862" s="2">
        <f t="shared" si="26"/>
        <v>860</v>
      </c>
      <c r="B862" s="5">
        <v>45435</v>
      </c>
      <c r="C862" s="3" t="s">
        <v>10</v>
      </c>
      <c r="D862" s="2">
        <v>108</v>
      </c>
      <c r="E862" s="2">
        <v>264</v>
      </c>
      <c r="F862" s="2">
        <f t="shared" si="27"/>
        <v>156</v>
      </c>
      <c r="G862" t="s">
        <v>42</v>
      </c>
      <c r="H862" t="s">
        <v>79</v>
      </c>
    </row>
    <row r="863" spans="1:8" x14ac:dyDescent="0.3">
      <c r="A863" s="2">
        <f t="shared" si="26"/>
        <v>861</v>
      </c>
      <c r="B863" s="5">
        <v>45435</v>
      </c>
      <c r="C863" s="3" t="s">
        <v>6</v>
      </c>
      <c r="D863" s="2">
        <v>770</v>
      </c>
      <c r="E863" s="2">
        <v>211</v>
      </c>
      <c r="F863" s="2">
        <f t="shared" si="27"/>
        <v>-559</v>
      </c>
      <c r="G863" t="s">
        <v>42</v>
      </c>
      <c r="H863" t="s">
        <v>79</v>
      </c>
    </row>
    <row r="864" spans="1:8" x14ac:dyDescent="0.3">
      <c r="A864" s="2">
        <f t="shared" si="26"/>
        <v>862</v>
      </c>
      <c r="B864" s="5">
        <v>45435</v>
      </c>
      <c r="C864" s="3" t="s">
        <v>7</v>
      </c>
      <c r="D864" s="2">
        <v>614</v>
      </c>
      <c r="E864" s="2">
        <v>357</v>
      </c>
      <c r="F864" s="2">
        <f t="shared" si="27"/>
        <v>-257</v>
      </c>
      <c r="G864" t="s">
        <v>42</v>
      </c>
      <c r="H864" t="s">
        <v>79</v>
      </c>
    </row>
    <row r="865" spans="1:8" x14ac:dyDescent="0.3">
      <c r="A865" s="2">
        <f t="shared" si="26"/>
        <v>863</v>
      </c>
      <c r="B865" s="5">
        <v>45435</v>
      </c>
      <c r="C865" s="3" t="s">
        <v>8</v>
      </c>
      <c r="D865" s="2">
        <v>703</v>
      </c>
      <c r="E865" s="2">
        <v>343</v>
      </c>
      <c r="F865" s="2">
        <f t="shared" si="27"/>
        <v>-360</v>
      </c>
      <c r="G865" t="s">
        <v>42</v>
      </c>
      <c r="H865" t="s">
        <v>79</v>
      </c>
    </row>
    <row r="866" spans="1:8" x14ac:dyDescent="0.3">
      <c r="A866" s="2">
        <f t="shared" si="26"/>
        <v>864</v>
      </c>
      <c r="B866" s="5">
        <v>45435</v>
      </c>
      <c r="C866" s="3" t="s">
        <v>9</v>
      </c>
      <c r="D866" s="2">
        <v>658</v>
      </c>
      <c r="E866" s="2">
        <v>222</v>
      </c>
      <c r="F866" s="2">
        <f t="shared" si="27"/>
        <v>-436</v>
      </c>
      <c r="G866" t="s">
        <v>42</v>
      </c>
      <c r="H866" t="s">
        <v>79</v>
      </c>
    </row>
    <row r="867" spans="1:8" x14ac:dyDescent="0.3">
      <c r="A867" s="2">
        <f t="shared" si="26"/>
        <v>865</v>
      </c>
      <c r="B867" s="5">
        <v>45436</v>
      </c>
      <c r="C867" s="3" t="s">
        <v>5</v>
      </c>
      <c r="D867" s="2">
        <v>595</v>
      </c>
      <c r="E867" s="2">
        <v>416</v>
      </c>
      <c r="F867" s="2">
        <f t="shared" si="27"/>
        <v>-179</v>
      </c>
      <c r="G867" t="s">
        <v>42</v>
      </c>
      <c r="H867" t="s">
        <v>79</v>
      </c>
    </row>
    <row r="868" spans="1:8" x14ac:dyDescent="0.3">
      <c r="A868" s="2">
        <f t="shared" si="26"/>
        <v>866</v>
      </c>
      <c r="B868" s="5">
        <v>45436</v>
      </c>
      <c r="C868" s="3" t="s">
        <v>10</v>
      </c>
      <c r="D868" s="2">
        <v>565</v>
      </c>
      <c r="E868" s="2">
        <v>473</v>
      </c>
      <c r="F868" s="2">
        <f t="shared" si="27"/>
        <v>-92</v>
      </c>
      <c r="G868" t="s">
        <v>42</v>
      </c>
      <c r="H868" t="s">
        <v>77</v>
      </c>
    </row>
    <row r="869" spans="1:8" x14ac:dyDescent="0.3">
      <c r="A869" s="2">
        <f t="shared" si="26"/>
        <v>867</v>
      </c>
      <c r="B869" s="5">
        <v>45436</v>
      </c>
      <c r="C869" s="3" t="s">
        <v>6</v>
      </c>
      <c r="D869" s="2">
        <v>2</v>
      </c>
      <c r="E869" s="2">
        <v>496</v>
      </c>
      <c r="F869" s="2">
        <f t="shared" si="27"/>
        <v>494</v>
      </c>
      <c r="G869" t="s">
        <v>42</v>
      </c>
      <c r="H869" t="s">
        <v>78</v>
      </c>
    </row>
    <row r="870" spans="1:8" x14ac:dyDescent="0.3">
      <c r="A870" s="2">
        <f t="shared" si="26"/>
        <v>868</v>
      </c>
      <c r="B870" s="5">
        <v>45436</v>
      </c>
      <c r="C870" s="3" t="s">
        <v>7</v>
      </c>
      <c r="D870" s="2">
        <v>657</v>
      </c>
      <c r="E870" s="2">
        <v>510</v>
      </c>
      <c r="F870" s="2">
        <f t="shared" si="27"/>
        <v>-147</v>
      </c>
      <c r="G870" t="s">
        <v>42</v>
      </c>
      <c r="H870" t="s">
        <v>79</v>
      </c>
    </row>
    <row r="871" spans="1:8" x14ac:dyDescent="0.3">
      <c r="A871" s="2">
        <f t="shared" si="26"/>
        <v>869</v>
      </c>
      <c r="B871" s="5">
        <v>45436</v>
      </c>
      <c r="C871" s="3" t="s">
        <v>8</v>
      </c>
      <c r="D871" s="2">
        <v>427</v>
      </c>
      <c r="E871" s="2">
        <v>513</v>
      </c>
      <c r="F871" s="2">
        <f t="shared" si="27"/>
        <v>86</v>
      </c>
      <c r="G871" t="s">
        <v>42</v>
      </c>
      <c r="H871" t="s">
        <v>79</v>
      </c>
    </row>
    <row r="872" spans="1:8" x14ac:dyDescent="0.3">
      <c r="A872" s="2">
        <f t="shared" si="26"/>
        <v>870</v>
      </c>
      <c r="B872" s="5">
        <v>45436</v>
      </c>
      <c r="C872" s="3" t="s">
        <v>9</v>
      </c>
      <c r="D872" s="2">
        <v>441</v>
      </c>
      <c r="E872" s="2">
        <v>99</v>
      </c>
      <c r="F872" s="2">
        <f t="shared" si="27"/>
        <v>-342</v>
      </c>
      <c r="G872" t="s">
        <v>42</v>
      </c>
      <c r="H872" t="s">
        <v>79</v>
      </c>
    </row>
    <row r="873" spans="1:8" x14ac:dyDescent="0.3">
      <c r="A873" s="2">
        <f t="shared" si="26"/>
        <v>871</v>
      </c>
      <c r="B873" s="5">
        <v>45437</v>
      </c>
      <c r="C873" s="3" t="s">
        <v>5</v>
      </c>
      <c r="D873" s="2">
        <v>31</v>
      </c>
      <c r="E873" s="2">
        <v>486</v>
      </c>
      <c r="F873" s="2">
        <f t="shared" si="27"/>
        <v>455</v>
      </c>
      <c r="G873" t="s">
        <v>42</v>
      </c>
      <c r="H873" t="s">
        <v>79</v>
      </c>
    </row>
    <row r="874" spans="1:8" x14ac:dyDescent="0.3">
      <c r="A874" s="2">
        <f t="shared" si="26"/>
        <v>872</v>
      </c>
      <c r="B874" s="5">
        <v>45437</v>
      </c>
      <c r="C874" s="3" t="s">
        <v>10</v>
      </c>
      <c r="D874" s="2">
        <v>556</v>
      </c>
      <c r="E874" s="2">
        <v>168</v>
      </c>
      <c r="F874" s="2">
        <f t="shared" si="27"/>
        <v>-388</v>
      </c>
      <c r="G874" t="s">
        <v>42</v>
      </c>
      <c r="H874" t="s">
        <v>79</v>
      </c>
    </row>
    <row r="875" spans="1:8" x14ac:dyDescent="0.3">
      <c r="A875" s="2">
        <f t="shared" si="26"/>
        <v>873</v>
      </c>
      <c r="B875" s="5">
        <v>45437</v>
      </c>
      <c r="C875" s="3" t="s">
        <v>6</v>
      </c>
      <c r="D875" s="2">
        <v>112</v>
      </c>
      <c r="E875" s="2">
        <v>216</v>
      </c>
      <c r="F875" s="2">
        <f t="shared" si="27"/>
        <v>104</v>
      </c>
      <c r="G875" t="s">
        <v>42</v>
      </c>
      <c r="H875" t="s">
        <v>79</v>
      </c>
    </row>
    <row r="876" spans="1:8" x14ac:dyDescent="0.3">
      <c r="A876" s="2">
        <f t="shared" si="26"/>
        <v>874</v>
      </c>
      <c r="B876" s="5">
        <v>45437</v>
      </c>
      <c r="C876" s="3" t="s">
        <v>7</v>
      </c>
      <c r="D876" s="2">
        <v>61</v>
      </c>
      <c r="E876" s="2">
        <v>376</v>
      </c>
      <c r="F876" s="2">
        <f t="shared" si="27"/>
        <v>315</v>
      </c>
      <c r="G876" t="s">
        <v>42</v>
      </c>
      <c r="H876" t="s">
        <v>79</v>
      </c>
    </row>
    <row r="877" spans="1:8" x14ac:dyDescent="0.3">
      <c r="A877" s="2">
        <f t="shared" si="26"/>
        <v>875</v>
      </c>
      <c r="B877" s="5">
        <v>45437</v>
      </c>
      <c r="C877" s="3" t="s">
        <v>8</v>
      </c>
      <c r="D877" s="2">
        <v>633</v>
      </c>
      <c r="E877" s="2">
        <v>724</v>
      </c>
      <c r="F877" s="2">
        <f t="shared" si="27"/>
        <v>91</v>
      </c>
      <c r="G877" t="s">
        <v>42</v>
      </c>
      <c r="H877" t="s">
        <v>79</v>
      </c>
    </row>
    <row r="878" spans="1:8" x14ac:dyDescent="0.3">
      <c r="A878" s="2">
        <f t="shared" si="26"/>
        <v>876</v>
      </c>
      <c r="B878" s="5">
        <v>45437</v>
      </c>
      <c r="C878" s="3" t="s">
        <v>9</v>
      </c>
      <c r="D878" s="2">
        <v>82</v>
      </c>
      <c r="E878" s="2">
        <v>36</v>
      </c>
      <c r="F878" s="2">
        <f t="shared" si="27"/>
        <v>-46</v>
      </c>
      <c r="G878" t="s">
        <v>42</v>
      </c>
      <c r="H878" t="s">
        <v>77</v>
      </c>
    </row>
    <row r="879" spans="1:8" x14ac:dyDescent="0.3">
      <c r="A879" s="2">
        <f t="shared" si="26"/>
        <v>877</v>
      </c>
      <c r="B879" s="5">
        <v>45438</v>
      </c>
      <c r="C879" s="3" t="s">
        <v>5</v>
      </c>
      <c r="D879" s="2">
        <v>632</v>
      </c>
      <c r="E879" s="2">
        <v>150</v>
      </c>
      <c r="F879" s="2">
        <f t="shared" si="27"/>
        <v>-482</v>
      </c>
      <c r="G879" t="s">
        <v>42</v>
      </c>
      <c r="H879" t="s">
        <v>78</v>
      </c>
    </row>
    <row r="880" spans="1:8" x14ac:dyDescent="0.3">
      <c r="A880" s="2">
        <f t="shared" si="26"/>
        <v>878</v>
      </c>
      <c r="B880" s="5">
        <v>45438</v>
      </c>
      <c r="C880" s="3" t="s">
        <v>10</v>
      </c>
      <c r="D880" s="2">
        <v>584</v>
      </c>
      <c r="E880" s="2">
        <v>581</v>
      </c>
      <c r="F880" s="2">
        <f t="shared" si="27"/>
        <v>-3</v>
      </c>
      <c r="G880" t="s">
        <v>42</v>
      </c>
      <c r="H880" t="s">
        <v>79</v>
      </c>
    </row>
    <row r="881" spans="1:8" x14ac:dyDescent="0.3">
      <c r="A881" s="2">
        <f t="shared" si="26"/>
        <v>879</v>
      </c>
      <c r="B881" s="5">
        <v>45438</v>
      </c>
      <c r="C881" s="3" t="s">
        <v>6</v>
      </c>
      <c r="D881" s="2">
        <v>749</v>
      </c>
      <c r="E881" s="2">
        <v>358</v>
      </c>
      <c r="F881" s="2">
        <f t="shared" si="27"/>
        <v>-391</v>
      </c>
      <c r="G881" t="s">
        <v>42</v>
      </c>
      <c r="H881" t="s">
        <v>79</v>
      </c>
    </row>
    <row r="882" spans="1:8" x14ac:dyDescent="0.3">
      <c r="A882" s="2">
        <f t="shared" si="26"/>
        <v>880</v>
      </c>
      <c r="B882" s="5">
        <v>45438</v>
      </c>
      <c r="C882" s="3" t="s">
        <v>7</v>
      </c>
      <c r="D882" s="2">
        <v>313</v>
      </c>
      <c r="E882" s="2">
        <v>574</v>
      </c>
      <c r="F882" s="2">
        <f t="shared" si="27"/>
        <v>261</v>
      </c>
      <c r="G882" t="s">
        <v>42</v>
      </c>
      <c r="H882" t="s">
        <v>79</v>
      </c>
    </row>
    <row r="883" spans="1:8" x14ac:dyDescent="0.3">
      <c r="A883" s="2">
        <f t="shared" si="26"/>
        <v>881</v>
      </c>
      <c r="B883" s="5">
        <v>45438</v>
      </c>
      <c r="C883" s="3" t="s">
        <v>8</v>
      </c>
      <c r="D883" s="2">
        <v>798</v>
      </c>
      <c r="E883" s="2">
        <v>394</v>
      </c>
      <c r="F883" s="2">
        <f t="shared" si="27"/>
        <v>-404</v>
      </c>
      <c r="G883" t="s">
        <v>42</v>
      </c>
      <c r="H883" t="s">
        <v>79</v>
      </c>
    </row>
    <row r="884" spans="1:8" x14ac:dyDescent="0.3">
      <c r="A884" s="2">
        <f t="shared" si="26"/>
        <v>882</v>
      </c>
      <c r="B884" s="5">
        <v>45438</v>
      </c>
      <c r="C884" s="3" t="s">
        <v>9</v>
      </c>
      <c r="D884" s="2">
        <v>719</v>
      </c>
      <c r="E884" s="2">
        <v>259</v>
      </c>
      <c r="F884" s="2">
        <f t="shared" si="27"/>
        <v>-460</v>
      </c>
      <c r="G884" t="s">
        <v>42</v>
      </c>
      <c r="H884" t="s">
        <v>79</v>
      </c>
    </row>
    <row r="885" spans="1:8" x14ac:dyDescent="0.3">
      <c r="A885" s="2">
        <f t="shared" si="26"/>
        <v>883</v>
      </c>
      <c r="B885" s="5">
        <v>45439</v>
      </c>
      <c r="C885" s="3" t="s">
        <v>5</v>
      </c>
      <c r="D885" s="2">
        <v>13</v>
      </c>
      <c r="E885" s="2">
        <v>388</v>
      </c>
      <c r="F885" s="2">
        <f t="shared" si="27"/>
        <v>375</v>
      </c>
      <c r="G885" t="s">
        <v>42</v>
      </c>
      <c r="H885" t="s">
        <v>79</v>
      </c>
    </row>
    <row r="886" spans="1:8" x14ac:dyDescent="0.3">
      <c r="A886" s="2">
        <f t="shared" si="26"/>
        <v>884</v>
      </c>
      <c r="B886" s="5">
        <v>45439</v>
      </c>
      <c r="C886" s="3" t="s">
        <v>10</v>
      </c>
      <c r="D886" s="2">
        <v>219</v>
      </c>
      <c r="E886" s="2">
        <v>533</v>
      </c>
      <c r="F886" s="2">
        <f t="shared" si="27"/>
        <v>314</v>
      </c>
      <c r="G886" t="s">
        <v>42</v>
      </c>
      <c r="H886" t="s">
        <v>79</v>
      </c>
    </row>
    <row r="887" spans="1:8" x14ac:dyDescent="0.3">
      <c r="A887" s="2">
        <f t="shared" si="26"/>
        <v>885</v>
      </c>
      <c r="B887" s="5">
        <v>45439</v>
      </c>
      <c r="C887" s="3" t="s">
        <v>6</v>
      </c>
      <c r="D887" s="2">
        <v>149</v>
      </c>
      <c r="E887" s="2">
        <v>421</v>
      </c>
      <c r="F887" s="2">
        <f t="shared" si="27"/>
        <v>272</v>
      </c>
      <c r="G887" t="s">
        <v>42</v>
      </c>
      <c r="H887" t="s">
        <v>79</v>
      </c>
    </row>
    <row r="888" spans="1:8" x14ac:dyDescent="0.3">
      <c r="A888" s="2">
        <f t="shared" si="26"/>
        <v>886</v>
      </c>
      <c r="B888" s="5">
        <v>45439</v>
      </c>
      <c r="C888" s="3" t="s">
        <v>7</v>
      </c>
      <c r="D888" s="2">
        <v>288</v>
      </c>
      <c r="E888" s="2">
        <v>321</v>
      </c>
      <c r="F888" s="2">
        <f t="shared" si="27"/>
        <v>33</v>
      </c>
      <c r="G888" t="s">
        <v>42</v>
      </c>
      <c r="H888" t="s">
        <v>77</v>
      </c>
    </row>
    <row r="889" spans="1:8" x14ac:dyDescent="0.3">
      <c r="A889" s="2">
        <f t="shared" si="26"/>
        <v>887</v>
      </c>
      <c r="B889" s="5">
        <v>45439</v>
      </c>
      <c r="C889" s="3" t="s">
        <v>8</v>
      </c>
      <c r="D889" s="2">
        <v>89</v>
      </c>
      <c r="E889" s="2">
        <v>403</v>
      </c>
      <c r="F889" s="2">
        <f t="shared" si="27"/>
        <v>314</v>
      </c>
      <c r="G889" t="s">
        <v>42</v>
      </c>
      <c r="H889" t="s">
        <v>78</v>
      </c>
    </row>
    <row r="890" spans="1:8" x14ac:dyDescent="0.3">
      <c r="A890" s="2">
        <f t="shared" si="26"/>
        <v>888</v>
      </c>
      <c r="B890" s="5">
        <v>45439</v>
      </c>
      <c r="C890" s="3" t="s">
        <v>9</v>
      </c>
      <c r="D890" s="2">
        <v>720</v>
      </c>
      <c r="E890" s="2">
        <v>683</v>
      </c>
      <c r="F890" s="2">
        <f t="shared" si="27"/>
        <v>-37</v>
      </c>
      <c r="G890" t="s">
        <v>42</v>
      </c>
      <c r="H890" t="s">
        <v>79</v>
      </c>
    </row>
    <row r="891" spans="1:8" x14ac:dyDescent="0.3">
      <c r="A891" s="2">
        <f t="shared" si="26"/>
        <v>889</v>
      </c>
      <c r="B891" s="5">
        <v>45440</v>
      </c>
      <c r="C891" s="3" t="s">
        <v>5</v>
      </c>
      <c r="D891" s="2">
        <v>163</v>
      </c>
      <c r="E891" s="2">
        <v>147</v>
      </c>
      <c r="F891" s="2">
        <f t="shared" si="27"/>
        <v>-16</v>
      </c>
      <c r="G891" t="s">
        <v>42</v>
      </c>
      <c r="H891" t="s">
        <v>79</v>
      </c>
    </row>
    <row r="892" spans="1:8" x14ac:dyDescent="0.3">
      <c r="A892" s="2">
        <f t="shared" si="26"/>
        <v>890</v>
      </c>
      <c r="B892" s="5">
        <v>45440</v>
      </c>
      <c r="C892" s="3" t="s">
        <v>10</v>
      </c>
      <c r="D892" s="2">
        <v>561</v>
      </c>
      <c r="E892" s="2">
        <v>324</v>
      </c>
      <c r="F892" s="2">
        <f t="shared" si="27"/>
        <v>-237</v>
      </c>
      <c r="G892" t="s">
        <v>42</v>
      </c>
      <c r="H892" t="s">
        <v>79</v>
      </c>
    </row>
    <row r="893" spans="1:8" x14ac:dyDescent="0.3">
      <c r="A893" s="2">
        <f t="shared" si="26"/>
        <v>891</v>
      </c>
      <c r="B893" s="5">
        <v>45440</v>
      </c>
      <c r="C893" s="3" t="s">
        <v>6</v>
      </c>
      <c r="D893" s="2">
        <v>53</v>
      </c>
      <c r="E893" s="2">
        <v>334</v>
      </c>
      <c r="F893" s="2">
        <f t="shared" si="27"/>
        <v>281</v>
      </c>
      <c r="G893" t="s">
        <v>42</v>
      </c>
      <c r="H893" t="s">
        <v>79</v>
      </c>
    </row>
    <row r="894" spans="1:8" x14ac:dyDescent="0.3">
      <c r="A894" s="2">
        <f t="shared" si="26"/>
        <v>892</v>
      </c>
      <c r="B894" s="5">
        <v>45440</v>
      </c>
      <c r="C894" s="3" t="s">
        <v>7</v>
      </c>
      <c r="D894" s="2">
        <v>167</v>
      </c>
      <c r="E894" s="2">
        <v>252</v>
      </c>
      <c r="F894" s="2">
        <f t="shared" si="27"/>
        <v>85</v>
      </c>
      <c r="G894" t="s">
        <v>42</v>
      </c>
      <c r="H894" t="s">
        <v>79</v>
      </c>
    </row>
    <row r="895" spans="1:8" x14ac:dyDescent="0.3">
      <c r="A895" s="2">
        <f t="shared" si="26"/>
        <v>893</v>
      </c>
      <c r="B895" s="5">
        <v>45440</v>
      </c>
      <c r="C895" s="3" t="s">
        <v>8</v>
      </c>
      <c r="D895" s="2">
        <v>181</v>
      </c>
      <c r="E895" s="2">
        <v>322</v>
      </c>
      <c r="F895" s="2">
        <f t="shared" si="27"/>
        <v>141</v>
      </c>
      <c r="G895" t="s">
        <v>42</v>
      </c>
      <c r="H895" t="s">
        <v>79</v>
      </c>
    </row>
    <row r="896" spans="1:8" x14ac:dyDescent="0.3">
      <c r="A896" s="2">
        <f t="shared" si="26"/>
        <v>894</v>
      </c>
      <c r="B896" s="5">
        <v>45440</v>
      </c>
      <c r="C896" s="3" t="s">
        <v>9</v>
      </c>
      <c r="D896" s="2">
        <v>607</v>
      </c>
      <c r="E896" s="2">
        <v>582</v>
      </c>
      <c r="F896" s="2">
        <f t="shared" si="27"/>
        <v>-25</v>
      </c>
      <c r="G896" t="s">
        <v>42</v>
      </c>
      <c r="H896" t="s">
        <v>79</v>
      </c>
    </row>
    <row r="897" spans="1:8" x14ac:dyDescent="0.3">
      <c r="A897" s="2">
        <f t="shared" si="26"/>
        <v>895</v>
      </c>
      <c r="B897" s="5">
        <v>45441</v>
      </c>
      <c r="C897" s="3" t="s">
        <v>5</v>
      </c>
      <c r="D897" s="2">
        <v>282</v>
      </c>
      <c r="E897" s="2">
        <v>650</v>
      </c>
      <c r="F897" s="2">
        <f t="shared" si="27"/>
        <v>368</v>
      </c>
      <c r="G897" t="s">
        <v>42</v>
      </c>
      <c r="H897" t="s">
        <v>79</v>
      </c>
    </row>
    <row r="898" spans="1:8" x14ac:dyDescent="0.3">
      <c r="A898" s="2">
        <f t="shared" si="26"/>
        <v>896</v>
      </c>
      <c r="B898" s="5">
        <v>45441</v>
      </c>
      <c r="C898" s="3" t="s">
        <v>10</v>
      </c>
      <c r="D898" s="2">
        <v>35</v>
      </c>
      <c r="E898" s="2">
        <v>327</v>
      </c>
      <c r="F898" s="2">
        <f t="shared" si="27"/>
        <v>292</v>
      </c>
      <c r="G898" t="s">
        <v>42</v>
      </c>
      <c r="H898" t="s">
        <v>77</v>
      </c>
    </row>
    <row r="899" spans="1:8" x14ac:dyDescent="0.3">
      <c r="A899" s="2">
        <f t="shared" si="26"/>
        <v>897</v>
      </c>
      <c r="B899" s="5">
        <v>45441</v>
      </c>
      <c r="C899" s="3" t="s">
        <v>6</v>
      </c>
      <c r="D899" s="2">
        <v>518</v>
      </c>
      <c r="E899" s="2">
        <v>236</v>
      </c>
      <c r="F899" s="2">
        <f t="shared" si="27"/>
        <v>-282</v>
      </c>
      <c r="G899" t="s">
        <v>42</v>
      </c>
      <c r="H899" t="s">
        <v>78</v>
      </c>
    </row>
    <row r="900" spans="1:8" x14ac:dyDescent="0.3">
      <c r="A900" s="2">
        <f t="shared" ref="A900:A963" si="28">IF(ISBLANK(B900)=FALSE,A899+1,"")</f>
        <v>898</v>
      </c>
      <c r="B900" s="5">
        <v>45441</v>
      </c>
      <c r="C900" s="3" t="s">
        <v>7</v>
      </c>
      <c r="D900" s="2">
        <v>216</v>
      </c>
      <c r="E900" s="2">
        <v>74</v>
      </c>
      <c r="F900" s="2">
        <f t="shared" ref="F900:F914" si="29">E900-D900</f>
        <v>-142</v>
      </c>
      <c r="G900" t="s">
        <v>42</v>
      </c>
      <c r="H900" t="s">
        <v>79</v>
      </c>
    </row>
    <row r="901" spans="1:8" x14ac:dyDescent="0.3">
      <c r="A901" s="2">
        <f t="shared" si="28"/>
        <v>899</v>
      </c>
      <c r="B901" s="5">
        <v>45441</v>
      </c>
      <c r="C901" s="3" t="s">
        <v>8</v>
      </c>
      <c r="D901" s="2">
        <v>563</v>
      </c>
      <c r="E901" s="2">
        <v>576</v>
      </c>
      <c r="F901" s="2">
        <f t="shared" si="29"/>
        <v>13</v>
      </c>
      <c r="G901" t="s">
        <v>42</v>
      </c>
      <c r="H901" t="s">
        <v>79</v>
      </c>
    </row>
    <row r="902" spans="1:8" x14ac:dyDescent="0.3">
      <c r="A902" s="2">
        <f t="shared" si="28"/>
        <v>900</v>
      </c>
      <c r="B902" s="5">
        <v>45441</v>
      </c>
      <c r="C902" s="3" t="s">
        <v>9</v>
      </c>
      <c r="D902" s="2">
        <v>399</v>
      </c>
      <c r="E902" s="2">
        <v>496</v>
      </c>
      <c r="F902" s="2">
        <f t="shared" si="29"/>
        <v>97</v>
      </c>
      <c r="G902" t="s">
        <v>42</v>
      </c>
      <c r="H902" t="s">
        <v>79</v>
      </c>
    </row>
    <row r="903" spans="1:8" x14ac:dyDescent="0.3">
      <c r="A903" s="2">
        <f t="shared" si="28"/>
        <v>901</v>
      </c>
      <c r="B903" s="5">
        <v>45442</v>
      </c>
      <c r="C903" s="3" t="s">
        <v>5</v>
      </c>
      <c r="D903" s="2">
        <v>231</v>
      </c>
      <c r="E903" s="2">
        <v>351</v>
      </c>
      <c r="F903" s="2">
        <f t="shared" si="29"/>
        <v>120</v>
      </c>
      <c r="G903" t="s">
        <v>42</v>
      </c>
      <c r="H903" t="s">
        <v>79</v>
      </c>
    </row>
    <row r="904" spans="1:8" x14ac:dyDescent="0.3">
      <c r="A904" s="2">
        <f t="shared" si="28"/>
        <v>902</v>
      </c>
      <c r="B904" s="5">
        <v>45442</v>
      </c>
      <c r="C904" s="3" t="s">
        <v>10</v>
      </c>
      <c r="D904" s="2">
        <v>585</v>
      </c>
      <c r="E904" s="2">
        <v>369</v>
      </c>
      <c r="F904" s="2">
        <f t="shared" si="29"/>
        <v>-216</v>
      </c>
      <c r="G904" t="s">
        <v>42</v>
      </c>
      <c r="H904" t="s">
        <v>79</v>
      </c>
    </row>
    <row r="905" spans="1:8" x14ac:dyDescent="0.3">
      <c r="A905" s="2">
        <f t="shared" si="28"/>
        <v>903</v>
      </c>
      <c r="B905" s="5">
        <v>45442</v>
      </c>
      <c r="C905" s="3" t="s">
        <v>6</v>
      </c>
      <c r="D905" s="2">
        <v>299</v>
      </c>
      <c r="E905" s="2">
        <v>316</v>
      </c>
      <c r="F905" s="2">
        <f t="shared" si="29"/>
        <v>17</v>
      </c>
      <c r="G905" t="s">
        <v>42</v>
      </c>
      <c r="H905" t="s">
        <v>79</v>
      </c>
    </row>
    <row r="906" spans="1:8" x14ac:dyDescent="0.3">
      <c r="A906" s="2">
        <f t="shared" si="28"/>
        <v>904</v>
      </c>
      <c r="B906" s="5">
        <v>45442</v>
      </c>
      <c r="C906" s="3" t="s">
        <v>7</v>
      </c>
      <c r="D906" s="2">
        <v>331</v>
      </c>
      <c r="E906" s="2">
        <v>390</v>
      </c>
      <c r="F906" s="2">
        <f t="shared" si="29"/>
        <v>59</v>
      </c>
      <c r="G906" t="s">
        <v>42</v>
      </c>
      <c r="H906" t="s">
        <v>79</v>
      </c>
    </row>
    <row r="907" spans="1:8" x14ac:dyDescent="0.3">
      <c r="A907" s="2">
        <f t="shared" si="28"/>
        <v>905</v>
      </c>
      <c r="B907" s="5">
        <v>45442</v>
      </c>
      <c r="C907" s="3" t="s">
        <v>8</v>
      </c>
      <c r="D907" s="2">
        <v>406</v>
      </c>
      <c r="E907" s="2">
        <v>549</v>
      </c>
      <c r="F907" s="2">
        <f t="shared" si="29"/>
        <v>143</v>
      </c>
      <c r="G907" t="s">
        <v>42</v>
      </c>
      <c r="H907" t="s">
        <v>79</v>
      </c>
    </row>
    <row r="908" spans="1:8" x14ac:dyDescent="0.3">
      <c r="A908" s="2">
        <f t="shared" si="28"/>
        <v>906</v>
      </c>
      <c r="B908" s="5">
        <v>45442</v>
      </c>
      <c r="C908" s="3" t="s">
        <v>9</v>
      </c>
      <c r="D908" s="2">
        <v>634</v>
      </c>
      <c r="E908" s="2">
        <v>266</v>
      </c>
      <c r="F908" s="2">
        <f t="shared" si="29"/>
        <v>-368</v>
      </c>
      <c r="G908" t="s">
        <v>42</v>
      </c>
      <c r="H908" t="s">
        <v>77</v>
      </c>
    </row>
    <row r="909" spans="1:8" x14ac:dyDescent="0.3">
      <c r="A909" s="2">
        <f t="shared" si="28"/>
        <v>907</v>
      </c>
      <c r="B909" s="5">
        <v>45443</v>
      </c>
      <c r="C909" s="3" t="s">
        <v>5</v>
      </c>
      <c r="D909" s="2">
        <v>722</v>
      </c>
      <c r="E909" s="2">
        <v>352</v>
      </c>
      <c r="F909" s="2">
        <f t="shared" si="29"/>
        <v>-370</v>
      </c>
      <c r="G909" t="s">
        <v>42</v>
      </c>
      <c r="H909" t="s">
        <v>78</v>
      </c>
    </row>
    <row r="910" spans="1:8" x14ac:dyDescent="0.3">
      <c r="A910" s="2">
        <f t="shared" si="28"/>
        <v>908</v>
      </c>
      <c r="B910" s="5">
        <v>45443</v>
      </c>
      <c r="C910" s="3" t="s">
        <v>10</v>
      </c>
      <c r="D910" s="2">
        <v>636</v>
      </c>
      <c r="E910" s="2">
        <v>406</v>
      </c>
      <c r="F910" s="2">
        <f t="shared" si="29"/>
        <v>-230</v>
      </c>
      <c r="G910" t="s">
        <v>42</v>
      </c>
      <c r="H910" t="s">
        <v>79</v>
      </c>
    </row>
    <row r="911" spans="1:8" x14ac:dyDescent="0.3">
      <c r="A911" s="2">
        <f t="shared" si="28"/>
        <v>909</v>
      </c>
      <c r="B911" s="5">
        <v>45443</v>
      </c>
      <c r="C911" s="3" t="s">
        <v>6</v>
      </c>
      <c r="D911" s="2">
        <v>672</v>
      </c>
      <c r="E911" s="2">
        <v>685</v>
      </c>
      <c r="F911" s="2">
        <f t="shared" si="29"/>
        <v>13</v>
      </c>
      <c r="G911" t="s">
        <v>42</v>
      </c>
      <c r="H911" t="s">
        <v>79</v>
      </c>
    </row>
    <row r="912" spans="1:8" x14ac:dyDescent="0.3">
      <c r="A912" s="2">
        <f t="shared" si="28"/>
        <v>910</v>
      </c>
      <c r="B912" s="5">
        <v>45443</v>
      </c>
      <c r="C912" s="3" t="s">
        <v>7</v>
      </c>
      <c r="D912" s="2">
        <v>671</v>
      </c>
      <c r="E912" s="2">
        <v>402</v>
      </c>
      <c r="F912" s="2">
        <f t="shared" si="29"/>
        <v>-269</v>
      </c>
      <c r="G912" t="s">
        <v>42</v>
      </c>
      <c r="H912" t="s">
        <v>79</v>
      </c>
    </row>
    <row r="913" spans="1:8" x14ac:dyDescent="0.3">
      <c r="A913" s="2">
        <f t="shared" si="28"/>
        <v>911</v>
      </c>
      <c r="B913" s="5">
        <v>45443</v>
      </c>
      <c r="C913" s="3" t="s">
        <v>8</v>
      </c>
      <c r="D913" s="2">
        <v>580</v>
      </c>
      <c r="E913" s="18">
        <v>640</v>
      </c>
      <c r="F913" s="18">
        <f t="shared" si="29"/>
        <v>60</v>
      </c>
      <c r="G913" t="s">
        <v>42</v>
      </c>
      <c r="H913" t="s">
        <v>79</v>
      </c>
    </row>
    <row r="914" spans="1:8" s="13" customFormat="1" x14ac:dyDescent="0.3">
      <c r="A914" s="2">
        <f t="shared" si="28"/>
        <v>912</v>
      </c>
      <c r="B914" s="11">
        <v>45443</v>
      </c>
      <c r="C914" s="12" t="s">
        <v>9</v>
      </c>
      <c r="D914" s="10">
        <v>467</v>
      </c>
      <c r="E914" s="10">
        <v>652</v>
      </c>
      <c r="F914" s="10">
        <f t="shared" si="29"/>
        <v>185</v>
      </c>
      <c r="G914" s="10" t="s">
        <v>42</v>
      </c>
      <c r="H914" s="10" t="s">
        <v>79</v>
      </c>
    </row>
    <row r="915" spans="1:8" x14ac:dyDescent="0.3">
      <c r="A915" s="2">
        <f t="shared" si="28"/>
        <v>913</v>
      </c>
      <c r="B915" s="8">
        <v>45444</v>
      </c>
      <c r="C915" s="3" t="s">
        <v>5</v>
      </c>
      <c r="D915" s="15">
        <v>722</v>
      </c>
      <c r="E915" s="15">
        <v>352</v>
      </c>
      <c r="F915" s="15">
        <f>3000*0.16</f>
        <v>480</v>
      </c>
      <c r="G915" s="15" t="s">
        <v>42</v>
      </c>
      <c r="H915" s="15" t="s">
        <v>78</v>
      </c>
    </row>
    <row r="916" spans="1:8" x14ac:dyDescent="0.3">
      <c r="A916" s="2">
        <f t="shared" si="28"/>
        <v>914</v>
      </c>
      <c r="B916" s="8">
        <v>45444</v>
      </c>
      <c r="C916" s="3" t="s">
        <v>10</v>
      </c>
      <c r="D916" s="15">
        <v>636</v>
      </c>
      <c r="E916" s="15">
        <v>406</v>
      </c>
      <c r="F916" s="15">
        <f>3000*17%</f>
        <v>510.00000000000006</v>
      </c>
      <c r="G916" s="15" t="s">
        <v>42</v>
      </c>
      <c r="H916" s="15" t="s">
        <v>79</v>
      </c>
    </row>
    <row r="917" spans="1:8" x14ac:dyDescent="0.3">
      <c r="A917" s="2">
        <f t="shared" si="28"/>
        <v>915</v>
      </c>
      <c r="B917" s="8">
        <v>45444</v>
      </c>
      <c r="C917" s="3" t="s">
        <v>6</v>
      </c>
      <c r="D917" s="15">
        <v>672</v>
      </c>
      <c r="E917" s="15">
        <v>685</v>
      </c>
      <c r="F917" s="15">
        <f>3000*16%</f>
        <v>480</v>
      </c>
      <c r="G917" s="15" t="s">
        <v>42</v>
      </c>
      <c r="H917" s="15" t="s">
        <v>79</v>
      </c>
    </row>
    <row r="918" spans="1:8" x14ac:dyDescent="0.3">
      <c r="A918" s="2">
        <f t="shared" si="28"/>
        <v>916</v>
      </c>
      <c r="B918" s="8">
        <v>45444</v>
      </c>
      <c r="C918" s="3" t="s">
        <v>7</v>
      </c>
      <c r="D918" s="15">
        <v>671</v>
      </c>
      <c r="E918" s="15">
        <v>402</v>
      </c>
      <c r="F918" s="15">
        <f>3000*17%</f>
        <v>510.00000000000006</v>
      </c>
      <c r="G918" s="15" t="s">
        <v>42</v>
      </c>
      <c r="H918" s="15" t="s">
        <v>79</v>
      </c>
    </row>
    <row r="919" spans="1:8" x14ac:dyDescent="0.3">
      <c r="A919" s="2">
        <f t="shared" si="28"/>
        <v>917</v>
      </c>
      <c r="B919" s="8">
        <v>45444</v>
      </c>
      <c r="C919" s="3" t="s">
        <v>8</v>
      </c>
      <c r="D919" s="15">
        <v>580</v>
      </c>
      <c r="E919" s="15">
        <v>640</v>
      </c>
      <c r="F919" s="15">
        <f>3000*17%</f>
        <v>510.00000000000006</v>
      </c>
      <c r="G919" s="15" t="s">
        <v>42</v>
      </c>
      <c r="H919" s="15" t="s">
        <v>79</v>
      </c>
    </row>
    <row r="920" spans="1:8" x14ac:dyDescent="0.3">
      <c r="A920" s="2">
        <f t="shared" si="28"/>
        <v>918</v>
      </c>
      <c r="B920" s="8">
        <v>45444</v>
      </c>
      <c r="C920" s="3" t="s">
        <v>9</v>
      </c>
      <c r="D920" s="15">
        <v>467</v>
      </c>
      <c r="E920" s="15">
        <v>652</v>
      </c>
      <c r="F920" s="15">
        <f>3000*17%</f>
        <v>510.00000000000006</v>
      </c>
      <c r="G920" s="15" t="s">
        <v>42</v>
      </c>
      <c r="H920" s="15" t="s">
        <v>79</v>
      </c>
    </row>
    <row r="921" spans="1:8" x14ac:dyDescent="0.3">
      <c r="A921" s="2">
        <f t="shared" si="28"/>
        <v>919</v>
      </c>
      <c r="B921" s="8">
        <v>45445</v>
      </c>
      <c r="C921" s="3" t="s">
        <v>5</v>
      </c>
      <c r="D921" s="15">
        <v>722</v>
      </c>
      <c r="E921" s="15">
        <v>352</v>
      </c>
      <c r="F921" s="15">
        <f>3000*0.16</f>
        <v>480</v>
      </c>
      <c r="G921" s="15" t="s">
        <v>42</v>
      </c>
      <c r="H921" s="15" t="s">
        <v>78</v>
      </c>
    </row>
    <row r="922" spans="1:8" x14ac:dyDescent="0.3">
      <c r="A922" s="2">
        <f t="shared" si="28"/>
        <v>920</v>
      </c>
      <c r="B922" s="8">
        <v>45445</v>
      </c>
      <c r="C922" s="3" t="s">
        <v>10</v>
      </c>
      <c r="D922" s="15">
        <v>636</v>
      </c>
      <c r="E922" s="15">
        <v>406</v>
      </c>
      <c r="F922" s="15">
        <f>3000*17%</f>
        <v>510.00000000000006</v>
      </c>
      <c r="G922" s="15" t="s">
        <v>42</v>
      </c>
      <c r="H922" s="15" t="s">
        <v>79</v>
      </c>
    </row>
    <row r="923" spans="1:8" x14ac:dyDescent="0.3">
      <c r="A923" s="2">
        <f t="shared" si="28"/>
        <v>921</v>
      </c>
      <c r="B923" s="8">
        <v>45445</v>
      </c>
      <c r="C923" s="3" t="s">
        <v>6</v>
      </c>
      <c r="D923" s="15">
        <v>672</v>
      </c>
      <c r="E923" s="15">
        <v>685</v>
      </c>
      <c r="F923" s="15">
        <f>3000*16%</f>
        <v>480</v>
      </c>
      <c r="G923" s="15" t="s">
        <v>42</v>
      </c>
      <c r="H923" s="15" t="s">
        <v>79</v>
      </c>
    </row>
    <row r="924" spans="1:8" x14ac:dyDescent="0.3">
      <c r="A924" s="2">
        <f t="shared" si="28"/>
        <v>922</v>
      </c>
      <c r="B924" s="8">
        <v>45445</v>
      </c>
      <c r="C924" s="3" t="s">
        <v>7</v>
      </c>
      <c r="D924" s="15">
        <v>671</v>
      </c>
      <c r="E924" s="15">
        <v>402</v>
      </c>
      <c r="F924" s="15">
        <f>3000*17%</f>
        <v>510.00000000000006</v>
      </c>
      <c r="G924" s="15" t="s">
        <v>42</v>
      </c>
      <c r="H924" s="15" t="s">
        <v>79</v>
      </c>
    </row>
    <row r="925" spans="1:8" x14ac:dyDescent="0.3">
      <c r="A925" s="2">
        <f t="shared" si="28"/>
        <v>923</v>
      </c>
      <c r="B925" s="8">
        <v>45445</v>
      </c>
      <c r="C925" s="3" t="s">
        <v>8</v>
      </c>
      <c r="D925" s="15">
        <v>580</v>
      </c>
      <c r="E925" s="15">
        <v>640</v>
      </c>
      <c r="F925" s="15">
        <f>3000*17%</f>
        <v>510.00000000000006</v>
      </c>
      <c r="G925" s="15" t="s">
        <v>42</v>
      </c>
      <c r="H925" s="15" t="s">
        <v>79</v>
      </c>
    </row>
    <row r="926" spans="1:8" x14ac:dyDescent="0.3">
      <c r="A926" s="2">
        <f t="shared" si="28"/>
        <v>924</v>
      </c>
      <c r="B926" s="8">
        <v>45445</v>
      </c>
      <c r="C926" s="3" t="s">
        <v>9</v>
      </c>
      <c r="D926" s="15">
        <v>467</v>
      </c>
      <c r="E926" s="15">
        <v>652</v>
      </c>
      <c r="F926" s="15">
        <f>3000*17%</f>
        <v>510.00000000000006</v>
      </c>
      <c r="G926" s="15" t="s">
        <v>42</v>
      </c>
      <c r="H926" s="15" t="s">
        <v>79</v>
      </c>
    </row>
    <row r="927" spans="1:8" x14ac:dyDescent="0.3">
      <c r="A927" s="2">
        <f t="shared" si="28"/>
        <v>925</v>
      </c>
      <c r="B927" s="8">
        <v>45446</v>
      </c>
      <c r="C927" s="3" t="s">
        <v>5</v>
      </c>
      <c r="D927" s="15">
        <v>722</v>
      </c>
      <c r="E927" s="15">
        <v>352</v>
      </c>
      <c r="F927" s="15">
        <f>3000*0.16</f>
        <v>480</v>
      </c>
      <c r="G927" s="15" t="s">
        <v>42</v>
      </c>
      <c r="H927" s="15" t="s">
        <v>78</v>
      </c>
    </row>
    <row r="928" spans="1:8" x14ac:dyDescent="0.3">
      <c r="A928" s="2">
        <f t="shared" si="28"/>
        <v>926</v>
      </c>
      <c r="B928" s="8">
        <v>45446</v>
      </c>
      <c r="C928" s="3" t="s">
        <v>10</v>
      </c>
      <c r="D928" s="15">
        <v>636</v>
      </c>
      <c r="E928" s="15">
        <v>406</v>
      </c>
      <c r="F928" s="15">
        <f>3000*17%</f>
        <v>510.00000000000006</v>
      </c>
      <c r="G928" s="15" t="s">
        <v>42</v>
      </c>
      <c r="H928" s="15" t="s">
        <v>79</v>
      </c>
    </row>
    <row r="929" spans="1:8" x14ac:dyDescent="0.3">
      <c r="A929" s="2">
        <f t="shared" si="28"/>
        <v>927</v>
      </c>
      <c r="B929" s="8">
        <v>45446</v>
      </c>
      <c r="C929" s="3" t="s">
        <v>6</v>
      </c>
      <c r="D929" s="15">
        <v>672</v>
      </c>
      <c r="E929" s="15">
        <v>685</v>
      </c>
      <c r="F929" s="15">
        <f>3000*16%</f>
        <v>480</v>
      </c>
      <c r="G929" s="15" t="s">
        <v>42</v>
      </c>
      <c r="H929" s="15" t="s">
        <v>79</v>
      </c>
    </row>
    <row r="930" spans="1:8" x14ac:dyDescent="0.3">
      <c r="A930" s="2">
        <f t="shared" si="28"/>
        <v>928</v>
      </c>
      <c r="B930" s="8">
        <v>45446</v>
      </c>
      <c r="C930" s="3" t="s">
        <v>7</v>
      </c>
      <c r="D930" s="15">
        <v>671</v>
      </c>
      <c r="E930" s="15">
        <v>402</v>
      </c>
      <c r="F930" s="15">
        <f>3000*17%</f>
        <v>510.00000000000006</v>
      </c>
      <c r="G930" s="15" t="s">
        <v>42</v>
      </c>
      <c r="H930" s="15" t="s">
        <v>79</v>
      </c>
    </row>
    <row r="931" spans="1:8" x14ac:dyDescent="0.3">
      <c r="A931" s="2">
        <f t="shared" si="28"/>
        <v>929</v>
      </c>
      <c r="B931" s="8">
        <v>45446</v>
      </c>
      <c r="C931" s="3" t="s">
        <v>8</v>
      </c>
      <c r="D931" s="15">
        <v>580</v>
      </c>
      <c r="E931" s="15">
        <v>640</v>
      </c>
      <c r="F931" s="15">
        <f>3000*17%</f>
        <v>510.00000000000006</v>
      </c>
      <c r="G931" s="15" t="s">
        <v>42</v>
      </c>
      <c r="H931" s="15" t="s">
        <v>79</v>
      </c>
    </row>
    <row r="932" spans="1:8" x14ac:dyDescent="0.3">
      <c r="A932" s="2">
        <f t="shared" si="28"/>
        <v>930</v>
      </c>
      <c r="B932" s="8">
        <v>45446</v>
      </c>
      <c r="C932" s="3" t="s">
        <v>9</v>
      </c>
      <c r="D932" s="15">
        <v>467</v>
      </c>
      <c r="E932" s="15">
        <v>652</v>
      </c>
      <c r="F932" s="15">
        <f>3000*17%</f>
        <v>510.00000000000006</v>
      </c>
      <c r="G932" s="15" t="s">
        <v>42</v>
      </c>
      <c r="H932" s="15" t="s">
        <v>79</v>
      </c>
    </row>
    <row r="933" spans="1:8" x14ac:dyDescent="0.3">
      <c r="A933" s="2">
        <f t="shared" si="28"/>
        <v>931</v>
      </c>
      <c r="B933" s="8">
        <v>45447</v>
      </c>
      <c r="C933" s="3" t="s">
        <v>5</v>
      </c>
      <c r="D933" s="15">
        <v>722</v>
      </c>
      <c r="E933" s="15">
        <v>352</v>
      </c>
      <c r="F933" s="15">
        <f>3000*0.16</f>
        <v>480</v>
      </c>
      <c r="G933" s="15" t="s">
        <v>42</v>
      </c>
      <c r="H933" s="15" t="s">
        <v>78</v>
      </c>
    </row>
    <row r="934" spans="1:8" x14ac:dyDescent="0.3">
      <c r="A934" s="2">
        <f t="shared" si="28"/>
        <v>932</v>
      </c>
      <c r="B934" s="8">
        <v>45447</v>
      </c>
      <c r="C934" s="3" t="s">
        <v>10</v>
      </c>
      <c r="D934" s="15">
        <v>636</v>
      </c>
      <c r="E934" s="15">
        <v>406</v>
      </c>
      <c r="F934" s="15">
        <f>3000*17%</f>
        <v>510.00000000000006</v>
      </c>
      <c r="G934" s="15" t="s">
        <v>42</v>
      </c>
      <c r="H934" s="15" t="s">
        <v>79</v>
      </c>
    </row>
    <row r="935" spans="1:8" x14ac:dyDescent="0.3">
      <c r="A935" s="2">
        <f t="shared" si="28"/>
        <v>933</v>
      </c>
      <c r="B935" s="8">
        <v>45447</v>
      </c>
      <c r="C935" s="3" t="s">
        <v>6</v>
      </c>
      <c r="D935" s="15">
        <v>672</v>
      </c>
      <c r="E935" s="15">
        <v>685</v>
      </c>
      <c r="F935" s="15">
        <f>3000*16%</f>
        <v>480</v>
      </c>
      <c r="G935" s="15" t="s">
        <v>42</v>
      </c>
      <c r="H935" s="15" t="s">
        <v>79</v>
      </c>
    </row>
    <row r="936" spans="1:8" x14ac:dyDescent="0.3">
      <c r="A936" s="2">
        <f t="shared" si="28"/>
        <v>934</v>
      </c>
      <c r="B936" s="8">
        <v>45447</v>
      </c>
      <c r="C936" s="3" t="s">
        <v>7</v>
      </c>
      <c r="D936" s="15">
        <v>671</v>
      </c>
      <c r="E936" s="15">
        <v>402</v>
      </c>
      <c r="F936" s="15">
        <f>3000*17%</f>
        <v>510.00000000000006</v>
      </c>
      <c r="G936" s="15" t="s">
        <v>42</v>
      </c>
      <c r="H936" s="15" t="s">
        <v>79</v>
      </c>
    </row>
    <row r="937" spans="1:8" x14ac:dyDescent="0.3">
      <c r="A937" s="2">
        <f t="shared" si="28"/>
        <v>935</v>
      </c>
      <c r="B937" s="8">
        <v>45447</v>
      </c>
      <c r="C937" s="3" t="s">
        <v>8</v>
      </c>
      <c r="D937" s="15">
        <v>580</v>
      </c>
      <c r="E937" s="15">
        <v>640</v>
      </c>
      <c r="F937" s="15">
        <f>3000*17%</f>
        <v>510.00000000000006</v>
      </c>
      <c r="G937" s="15" t="s">
        <v>42</v>
      </c>
      <c r="H937" s="15" t="s">
        <v>79</v>
      </c>
    </row>
    <row r="938" spans="1:8" x14ac:dyDescent="0.3">
      <c r="A938" s="2">
        <f t="shared" si="28"/>
        <v>936</v>
      </c>
      <c r="B938" s="8">
        <v>45447</v>
      </c>
      <c r="C938" s="3" t="s">
        <v>9</v>
      </c>
      <c r="D938" s="15">
        <v>467</v>
      </c>
      <c r="E938" s="15">
        <v>652</v>
      </c>
      <c r="F938" s="15">
        <f>3000*17%</f>
        <v>510.00000000000006</v>
      </c>
      <c r="G938" s="15" t="s">
        <v>42</v>
      </c>
      <c r="H938" s="15" t="s">
        <v>79</v>
      </c>
    </row>
    <row r="939" spans="1:8" x14ac:dyDescent="0.3">
      <c r="A939" s="2">
        <f t="shared" si="28"/>
        <v>937</v>
      </c>
      <c r="B939" s="8">
        <v>45448</v>
      </c>
      <c r="C939" s="3" t="s">
        <v>5</v>
      </c>
      <c r="D939" s="15">
        <v>722</v>
      </c>
      <c r="E939" s="15">
        <v>352</v>
      </c>
      <c r="F939" s="15">
        <f>3000*0.16</f>
        <v>480</v>
      </c>
      <c r="G939" s="15" t="s">
        <v>42</v>
      </c>
      <c r="H939" s="15" t="s">
        <v>78</v>
      </c>
    </row>
    <row r="940" spans="1:8" x14ac:dyDescent="0.3">
      <c r="A940" s="2">
        <f t="shared" si="28"/>
        <v>938</v>
      </c>
      <c r="B940" s="8">
        <v>45448</v>
      </c>
      <c r="C940" s="3" t="s">
        <v>10</v>
      </c>
      <c r="D940" s="15">
        <v>636</v>
      </c>
      <c r="E940" s="15">
        <v>406</v>
      </c>
      <c r="F940" s="15">
        <f>3000*17%</f>
        <v>510.00000000000006</v>
      </c>
      <c r="G940" s="15" t="s">
        <v>42</v>
      </c>
      <c r="H940" s="15" t="s">
        <v>79</v>
      </c>
    </row>
    <row r="941" spans="1:8" x14ac:dyDescent="0.3">
      <c r="A941" s="2">
        <f t="shared" si="28"/>
        <v>939</v>
      </c>
      <c r="B941" s="8">
        <v>45448</v>
      </c>
      <c r="C941" s="3" t="s">
        <v>6</v>
      </c>
      <c r="D941" s="15">
        <v>672</v>
      </c>
      <c r="E941" s="15">
        <v>685</v>
      </c>
      <c r="F941" s="15">
        <f>3000*16%</f>
        <v>480</v>
      </c>
      <c r="G941" s="15" t="s">
        <v>42</v>
      </c>
      <c r="H941" s="15" t="s">
        <v>79</v>
      </c>
    </row>
    <row r="942" spans="1:8" x14ac:dyDescent="0.3">
      <c r="A942" s="2">
        <f t="shared" si="28"/>
        <v>940</v>
      </c>
      <c r="B942" s="8">
        <v>45448</v>
      </c>
      <c r="C942" s="3" t="s">
        <v>7</v>
      </c>
      <c r="D942" s="15">
        <v>671</v>
      </c>
      <c r="E942" s="15">
        <v>402</v>
      </c>
      <c r="F942" s="15">
        <f>3000*17%</f>
        <v>510.00000000000006</v>
      </c>
      <c r="G942" s="15" t="s">
        <v>42</v>
      </c>
      <c r="H942" s="15" t="s">
        <v>79</v>
      </c>
    </row>
    <row r="943" spans="1:8" x14ac:dyDescent="0.3">
      <c r="A943" s="2">
        <f t="shared" si="28"/>
        <v>941</v>
      </c>
      <c r="B943" s="8">
        <v>45448</v>
      </c>
      <c r="C943" s="3" t="s">
        <v>8</v>
      </c>
      <c r="D943" s="15">
        <v>580</v>
      </c>
      <c r="E943" s="15">
        <v>640</v>
      </c>
      <c r="F943" s="15">
        <f>3000*17%</f>
        <v>510.00000000000006</v>
      </c>
      <c r="G943" s="15" t="s">
        <v>42</v>
      </c>
      <c r="H943" s="15" t="s">
        <v>79</v>
      </c>
    </row>
    <row r="944" spans="1:8" x14ac:dyDescent="0.3">
      <c r="A944" s="2">
        <f t="shared" si="28"/>
        <v>942</v>
      </c>
      <c r="B944" s="8">
        <v>45448</v>
      </c>
      <c r="C944" s="3" t="s">
        <v>9</v>
      </c>
      <c r="D944" s="15">
        <v>467</v>
      </c>
      <c r="E944" s="15">
        <v>652</v>
      </c>
      <c r="F944" s="15">
        <f>3000*17%</f>
        <v>510.00000000000006</v>
      </c>
      <c r="G944" s="15" t="s">
        <v>42</v>
      </c>
      <c r="H944" s="15" t="s">
        <v>79</v>
      </c>
    </row>
    <row r="945" spans="1:8" x14ac:dyDescent="0.3">
      <c r="A945" s="2">
        <f t="shared" si="28"/>
        <v>943</v>
      </c>
      <c r="B945" s="8">
        <v>45449</v>
      </c>
      <c r="C945" s="3" t="s">
        <v>5</v>
      </c>
      <c r="D945" s="15">
        <v>722</v>
      </c>
      <c r="E945" s="15">
        <v>352</v>
      </c>
      <c r="F945" s="15">
        <f>3000*0.16</f>
        <v>480</v>
      </c>
      <c r="G945" s="15" t="s">
        <v>42</v>
      </c>
      <c r="H945" s="15" t="s">
        <v>78</v>
      </c>
    </row>
    <row r="946" spans="1:8" x14ac:dyDescent="0.3">
      <c r="A946" s="2">
        <f t="shared" si="28"/>
        <v>944</v>
      </c>
      <c r="B946" s="8">
        <v>45449</v>
      </c>
      <c r="C946" s="3" t="s">
        <v>10</v>
      </c>
      <c r="D946" s="15">
        <v>636</v>
      </c>
      <c r="E946" s="15">
        <v>406</v>
      </c>
      <c r="F946" s="15">
        <f>3000*17%</f>
        <v>510.00000000000006</v>
      </c>
      <c r="G946" s="15" t="s">
        <v>42</v>
      </c>
      <c r="H946" s="15" t="s">
        <v>79</v>
      </c>
    </row>
    <row r="947" spans="1:8" x14ac:dyDescent="0.3">
      <c r="A947" s="2">
        <f t="shared" si="28"/>
        <v>945</v>
      </c>
      <c r="B947" s="8">
        <v>45449</v>
      </c>
      <c r="C947" s="3" t="s">
        <v>6</v>
      </c>
      <c r="D947" s="15">
        <v>672</v>
      </c>
      <c r="E947" s="15">
        <v>685</v>
      </c>
      <c r="F947" s="15">
        <f>3000*16%</f>
        <v>480</v>
      </c>
      <c r="G947" s="15" t="s">
        <v>42</v>
      </c>
      <c r="H947" s="15" t="s">
        <v>79</v>
      </c>
    </row>
    <row r="948" spans="1:8" x14ac:dyDescent="0.3">
      <c r="A948" s="2">
        <f t="shared" si="28"/>
        <v>946</v>
      </c>
      <c r="B948" s="8">
        <v>45449</v>
      </c>
      <c r="C948" s="3" t="s">
        <v>7</v>
      </c>
      <c r="D948" s="15">
        <v>671</v>
      </c>
      <c r="E948" s="15">
        <v>402</v>
      </c>
      <c r="F948" s="15">
        <f>3000*17%</f>
        <v>510.00000000000006</v>
      </c>
      <c r="G948" s="15" t="s">
        <v>42</v>
      </c>
      <c r="H948" s="15" t="s">
        <v>79</v>
      </c>
    </row>
    <row r="949" spans="1:8" x14ac:dyDescent="0.3">
      <c r="A949" s="2">
        <f t="shared" si="28"/>
        <v>947</v>
      </c>
      <c r="B949" s="8">
        <v>45449</v>
      </c>
      <c r="C949" s="3" t="s">
        <v>8</v>
      </c>
      <c r="D949" s="15">
        <v>580</v>
      </c>
      <c r="E949" s="15">
        <v>640</v>
      </c>
      <c r="F949" s="15">
        <f>3000*17%</f>
        <v>510.00000000000006</v>
      </c>
      <c r="G949" s="15" t="s">
        <v>42</v>
      </c>
      <c r="H949" s="15" t="s">
        <v>79</v>
      </c>
    </row>
    <row r="950" spans="1:8" x14ac:dyDescent="0.3">
      <c r="A950" s="2">
        <f t="shared" si="28"/>
        <v>948</v>
      </c>
      <c r="B950" s="8">
        <v>45449</v>
      </c>
      <c r="C950" s="3" t="s">
        <v>9</v>
      </c>
      <c r="D950" s="15">
        <v>467</v>
      </c>
      <c r="E950" s="15">
        <v>652</v>
      </c>
      <c r="F950" s="15">
        <f>3000*17%</f>
        <v>510.00000000000006</v>
      </c>
      <c r="G950" s="15" t="s">
        <v>42</v>
      </c>
      <c r="H950" s="15" t="s">
        <v>79</v>
      </c>
    </row>
    <row r="951" spans="1:8" x14ac:dyDescent="0.3">
      <c r="A951" s="2">
        <f t="shared" si="28"/>
        <v>949</v>
      </c>
      <c r="B951" s="8">
        <v>45450</v>
      </c>
      <c r="C951" s="3" t="s">
        <v>5</v>
      </c>
      <c r="D951" s="15">
        <v>722</v>
      </c>
      <c r="E951" s="15">
        <v>352</v>
      </c>
      <c r="F951" s="15">
        <f>3000*0.16</f>
        <v>480</v>
      </c>
      <c r="G951" s="15" t="s">
        <v>42</v>
      </c>
      <c r="H951" s="15" t="s">
        <v>78</v>
      </c>
    </row>
    <row r="952" spans="1:8" x14ac:dyDescent="0.3">
      <c r="A952" s="2">
        <f t="shared" si="28"/>
        <v>950</v>
      </c>
      <c r="B952" s="8">
        <v>45450</v>
      </c>
      <c r="C952" s="3" t="s">
        <v>10</v>
      </c>
      <c r="D952" s="15">
        <v>636</v>
      </c>
      <c r="E952" s="15">
        <v>406</v>
      </c>
      <c r="F952" s="15">
        <f>3000*17%</f>
        <v>510.00000000000006</v>
      </c>
      <c r="G952" s="15" t="s">
        <v>42</v>
      </c>
      <c r="H952" s="15" t="s">
        <v>79</v>
      </c>
    </row>
    <row r="953" spans="1:8" x14ac:dyDescent="0.3">
      <c r="A953" s="2">
        <f t="shared" si="28"/>
        <v>951</v>
      </c>
      <c r="B953" s="8">
        <v>45450</v>
      </c>
      <c r="C953" s="3" t="s">
        <v>6</v>
      </c>
      <c r="D953" s="15">
        <v>672</v>
      </c>
      <c r="E953" s="15">
        <v>685</v>
      </c>
      <c r="F953" s="15">
        <f>3000*16%</f>
        <v>480</v>
      </c>
      <c r="G953" s="15" t="s">
        <v>42</v>
      </c>
      <c r="H953" s="15" t="s">
        <v>79</v>
      </c>
    </row>
    <row r="954" spans="1:8" x14ac:dyDescent="0.3">
      <c r="A954" s="2">
        <f t="shared" si="28"/>
        <v>952</v>
      </c>
      <c r="B954" s="8">
        <v>45450</v>
      </c>
      <c r="C954" s="3" t="s">
        <v>7</v>
      </c>
      <c r="D954" s="15">
        <v>671</v>
      </c>
      <c r="E954" s="15">
        <v>402</v>
      </c>
      <c r="F954" s="15">
        <f>3000*17%</f>
        <v>510.00000000000006</v>
      </c>
      <c r="G954" s="15" t="s">
        <v>42</v>
      </c>
      <c r="H954" s="15" t="s">
        <v>79</v>
      </c>
    </row>
    <row r="955" spans="1:8" x14ac:dyDescent="0.3">
      <c r="A955" s="2">
        <f t="shared" si="28"/>
        <v>953</v>
      </c>
      <c r="B955" s="8">
        <v>45450</v>
      </c>
      <c r="C955" s="3" t="s">
        <v>8</v>
      </c>
      <c r="D955" s="15">
        <v>580</v>
      </c>
      <c r="E955" s="15">
        <v>640</v>
      </c>
      <c r="F955" s="15">
        <f>3000*17%</f>
        <v>510.00000000000006</v>
      </c>
      <c r="G955" s="15" t="s">
        <v>42</v>
      </c>
      <c r="H955" s="15" t="s">
        <v>79</v>
      </c>
    </row>
    <row r="956" spans="1:8" x14ac:dyDescent="0.3">
      <c r="A956" s="2">
        <f t="shared" si="28"/>
        <v>954</v>
      </c>
      <c r="B956" s="8">
        <v>45450</v>
      </c>
      <c r="C956" s="3" t="s">
        <v>9</v>
      </c>
      <c r="D956" s="15">
        <v>467</v>
      </c>
      <c r="E956" s="15">
        <v>652</v>
      </c>
      <c r="F956" s="15">
        <f>3000*17%</f>
        <v>510.00000000000006</v>
      </c>
      <c r="G956" s="15" t="s">
        <v>42</v>
      </c>
      <c r="H956" s="15" t="s">
        <v>79</v>
      </c>
    </row>
    <row r="957" spans="1:8" x14ac:dyDescent="0.3">
      <c r="A957" s="2">
        <f t="shared" si="28"/>
        <v>955</v>
      </c>
      <c r="B957" s="8">
        <v>45451</v>
      </c>
      <c r="C957" s="3" t="s">
        <v>5</v>
      </c>
      <c r="D957" s="15">
        <v>722</v>
      </c>
      <c r="E957" s="15">
        <v>352</v>
      </c>
      <c r="F957" s="15">
        <f>3000*0.16</f>
        <v>480</v>
      </c>
      <c r="G957" s="15" t="s">
        <v>42</v>
      </c>
      <c r="H957" s="15" t="s">
        <v>78</v>
      </c>
    </row>
    <row r="958" spans="1:8" x14ac:dyDescent="0.3">
      <c r="A958" s="2">
        <f t="shared" si="28"/>
        <v>956</v>
      </c>
      <c r="B958" s="8">
        <v>45451</v>
      </c>
      <c r="C958" s="3" t="s">
        <v>10</v>
      </c>
      <c r="D958" s="15">
        <v>636</v>
      </c>
      <c r="E958" s="15">
        <v>406</v>
      </c>
      <c r="F958" s="15">
        <f>3000*17%</f>
        <v>510.00000000000006</v>
      </c>
      <c r="G958" s="15" t="s">
        <v>42</v>
      </c>
      <c r="H958" s="15" t="s">
        <v>79</v>
      </c>
    </row>
    <row r="959" spans="1:8" x14ac:dyDescent="0.3">
      <c r="A959" s="2">
        <f t="shared" si="28"/>
        <v>957</v>
      </c>
      <c r="B959" s="8">
        <v>45451</v>
      </c>
      <c r="C959" s="3" t="s">
        <v>6</v>
      </c>
      <c r="D959" s="15">
        <v>672</v>
      </c>
      <c r="E959" s="15">
        <v>685</v>
      </c>
      <c r="F959" s="15">
        <f>3000*16%</f>
        <v>480</v>
      </c>
      <c r="G959" s="15" t="s">
        <v>42</v>
      </c>
      <c r="H959" s="15" t="s">
        <v>79</v>
      </c>
    </row>
    <row r="960" spans="1:8" x14ac:dyDescent="0.3">
      <c r="A960" s="2">
        <f t="shared" si="28"/>
        <v>958</v>
      </c>
      <c r="B960" s="8">
        <v>45451</v>
      </c>
      <c r="C960" s="3" t="s">
        <v>7</v>
      </c>
      <c r="D960" s="15">
        <v>671</v>
      </c>
      <c r="E960" s="15">
        <v>402</v>
      </c>
      <c r="F960" s="15">
        <f>3000*17%</f>
        <v>510.00000000000006</v>
      </c>
      <c r="G960" s="15" t="s">
        <v>42</v>
      </c>
      <c r="H960" s="15" t="s">
        <v>79</v>
      </c>
    </row>
    <row r="961" spans="1:8" x14ac:dyDescent="0.3">
      <c r="A961" s="2">
        <f t="shared" si="28"/>
        <v>959</v>
      </c>
      <c r="B961" s="8">
        <v>45451</v>
      </c>
      <c r="C961" s="3" t="s">
        <v>8</v>
      </c>
      <c r="D961" s="15">
        <v>580</v>
      </c>
      <c r="E961" s="15">
        <v>640</v>
      </c>
      <c r="F961" s="15">
        <f>3000*17%</f>
        <v>510.00000000000006</v>
      </c>
      <c r="G961" s="15" t="s">
        <v>42</v>
      </c>
      <c r="H961" s="15" t="s">
        <v>79</v>
      </c>
    </row>
    <row r="962" spans="1:8" x14ac:dyDescent="0.3">
      <c r="A962" s="2">
        <f t="shared" si="28"/>
        <v>960</v>
      </c>
      <c r="B962" s="8">
        <v>45451</v>
      </c>
      <c r="C962" s="3" t="s">
        <v>9</v>
      </c>
      <c r="D962" s="15">
        <v>467</v>
      </c>
      <c r="E962" s="15">
        <v>652</v>
      </c>
      <c r="F962" s="15">
        <f>3000*17%</f>
        <v>510.00000000000006</v>
      </c>
      <c r="G962" s="15" t="s">
        <v>42</v>
      </c>
      <c r="H962" s="15" t="s">
        <v>79</v>
      </c>
    </row>
    <row r="963" spans="1:8" x14ac:dyDescent="0.3">
      <c r="A963" s="2">
        <f t="shared" si="28"/>
        <v>961</v>
      </c>
      <c r="B963" s="8">
        <v>45452</v>
      </c>
      <c r="C963" s="3" t="s">
        <v>5</v>
      </c>
      <c r="D963" s="15">
        <v>722</v>
      </c>
      <c r="E963" s="15">
        <v>352</v>
      </c>
      <c r="F963" s="15">
        <f>3000*0.16</f>
        <v>480</v>
      </c>
      <c r="G963" s="15" t="s">
        <v>42</v>
      </c>
      <c r="H963" s="15" t="s">
        <v>78</v>
      </c>
    </row>
    <row r="964" spans="1:8" x14ac:dyDescent="0.3">
      <c r="A964" s="2">
        <f t="shared" ref="A964:A1027" si="30">IF(ISBLANK(B964)=FALSE,A963+1,"")</f>
        <v>962</v>
      </c>
      <c r="B964" s="8">
        <v>45452</v>
      </c>
      <c r="C964" s="3" t="s">
        <v>10</v>
      </c>
      <c r="D964" s="15">
        <v>636</v>
      </c>
      <c r="E964" s="15">
        <v>406</v>
      </c>
      <c r="F964" s="15">
        <f>3000*17%</f>
        <v>510.00000000000006</v>
      </c>
      <c r="G964" s="15" t="s">
        <v>42</v>
      </c>
      <c r="H964" s="15" t="s">
        <v>79</v>
      </c>
    </row>
    <row r="965" spans="1:8" x14ac:dyDescent="0.3">
      <c r="A965" s="2">
        <f t="shared" si="30"/>
        <v>963</v>
      </c>
      <c r="B965" s="8">
        <v>45452</v>
      </c>
      <c r="C965" s="3" t="s">
        <v>6</v>
      </c>
      <c r="D965" s="15">
        <v>672</v>
      </c>
      <c r="E965" s="15">
        <v>685</v>
      </c>
      <c r="F965" s="15">
        <f>3000*16%</f>
        <v>480</v>
      </c>
      <c r="G965" s="15" t="s">
        <v>42</v>
      </c>
      <c r="H965" s="15" t="s">
        <v>79</v>
      </c>
    </row>
    <row r="966" spans="1:8" x14ac:dyDescent="0.3">
      <c r="A966" s="2">
        <f t="shared" si="30"/>
        <v>964</v>
      </c>
      <c r="B966" s="8">
        <v>45452</v>
      </c>
      <c r="C966" s="3" t="s">
        <v>7</v>
      </c>
      <c r="D966" s="15">
        <v>671</v>
      </c>
      <c r="E966" s="15">
        <v>402</v>
      </c>
      <c r="F966" s="15">
        <f>3000*17%</f>
        <v>510.00000000000006</v>
      </c>
      <c r="G966" s="15" t="s">
        <v>42</v>
      </c>
      <c r="H966" s="15" t="s">
        <v>79</v>
      </c>
    </row>
    <row r="967" spans="1:8" x14ac:dyDescent="0.3">
      <c r="A967" s="2">
        <f t="shared" si="30"/>
        <v>965</v>
      </c>
      <c r="B967" s="8">
        <v>45452</v>
      </c>
      <c r="C967" s="3" t="s">
        <v>8</v>
      </c>
      <c r="D967" s="15">
        <v>580</v>
      </c>
      <c r="E967" s="15">
        <v>640</v>
      </c>
      <c r="F967" s="15">
        <f>3000*17%</f>
        <v>510.00000000000006</v>
      </c>
      <c r="G967" s="15" t="s">
        <v>42</v>
      </c>
      <c r="H967" s="15" t="s">
        <v>79</v>
      </c>
    </row>
    <row r="968" spans="1:8" x14ac:dyDescent="0.3">
      <c r="A968" s="2">
        <f t="shared" si="30"/>
        <v>966</v>
      </c>
      <c r="B968" s="8">
        <v>45452</v>
      </c>
      <c r="C968" s="3" t="s">
        <v>9</v>
      </c>
      <c r="D968" s="15">
        <v>467</v>
      </c>
      <c r="E968" s="15">
        <v>652</v>
      </c>
      <c r="F968" s="15">
        <f>3000*17%</f>
        <v>510.00000000000006</v>
      </c>
      <c r="G968" s="15" t="s">
        <v>42</v>
      </c>
      <c r="H968" s="15" t="s">
        <v>79</v>
      </c>
    </row>
    <row r="969" spans="1:8" x14ac:dyDescent="0.3">
      <c r="A969" s="2">
        <f t="shared" si="30"/>
        <v>967</v>
      </c>
      <c r="B969" s="8">
        <v>45453</v>
      </c>
      <c r="C969" s="3" t="s">
        <v>5</v>
      </c>
      <c r="D969" s="15">
        <v>722</v>
      </c>
      <c r="E969" s="15">
        <v>352</v>
      </c>
      <c r="F969" s="15">
        <f>3000*0.16</f>
        <v>480</v>
      </c>
      <c r="G969" s="15" t="s">
        <v>42</v>
      </c>
      <c r="H969" s="15" t="s">
        <v>78</v>
      </c>
    </row>
    <row r="970" spans="1:8" x14ac:dyDescent="0.3">
      <c r="A970" s="2">
        <f t="shared" si="30"/>
        <v>968</v>
      </c>
      <c r="B970" s="8">
        <v>45453</v>
      </c>
      <c r="C970" s="3" t="s">
        <v>10</v>
      </c>
      <c r="D970" s="15">
        <v>636</v>
      </c>
      <c r="E970" s="15">
        <v>406</v>
      </c>
      <c r="F970" s="15">
        <f>3000*17%</f>
        <v>510.00000000000006</v>
      </c>
      <c r="G970" s="15" t="s">
        <v>42</v>
      </c>
      <c r="H970" s="15" t="s">
        <v>79</v>
      </c>
    </row>
    <row r="971" spans="1:8" x14ac:dyDescent="0.3">
      <c r="A971" s="2">
        <f t="shared" si="30"/>
        <v>969</v>
      </c>
      <c r="B971" s="8">
        <v>45453</v>
      </c>
      <c r="C971" s="3" t="s">
        <v>6</v>
      </c>
      <c r="D971" s="15">
        <v>672</v>
      </c>
      <c r="E971" s="15">
        <v>685</v>
      </c>
      <c r="F971" s="15">
        <f>3000*16%</f>
        <v>480</v>
      </c>
      <c r="G971" s="15" t="s">
        <v>42</v>
      </c>
      <c r="H971" s="15" t="s">
        <v>79</v>
      </c>
    </row>
    <row r="972" spans="1:8" x14ac:dyDescent="0.3">
      <c r="A972" s="2">
        <f t="shared" si="30"/>
        <v>970</v>
      </c>
      <c r="B972" s="8">
        <v>45453</v>
      </c>
      <c r="C972" s="3" t="s">
        <v>7</v>
      </c>
      <c r="D972" s="15">
        <v>671</v>
      </c>
      <c r="E972" s="15">
        <v>402</v>
      </c>
      <c r="F972" s="15">
        <f>3000*17%</f>
        <v>510.00000000000006</v>
      </c>
      <c r="G972" s="15" t="s">
        <v>42</v>
      </c>
      <c r="H972" s="15" t="s">
        <v>79</v>
      </c>
    </row>
    <row r="973" spans="1:8" x14ac:dyDescent="0.3">
      <c r="A973" s="2">
        <f t="shared" si="30"/>
        <v>971</v>
      </c>
      <c r="B973" s="8">
        <v>45453</v>
      </c>
      <c r="C973" s="3" t="s">
        <v>8</v>
      </c>
      <c r="D973" s="15">
        <v>580</v>
      </c>
      <c r="E973" s="15">
        <v>640</v>
      </c>
      <c r="F973" s="15">
        <f>3000*17%</f>
        <v>510.00000000000006</v>
      </c>
      <c r="G973" s="15" t="s">
        <v>42</v>
      </c>
      <c r="H973" s="15" t="s">
        <v>79</v>
      </c>
    </row>
    <row r="974" spans="1:8" x14ac:dyDescent="0.3">
      <c r="A974" s="2">
        <f t="shared" si="30"/>
        <v>972</v>
      </c>
      <c r="B974" s="8">
        <v>45453</v>
      </c>
      <c r="C974" s="3" t="s">
        <v>9</v>
      </c>
      <c r="D974" s="15">
        <v>467</v>
      </c>
      <c r="E974" s="15">
        <v>652</v>
      </c>
      <c r="F974" s="15">
        <f>3000*17%</f>
        <v>510.00000000000006</v>
      </c>
      <c r="G974" s="15" t="s">
        <v>42</v>
      </c>
      <c r="H974" s="15" t="s">
        <v>79</v>
      </c>
    </row>
    <row r="975" spans="1:8" x14ac:dyDescent="0.3">
      <c r="A975" s="2">
        <f t="shared" si="30"/>
        <v>973</v>
      </c>
      <c r="B975" s="8">
        <v>45454</v>
      </c>
      <c r="C975" s="3" t="s">
        <v>5</v>
      </c>
      <c r="D975" s="15">
        <v>722</v>
      </c>
      <c r="E975" s="15">
        <v>352</v>
      </c>
      <c r="F975" s="15">
        <f>3000*0.16</f>
        <v>480</v>
      </c>
      <c r="G975" s="15" t="s">
        <v>42</v>
      </c>
      <c r="H975" s="15" t="s">
        <v>78</v>
      </c>
    </row>
    <row r="976" spans="1:8" x14ac:dyDescent="0.3">
      <c r="A976" s="2">
        <f t="shared" si="30"/>
        <v>974</v>
      </c>
      <c r="B976" s="8">
        <v>45454</v>
      </c>
      <c r="C976" s="3" t="s">
        <v>10</v>
      </c>
      <c r="D976" s="15">
        <v>636</v>
      </c>
      <c r="E976" s="15">
        <v>406</v>
      </c>
      <c r="F976" s="15">
        <f>3000*17%</f>
        <v>510.00000000000006</v>
      </c>
      <c r="G976" s="15" t="s">
        <v>42</v>
      </c>
      <c r="H976" s="15" t="s">
        <v>79</v>
      </c>
    </row>
    <row r="977" spans="1:8" x14ac:dyDescent="0.3">
      <c r="A977" s="2">
        <f t="shared" si="30"/>
        <v>975</v>
      </c>
      <c r="B977" s="8">
        <v>45454</v>
      </c>
      <c r="C977" s="3" t="s">
        <v>6</v>
      </c>
      <c r="D977" s="15">
        <v>672</v>
      </c>
      <c r="E977" s="15">
        <v>685</v>
      </c>
      <c r="F977" s="15">
        <f>3000*16%</f>
        <v>480</v>
      </c>
      <c r="G977" s="15" t="s">
        <v>42</v>
      </c>
      <c r="H977" s="15" t="s">
        <v>79</v>
      </c>
    </row>
    <row r="978" spans="1:8" x14ac:dyDescent="0.3">
      <c r="A978" s="2">
        <f t="shared" si="30"/>
        <v>976</v>
      </c>
      <c r="B978" s="8">
        <v>45454</v>
      </c>
      <c r="C978" s="3" t="s">
        <v>7</v>
      </c>
      <c r="D978" s="15">
        <v>671</v>
      </c>
      <c r="E978" s="15">
        <v>402</v>
      </c>
      <c r="F978" s="15">
        <f>3000*17%</f>
        <v>510.00000000000006</v>
      </c>
      <c r="G978" s="15" t="s">
        <v>42</v>
      </c>
      <c r="H978" s="15" t="s">
        <v>79</v>
      </c>
    </row>
    <row r="979" spans="1:8" x14ac:dyDescent="0.3">
      <c r="A979" s="2">
        <f t="shared" si="30"/>
        <v>977</v>
      </c>
      <c r="B979" s="8">
        <v>45454</v>
      </c>
      <c r="C979" s="3" t="s">
        <v>8</v>
      </c>
      <c r="D979" s="15">
        <v>580</v>
      </c>
      <c r="E979" s="15">
        <v>640</v>
      </c>
      <c r="F979" s="15">
        <f>3000*17%</f>
        <v>510.00000000000006</v>
      </c>
      <c r="G979" s="15" t="s">
        <v>42</v>
      </c>
      <c r="H979" s="15" t="s">
        <v>79</v>
      </c>
    </row>
    <row r="980" spans="1:8" x14ac:dyDescent="0.3">
      <c r="A980" s="2">
        <f t="shared" si="30"/>
        <v>978</v>
      </c>
      <c r="B980" s="8">
        <v>45454</v>
      </c>
      <c r="C980" s="3" t="s">
        <v>9</v>
      </c>
      <c r="D980" s="15">
        <v>467</v>
      </c>
      <c r="E980" s="15">
        <v>652</v>
      </c>
      <c r="F980" s="15">
        <f>3000*17%</f>
        <v>510.00000000000006</v>
      </c>
      <c r="G980" s="15" t="s">
        <v>42</v>
      </c>
      <c r="H980" s="15" t="s">
        <v>79</v>
      </c>
    </row>
    <row r="981" spans="1:8" x14ac:dyDescent="0.3">
      <c r="A981" s="2">
        <f t="shared" si="30"/>
        <v>979</v>
      </c>
      <c r="B981" s="8">
        <v>45455</v>
      </c>
      <c r="C981" s="3" t="s">
        <v>5</v>
      </c>
      <c r="D981" s="15">
        <v>722</v>
      </c>
      <c r="E981" s="15">
        <v>352</v>
      </c>
      <c r="F981" s="15">
        <f>3000*0.16</f>
        <v>480</v>
      </c>
      <c r="G981" s="15" t="s">
        <v>42</v>
      </c>
      <c r="H981" s="15" t="s">
        <v>78</v>
      </c>
    </row>
    <row r="982" spans="1:8" x14ac:dyDescent="0.3">
      <c r="A982" s="2">
        <f t="shared" si="30"/>
        <v>980</v>
      </c>
      <c r="B982" s="8">
        <v>45455</v>
      </c>
      <c r="C982" s="3" t="s">
        <v>10</v>
      </c>
      <c r="D982" s="15">
        <v>636</v>
      </c>
      <c r="E982" s="15">
        <v>406</v>
      </c>
      <c r="F982" s="15">
        <f>3000*17%</f>
        <v>510.00000000000006</v>
      </c>
      <c r="G982" s="15" t="s">
        <v>42</v>
      </c>
      <c r="H982" s="15" t="s">
        <v>79</v>
      </c>
    </row>
    <row r="983" spans="1:8" x14ac:dyDescent="0.3">
      <c r="A983" s="2">
        <f t="shared" si="30"/>
        <v>981</v>
      </c>
      <c r="B983" s="8">
        <v>45455</v>
      </c>
      <c r="C983" s="3" t="s">
        <v>6</v>
      </c>
      <c r="D983" s="15">
        <v>672</v>
      </c>
      <c r="E983" s="15">
        <v>685</v>
      </c>
      <c r="F983" s="15">
        <f>3000*16%</f>
        <v>480</v>
      </c>
      <c r="G983" s="15" t="s">
        <v>42</v>
      </c>
      <c r="H983" s="15" t="s">
        <v>79</v>
      </c>
    </row>
    <row r="984" spans="1:8" x14ac:dyDescent="0.3">
      <c r="A984" s="2">
        <f t="shared" si="30"/>
        <v>982</v>
      </c>
      <c r="B984" s="8">
        <v>45455</v>
      </c>
      <c r="C984" s="3" t="s">
        <v>7</v>
      </c>
      <c r="D984" s="15">
        <v>671</v>
      </c>
      <c r="E984" s="15">
        <v>402</v>
      </c>
      <c r="F984" s="15">
        <f>3000*17%</f>
        <v>510.00000000000006</v>
      </c>
      <c r="G984" s="15" t="s">
        <v>42</v>
      </c>
      <c r="H984" s="15" t="s">
        <v>79</v>
      </c>
    </row>
    <row r="985" spans="1:8" x14ac:dyDescent="0.3">
      <c r="A985" s="2">
        <f t="shared" si="30"/>
        <v>983</v>
      </c>
      <c r="B985" s="8">
        <v>45455</v>
      </c>
      <c r="C985" s="3" t="s">
        <v>8</v>
      </c>
      <c r="D985" s="15">
        <v>580</v>
      </c>
      <c r="E985" s="15">
        <v>640</v>
      </c>
      <c r="F985" s="15">
        <f>3000*17%</f>
        <v>510.00000000000006</v>
      </c>
      <c r="G985" s="15" t="s">
        <v>42</v>
      </c>
      <c r="H985" s="15" t="s">
        <v>79</v>
      </c>
    </row>
    <row r="986" spans="1:8" x14ac:dyDescent="0.3">
      <c r="A986" s="2">
        <f t="shared" si="30"/>
        <v>984</v>
      </c>
      <c r="B986" s="8">
        <v>45455</v>
      </c>
      <c r="C986" s="3" t="s">
        <v>9</v>
      </c>
      <c r="D986" s="15">
        <v>467</v>
      </c>
      <c r="E986" s="15">
        <v>652</v>
      </c>
      <c r="F986" s="15">
        <f>3000*17%</f>
        <v>510.00000000000006</v>
      </c>
      <c r="G986" s="15" t="s">
        <v>42</v>
      </c>
      <c r="H986" s="15" t="s">
        <v>79</v>
      </c>
    </row>
    <row r="987" spans="1:8" x14ac:dyDescent="0.3">
      <c r="A987" s="2">
        <f t="shared" si="30"/>
        <v>985</v>
      </c>
      <c r="B987" s="8">
        <v>45456</v>
      </c>
      <c r="C987" s="3" t="s">
        <v>5</v>
      </c>
      <c r="D987" s="15">
        <v>722</v>
      </c>
      <c r="E987" s="15">
        <v>352</v>
      </c>
      <c r="F987" s="15">
        <f>3000*0.16</f>
        <v>480</v>
      </c>
      <c r="G987" s="15" t="s">
        <v>42</v>
      </c>
      <c r="H987" s="15" t="s">
        <v>78</v>
      </c>
    </row>
    <row r="988" spans="1:8" x14ac:dyDescent="0.3">
      <c r="A988" s="2">
        <f t="shared" si="30"/>
        <v>986</v>
      </c>
      <c r="B988" s="8">
        <v>45456</v>
      </c>
      <c r="C988" s="3" t="s">
        <v>10</v>
      </c>
      <c r="D988" s="15">
        <v>636</v>
      </c>
      <c r="E988" s="15">
        <v>406</v>
      </c>
      <c r="F988" s="15">
        <f>3000*17%</f>
        <v>510.00000000000006</v>
      </c>
      <c r="G988" s="15" t="s">
        <v>42</v>
      </c>
      <c r="H988" s="15" t="s">
        <v>79</v>
      </c>
    </row>
    <row r="989" spans="1:8" x14ac:dyDescent="0.3">
      <c r="A989" s="2">
        <f t="shared" si="30"/>
        <v>987</v>
      </c>
      <c r="B989" s="8">
        <v>45456</v>
      </c>
      <c r="C989" s="3" t="s">
        <v>6</v>
      </c>
      <c r="D989" s="15">
        <v>672</v>
      </c>
      <c r="E989" s="15">
        <v>685</v>
      </c>
      <c r="F989" s="15">
        <f>3000*16%</f>
        <v>480</v>
      </c>
      <c r="G989" s="15" t="s">
        <v>42</v>
      </c>
      <c r="H989" s="15" t="s">
        <v>79</v>
      </c>
    </row>
    <row r="990" spans="1:8" x14ac:dyDescent="0.3">
      <c r="A990" s="2">
        <f t="shared" si="30"/>
        <v>988</v>
      </c>
      <c r="B990" s="8">
        <v>45456</v>
      </c>
      <c r="C990" s="3" t="s">
        <v>7</v>
      </c>
      <c r="D990" s="15">
        <v>671</v>
      </c>
      <c r="E990" s="15">
        <v>402</v>
      </c>
      <c r="F990" s="15">
        <f>3000*17%</f>
        <v>510.00000000000006</v>
      </c>
      <c r="G990" s="15" t="s">
        <v>42</v>
      </c>
      <c r="H990" s="15" t="s">
        <v>79</v>
      </c>
    </row>
    <row r="991" spans="1:8" x14ac:dyDescent="0.3">
      <c r="A991" s="2">
        <f t="shared" si="30"/>
        <v>989</v>
      </c>
      <c r="B991" s="8">
        <v>45456</v>
      </c>
      <c r="C991" s="3" t="s">
        <v>8</v>
      </c>
      <c r="D991" s="15">
        <v>580</v>
      </c>
      <c r="E991" s="15">
        <v>640</v>
      </c>
      <c r="F991" s="15">
        <f>3000*17%</f>
        <v>510.00000000000006</v>
      </c>
      <c r="G991" s="15" t="s">
        <v>42</v>
      </c>
      <c r="H991" s="15" t="s">
        <v>79</v>
      </c>
    </row>
    <row r="992" spans="1:8" x14ac:dyDescent="0.3">
      <c r="A992" s="2">
        <f t="shared" si="30"/>
        <v>990</v>
      </c>
      <c r="B992" s="8">
        <v>45456</v>
      </c>
      <c r="C992" s="3" t="s">
        <v>9</v>
      </c>
      <c r="D992" s="15">
        <v>467</v>
      </c>
      <c r="E992" s="15">
        <v>652</v>
      </c>
      <c r="F992" s="15">
        <f>3000*17%</f>
        <v>510.00000000000006</v>
      </c>
      <c r="G992" s="15" t="s">
        <v>42</v>
      </c>
      <c r="H992" s="15" t="s">
        <v>79</v>
      </c>
    </row>
    <row r="993" spans="1:8" x14ac:dyDescent="0.3">
      <c r="A993" s="2">
        <f t="shared" si="30"/>
        <v>991</v>
      </c>
      <c r="B993" s="8">
        <v>45457</v>
      </c>
      <c r="C993" s="3" t="s">
        <v>5</v>
      </c>
      <c r="D993" s="15">
        <v>722</v>
      </c>
      <c r="E993" s="15">
        <v>352</v>
      </c>
      <c r="F993" s="15">
        <f>3000*0.16</f>
        <v>480</v>
      </c>
      <c r="G993" s="15" t="s">
        <v>42</v>
      </c>
      <c r="H993" s="15" t="s">
        <v>78</v>
      </c>
    </row>
    <row r="994" spans="1:8" x14ac:dyDescent="0.3">
      <c r="A994" s="2">
        <f t="shared" si="30"/>
        <v>992</v>
      </c>
      <c r="B994" s="8">
        <v>45457</v>
      </c>
      <c r="C994" s="3" t="s">
        <v>10</v>
      </c>
      <c r="D994" s="15">
        <v>636</v>
      </c>
      <c r="E994" s="15">
        <v>406</v>
      </c>
      <c r="F994" s="15">
        <f>3000*17%</f>
        <v>510.00000000000006</v>
      </c>
      <c r="G994" s="15" t="s">
        <v>42</v>
      </c>
      <c r="H994" s="15" t="s">
        <v>79</v>
      </c>
    </row>
    <row r="995" spans="1:8" x14ac:dyDescent="0.3">
      <c r="A995" s="2">
        <f t="shared" si="30"/>
        <v>993</v>
      </c>
      <c r="B995" s="8">
        <v>45457</v>
      </c>
      <c r="C995" s="3" t="s">
        <v>6</v>
      </c>
      <c r="D995" s="15">
        <v>672</v>
      </c>
      <c r="E995" s="15">
        <v>685</v>
      </c>
      <c r="F995" s="15">
        <f>3000*16%</f>
        <v>480</v>
      </c>
      <c r="G995" s="15" t="s">
        <v>42</v>
      </c>
      <c r="H995" s="15" t="s">
        <v>79</v>
      </c>
    </row>
    <row r="996" spans="1:8" x14ac:dyDescent="0.3">
      <c r="A996" s="2">
        <f t="shared" si="30"/>
        <v>994</v>
      </c>
      <c r="B996" s="8">
        <v>45457</v>
      </c>
      <c r="C996" s="3" t="s">
        <v>7</v>
      </c>
      <c r="D996" s="15">
        <v>671</v>
      </c>
      <c r="E996" s="15">
        <v>402</v>
      </c>
      <c r="F996" s="15">
        <f>3000*17%</f>
        <v>510.00000000000006</v>
      </c>
      <c r="G996" s="15" t="s">
        <v>42</v>
      </c>
      <c r="H996" s="15" t="s">
        <v>79</v>
      </c>
    </row>
    <row r="997" spans="1:8" x14ac:dyDescent="0.3">
      <c r="A997" s="2">
        <f t="shared" si="30"/>
        <v>995</v>
      </c>
      <c r="B997" s="8">
        <v>45457</v>
      </c>
      <c r="C997" s="3" t="s">
        <v>8</v>
      </c>
      <c r="D997" s="15">
        <v>580</v>
      </c>
      <c r="E997" s="15">
        <v>640</v>
      </c>
      <c r="F997" s="15">
        <f>3000*17%</f>
        <v>510.00000000000006</v>
      </c>
      <c r="G997" s="15" t="s">
        <v>42</v>
      </c>
      <c r="H997" s="15" t="s">
        <v>79</v>
      </c>
    </row>
    <row r="998" spans="1:8" x14ac:dyDescent="0.3">
      <c r="A998" s="2">
        <f t="shared" si="30"/>
        <v>996</v>
      </c>
      <c r="B998" s="8">
        <v>45457</v>
      </c>
      <c r="C998" s="3" t="s">
        <v>9</v>
      </c>
      <c r="D998" s="15">
        <v>467</v>
      </c>
      <c r="E998" s="15">
        <v>652</v>
      </c>
      <c r="F998" s="15">
        <f>3000*17%</f>
        <v>510.00000000000006</v>
      </c>
      <c r="G998" s="15" t="s">
        <v>42</v>
      </c>
      <c r="H998" s="15" t="s">
        <v>79</v>
      </c>
    </row>
    <row r="999" spans="1:8" x14ac:dyDescent="0.3">
      <c r="A999" s="2">
        <f t="shared" si="30"/>
        <v>997</v>
      </c>
      <c r="B999" s="8">
        <v>45458</v>
      </c>
      <c r="C999" s="3" t="s">
        <v>5</v>
      </c>
      <c r="D999" s="15">
        <v>722</v>
      </c>
      <c r="E999" s="15">
        <v>352</v>
      </c>
      <c r="F999" s="15">
        <f>3000*0.16</f>
        <v>480</v>
      </c>
      <c r="G999" s="15" t="s">
        <v>42</v>
      </c>
      <c r="H999" s="15" t="s">
        <v>78</v>
      </c>
    </row>
    <row r="1000" spans="1:8" x14ac:dyDescent="0.3">
      <c r="A1000" s="2">
        <f t="shared" si="30"/>
        <v>998</v>
      </c>
      <c r="B1000" s="8">
        <v>45458</v>
      </c>
      <c r="C1000" s="3" t="s">
        <v>10</v>
      </c>
      <c r="D1000" s="15">
        <v>636</v>
      </c>
      <c r="E1000" s="15">
        <v>406</v>
      </c>
      <c r="F1000" s="15">
        <f>3000*17%</f>
        <v>510.00000000000006</v>
      </c>
      <c r="G1000" s="15" t="s">
        <v>42</v>
      </c>
      <c r="H1000" s="15" t="s">
        <v>79</v>
      </c>
    </row>
    <row r="1001" spans="1:8" x14ac:dyDescent="0.3">
      <c r="A1001" s="2">
        <f t="shared" si="30"/>
        <v>999</v>
      </c>
      <c r="B1001" s="8">
        <v>45458</v>
      </c>
      <c r="C1001" s="3" t="s">
        <v>6</v>
      </c>
      <c r="D1001" s="15">
        <v>672</v>
      </c>
      <c r="E1001" s="15">
        <v>685</v>
      </c>
      <c r="F1001" s="15">
        <f>3000*16%</f>
        <v>480</v>
      </c>
      <c r="G1001" s="15" t="s">
        <v>42</v>
      </c>
      <c r="H1001" s="15" t="s">
        <v>79</v>
      </c>
    </row>
    <row r="1002" spans="1:8" x14ac:dyDescent="0.3">
      <c r="A1002" s="2">
        <f t="shared" si="30"/>
        <v>1000</v>
      </c>
      <c r="B1002" s="8">
        <v>45458</v>
      </c>
      <c r="C1002" s="3" t="s">
        <v>7</v>
      </c>
      <c r="D1002" s="15">
        <v>671</v>
      </c>
      <c r="E1002" s="15">
        <v>402</v>
      </c>
      <c r="F1002" s="15">
        <f>3000*17%</f>
        <v>510.00000000000006</v>
      </c>
      <c r="G1002" s="15" t="s">
        <v>42</v>
      </c>
      <c r="H1002" s="15" t="s">
        <v>79</v>
      </c>
    </row>
    <row r="1003" spans="1:8" x14ac:dyDescent="0.3">
      <c r="A1003" s="2">
        <f t="shared" si="30"/>
        <v>1001</v>
      </c>
      <c r="B1003" s="8">
        <v>45458</v>
      </c>
      <c r="C1003" s="3" t="s">
        <v>8</v>
      </c>
      <c r="D1003" s="15">
        <v>580</v>
      </c>
      <c r="E1003" s="15">
        <v>640</v>
      </c>
      <c r="F1003" s="15">
        <f>3000*17%</f>
        <v>510.00000000000006</v>
      </c>
      <c r="G1003" s="15" t="s">
        <v>42</v>
      </c>
      <c r="H1003" s="15" t="s">
        <v>79</v>
      </c>
    </row>
    <row r="1004" spans="1:8" x14ac:dyDescent="0.3">
      <c r="A1004" s="2">
        <f t="shared" si="30"/>
        <v>1002</v>
      </c>
      <c r="B1004" s="8">
        <v>45458</v>
      </c>
      <c r="C1004" s="3" t="s">
        <v>9</v>
      </c>
      <c r="D1004" s="15">
        <v>467</v>
      </c>
      <c r="E1004" s="15">
        <v>652</v>
      </c>
      <c r="F1004" s="15">
        <f>3000*17%</f>
        <v>510.00000000000006</v>
      </c>
      <c r="G1004" s="15" t="s">
        <v>42</v>
      </c>
      <c r="H1004" s="15" t="s">
        <v>79</v>
      </c>
    </row>
    <row r="1005" spans="1:8" x14ac:dyDescent="0.3">
      <c r="A1005" s="2">
        <f t="shared" si="30"/>
        <v>1003</v>
      </c>
      <c r="B1005" s="8">
        <v>45459</v>
      </c>
      <c r="C1005" s="3" t="s">
        <v>5</v>
      </c>
      <c r="D1005" s="15">
        <v>722</v>
      </c>
      <c r="E1005" s="15">
        <v>352</v>
      </c>
      <c r="F1005" s="15">
        <f>3000*0.16</f>
        <v>480</v>
      </c>
      <c r="G1005" s="15" t="s">
        <v>42</v>
      </c>
      <c r="H1005" s="15" t="s">
        <v>78</v>
      </c>
    </row>
    <row r="1006" spans="1:8" x14ac:dyDescent="0.3">
      <c r="A1006" s="2">
        <f t="shared" si="30"/>
        <v>1004</v>
      </c>
      <c r="B1006" s="8">
        <v>45459</v>
      </c>
      <c r="C1006" s="3" t="s">
        <v>10</v>
      </c>
      <c r="D1006" s="15">
        <v>636</v>
      </c>
      <c r="E1006" s="15">
        <v>406</v>
      </c>
      <c r="F1006" s="15">
        <f>3000*17%</f>
        <v>510.00000000000006</v>
      </c>
      <c r="G1006" s="15" t="s">
        <v>42</v>
      </c>
      <c r="H1006" s="15" t="s">
        <v>79</v>
      </c>
    </row>
    <row r="1007" spans="1:8" x14ac:dyDescent="0.3">
      <c r="A1007" s="2">
        <f t="shared" si="30"/>
        <v>1005</v>
      </c>
      <c r="B1007" s="8">
        <v>45459</v>
      </c>
      <c r="C1007" s="3" t="s">
        <v>6</v>
      </c>
      <c r="D1007" s="15">
        <v>672</v>
      </c>
      <c r="E1007" s="15">
        <v>685</v>
      </c>
      <c r="F1007" s="15">
        <f>3000*16%</f>
        <v>480</v>
      </c>
      <c r="G1007" s="15" t="s">
        <v>42</v>
      </c>
      <c r="H1007" s="15" t="s">
        <v>79</v>
      </c>
    </row>
    <row r="1008" spans="1:8" x14ac:dyDescent="0.3">
      <c r="A1008" s="2">
        <f t="shared" si="30"/>
        <v>1006</v>
      </c>
      <c r="B1008" s="8">
        <v>45459</v>
      </c>
      <c r="C1008" s="3" t="s">
        <v>7</v>
      </c>
      <c r="D1008" s="15">
        <v>671</v>
      </c>
      <c r="E1008" s="15">
        <v>402</v>
      </c>
      <c r="F1008" s="15">
        <f>3000*17%</f>
        <v>510.00000000000006</v>
      </c>
      <c r="G1008" s="15" t="s">
        <v>42</v>
      </c>
      <c r="H1008" s="15" t="s">
        <v>79</v>
      </c>
    </row>
    <row r="1009" spans="1:8" x14ac:dyDescent="0.3">
      <c r="A1009" s="2">
        <f t="shared" si="30"/>
        <v>1007</v>
      </c>
      <c r="B1009" s="8">
        <v>45459</v>
      </c>
      <c r="C1009" s="3" t="s">
        <v>8</v>
      </c>
      <c r="D1009" s="15">
        <v>580</v>
      </c>
      <c r="E1009" s="15">
        <v>640</v>
      </c>
      <c r="F1009" s="15">
        <f>3000*17%</f>
        <v>510.00000000000006</v>
      </c>
      <c r="G1009" s="15" t="s">
        <v>42</v>
      </c>
      <c r="H1009" s="15" t="s">
        <v>79</v>
      </c>
    </row>
    <row r="1010" spans="1:8" x14ac:dyDescent="0.3">
      <c r="A1010" s="2">
        <f t="shared" si="30"/>
        <v>1008</v>
      </c>
      <c r="B1010" s="8">
        <v>45459</v>
      </c>
      <c r="C1010" s="3" t="s">
        <v>9</v>
      </c>
      <c r="D1010" s="15">
        <v>467</v>
      </c>
      <c r="E1010" s="15">
        <v>652</v>
      </c>
      <c r="F1010" s="15">
        <f>3000*17%</f>
        <v>510.00000000000006</v>
      </c>
      <c r="G1010" s="15" t="s">
        <v>42</v>
      </c>
      <c r="H1010" s="15" t="s">
        <v>79</v>
      </c>
    </row>
    <row r="1011" spans="1:8" x14ac:dyDescent="0.3">
      <c r="A1011" s="2">
        <f t="shared" si="30"/>
        <v>1009</v>
      </c>
      <c r="B1011" s="8">
        <v>45460</v>
      </c>
      <c r="C1011" s="3" t="s">
        <v>5</v>
      </c>
      <c r="D1011" s="15">
        <v>722</v>
      </c>
      <c r="E1011" s="15">
        <v>352</v>
      </c>
      <c r="F1011" s="15">
        <f>3000*0.16</f>
        <v>480</v>
      </c>
      <c r="G1011" s="15" t="s">
        <v>42</v>
      </c>
      <c r="H1011" s="15" t="s">
        <v>78</v>
      </c>
    </row>
    <row r="1012" spans="1:8" x14ac:dyDescent="0.3">
      <c r="A1012" s="2">
        <f t="shared" si="30"/>
        <v>1010</v>
      </c>
      <c r="B1012" s="8">
        <v>45460</v>
      </c>
      <c r="C1012" s="3" t="s">
        <v>10</v>
      </c>
      <c r="D1012" s="15">
        <v>636</v>
      </c>
      <c r="E1012" s="15">
        <v>406</v>
      </c>
      <c r="F1012" s="15">
        <f>3000*17%</f>
        <v>510.00000000000006</v>
      </c>
      <c r="G1012" s="15" t="s">
        <v>42</v>
      </c>
      <c r="H1012" s="15" t="s">
        <v>79</v>
      </c>
    </row>
    <row r="1013" spans="1:8" x14ac:dyDescent="0.3">
      <c r="A1013" s="2">
        <f t="shared" si="30"/>
        <v>1011</v>
      </c>
      <c r="B1013" s="8">
        <v>45460</v>
      </c>
      <c r="C1013" s="3" t="s">
        <v>6</v>
      </c>
      <c r="D1013" s="15">
        <v>672</v>
      </c>
      <c r="E1013" s="15">
        <v>685</v>
      </c>
      <c r="F1013" s="15">
        <f>3000*16%</f>
        <v>480</v>
      </c>
      <c r="G1013" s="15" t="s">
        <v>42</v>
      </c>
      <c r="H1013" s="15" t="s">
        <v>79</v>
      </c>
    </row>
    <row r="1014" spans="1:8" x14ac:dyDescent="0.3">
      <c r="A1014" s="2">
        <f t="shared" si="30"/>
        <v>1012</v>
      </c>
      <c r="B1014" s="8">
        <v>45460</v>
      </c>
      <c r="C1014" s="3" t="s">
        <v>7</v>
      </c>
      <c r="D1014" s="15">
        <v>671</v>
      </c>
      <c r="E1014" s="15">
        <v>402</v>
      </c>
      <c r="F1014" s="15">
        <f>3000*17%</f>
        <v>510.00000000000006</v>
      </c>
      <c r="G1014" s="15" t="s">
        <v>42</v>
      </c>
      <c r="H1014" s="15" t="s">
        <v>79</v>
      </c>
    </row>
    <row r="1015" spans="1:8" x14ac:dyDescent="0.3">
      <c r="A1015" s="2">
        <f t="shared" si="30"/>
        <v>1013</v>
      </c>
      <c r="B1015" s="8">
        <v>45460</v>
      </c>
      <c r="C1015" s="3" t="s">
        <v>8</v>
      </c>
      <c r="D1015" s="15">
        <v>580</v>
      </c>
      <c r="E1015" s="15">
        <v>640</v>
      </c>
      <c r="F1015" s="15">
        <f>3000*17%</f>
        <v>510.00000000000006</v>
      </c>
      <c r="G1015" s="15" t="s">
        <v>42</v>
      </c>
      <c r="H1015" s="15" t="s">
        <v>79</v>
      </c>
    </row>
    <row r="1016" spans="1:8" x14ac:dyDescent="0.3">
      <c r="A1016" s="2">
        <f t="shared" si="30"/>
        <v>1014</v>
      </c>
      <c r="B1016" s="8">
        <v>45460</v>
      </c>
      <c r="C1016" s="3" t="s">
        <v>9</v>
      </c>
      <c r="D1016" s="15">
        <v>467</v>
      </c>
      <c r="E1016" s="15">
        <v>652</v>
      </c>
      <c r="F1016" s="15">
        <f>3000*17%</f>
        <v>510.00000000000006</v>
      </c>
      <c r="G1016" s="15" t="s">
        <v>42</v>
      </c>
      <c r="H1016" s="15" t="s">
        <v>79</v>
      </c>
    </row>
    <row r="1017" spans="1:8" x14ac:dyDescent="0.3">
      <c r="A1017" s="2">
        <f t="shared" si="30"/>
        <v>1015</v>
      </c>
      <c r="B1017" s="8">
        <v>45461</v>
      </c>
      <c r="C1017" s="3" t="s">
        <v>5</v>
      </c>
      <c r="D1017" s="15">
        <v>722</v>
      </c>
      <c r="E1017" s="15">
        <v>352</v>
      </c>
      <c r="F1017" s="15">
        <f>3000*0.16</f>
        <v>480</v>
      </c>
      <c r="G1017" s="15" t="s">
        <v>42</v>
      </c>
      <c r="H1017" s="15" t="s">
        <v>78</v>
      </c>
    </row>
    <row r="1018" spans="1:8" x14ac:dyDescent="0.3">
      <c r="A1018" s="2">
        <f t="shared" si="30"/>
        <v>1016</v>
      </c>
      <c r="B1018" s="8">
        <v>45461</v>
      </c>
      <c r="C1018" s="3" t="s">
        <v>10</v>
      </c>
      <c r="D1018" s="15">
        <v>636</v>
      </c>
      <c r="E1018" s="15">
        <v>406</v>
      </c>
      <c r="F1018" s="15">
        <f>3000*17%</f>
        <v>510.00000000000006</v>
      </c>
      <c r="G1018" s="15" t="s">
        <v>42</v>
      </c>
      <c r="H1018" s="15" t="s">
        <v>79</v>
      </c>
    </row>
    <row r="1019" spans="1:8" x14ac:dyDescent="0.3">
      <c r="A1019" s="2">
        <f t="shared" si="30"/>
        <v>1017</v>
      </c>
      <c r="B1019" s="8">
        <v>45461</v>
      </c>
      <c r="C1019" s="3" t="s">
        <v>6</v>
      </c>
      <c r="D1019" s="15">
        <v>672</v>
      </c>
      <c r="E1019" s="15">
        <v>685</v>
      </c>
      <c r="F1019" s="15">
        <f>3000*16%</f>
        <v>480</v>
      </c>
      <c r="G1019" s="15" t="s">
        <v>42</v>
      </c>
      <c r="H1019" s="15" t="s">
        <v>79</v>
      </c>
    </row>
    <row r="1020" spans="1:8" x14ac:dyDescent="0.3">
      <c r="A1020" s="2">
        <f t="shared" si="30"/>
        <v>1018</v>
      </c>
      <c r="B1020" s="8">
        <v>45461</v>
      </c>
      <c r="C1020" s="3" t="s">
        <v>7</v>
      </c>
      <c r="D1020" s="15">
        <v>671</v>
      </c>
      <c r="E1020" s="15">
        <v>402</v>
      </c>
      <c r="F1020" s="15">
        <f>3000*17%</f>
        <v>510.00000000000006</v>
      </c>
      <c r="G1020" s="15" t="s">
        <v>42</v>
      </c>
      <c r="H1020" s="15" t="s">
        <v>79</v>
      </c>
    </row>
    <row r="1021" spans="1:8" x14ac:dyDescent="0.3">
      <c r="A1021" s="2">
        <f t="shared" si="30"/>
        <v>1019</v>
      </c>
      <c r="B1021" s="8">
        <v>45461</v>
      </c>
      <c r="C1021" s="3" t="s">
        <v>8</v>
      </c>
      <c r="D1021" s="15">
        <v>580</v>
      </c>
      <c r="E1021" s="15">
        <v>640</v>
      </c>
      <c r="F1021" s="15">
        <f>3000*17%</f>
        <v>510.00000000000006</v>
      </c>
      <c r="G1021" s="15" t="s">
        <v>42</v>
      </c>
      <c r="H1021" s="15" t="s">
        <v>79</v>
      </c>
    </row>
    <row r="1022" spans="1:8" x14ac:dyDescent="0.3">
      <c r="A1022" s="2">
        <f t="shared" si="30"/>
        <v>1020</v>
      </c>
      <c r="B1022" s="8">
        <v>45461</v>
      </c>
      <c r="C1022" s="3" t="s">
        <v>9</v>
      </c>
      <c r="D1022" s="15">
        <v>467</v>
      </c>
      <c r="E1022" s="15">
        <v>652</v>
      </c>
      <c r="F1022" s="15">
        <f>3000*17%</f>
        <v>510.00000000000006</v>
      </c>
      <c r="G1022" s="15" t="s">
        <v>42</v>
      </c>
      <c r="H1022" s="15" t="s">
        <v>79</v>
      </c>
    </row>
    <row r="1023" spans="1:8" x14ac:dyDescent="0.3">
      <c r="A1023" s="2">
        <f t="shared" si="30"/>
        <v>1021</v>
      </c>
      <c r="B1023" s="8">
        <v>45462</v>
      </c>
      <c r="C1023" s="3" t="s">
        <v>5</v>
      </c>
      <c r="D1023" s="15">
        <v>722</v>
      </c>
      <c r="E1023" s="15">
        <v>352</v>
      </c>
      <c r="F1023" s="15">
        <f>3000*0.16</f>
        <v>480</v>
      </c>
      <c r="G1023" s="15" t="s">
        <v>42</v>
      </c>
      <c r="H1023" s="15" t="s">
        <v>78</v>
      </c>
    </row>
    <row r="1024" spans="1:8" x14ac:dyDescent="0.3">
      <c r="A1024" s="2">
        <f t="shared" si="30"/>
        <v>1022</v>
      </c>
      <c r="B1024" s="8">
        <v>45462</v>
      </c>
      <c r="C1024" s="3" t="s">
        <v>10</v>
      </c>
      <c r="D1024" s="15">
        <v>636</v>
      </c>
      <c r="E1024" s="15">
        <v>406</v>
      </c>
      <c r="F1024" s="15">
        <f>3000*17%</f>
        <v>510.00000000000006</v>
      </c>
      <c r="G1024" s="15" t="s">
        <v>42</v>
      </c>
      <c r="H1024" s="15" t="s">
        <v>79</v>
      </c>
    </row>
    <row r="1025" spans="1:8" x14ac:dyDescent="0.3">
      <c r="A1025" s="2">
        <f t="shared" si="30"/>
        <v>1023</v>
      </c>
      <c r="B1025" s="8">
        <v>45462</v>
      </c>
      <c r="C1025" s="3" t="s">
        <v>6</v>
      </c>
      <c r="D1025" s="15">
        <v>672</v>
      </c>
      <c r="E1025" s="15">
        <v>685</v>
      </c>
      <c r="F1025" s="15">
        <f>3000*16%</f>
        <v>480</v>
      </c>
      <c r="G1025" s="15" t="s">
        <v>42</v>
      </c>
      <c r="H1025" s="15" t="s">
        <v>79</v>
      </c>
    </row>
    <row r="1026" spans="1:8" x14ac:dyDescent="0.3">
      <c r="A1026" s="2">
        <f t="shared" si="30"/>
        <v>1024</v>
      </c>
      <c r="B1026" s="8">
        <v>45462</v>
      </c>
      <c r="C1026" s="3" t="s">
        <v>7</v>
      </c>
      <c r="D1026" s="15">
        <v>671</v>
      </c>
      <c r="E1026" s="15">
        <v>402</v>
      </c>
      <c r="F1026" s="15">
        <f>3000*17%</f>
        <v>510.00000000000006</v>
      </c>
      <c r="G1026" s="15" t="s">
        <v>42</v>
      </c>
      <c r="H1026" s="15" t="s">
        <v>79</v>
      </c>
    </row>
    <row r="1027" spans="1:8" x14ac:dyDescent="0.3">
      <c r="A1027" s="2">
        <f t="shared" si="30"/>
        <v>1025</v>
      </c>
      <c r="B1027" s="8">
        <v>45462</v>
      </c>
      <c r="C1027" s="3" t="s">
        <v>8</v>
      </c>
      <c r="D1027" s="15">
        <v>580</v>
      </c>
      <c r="E1027" s="15">
        <v>640</v>
      </c>
      <c r="F1027" s="15">
        <f>3000*17%</f>
        <v>510.00000000000006</v>
      </c>
      <c r="G1027" s="15" t="s">
        <v>42</v>
      </c>
      <c r="H1027" s="15" t="s">
        <v>79</v>
      </c>
    </row>
    <row r="1028" spans="1:8" x14ac:dyDescent="0.3">
      <c r="A1028" s="2">
        <f t="shared" ref="A1028:A1091" si="31">IF(ISBLANK(B1028)=FALSE,A1027+1,"")</f>
        <v>1026</v>
      </c>
      <c r="B1028" s="8">
        <v>45462</v>
      </c>
      <c r="C1028" s="3" t="s">
        <v>9</v>
      </c>
      <c r="D1028" s="15">
        <v>467</v>
      </c>
      <c r="E1028" s="15">
        <v>652</v>
      </c>
      <c r="F1028" s="15">
        <f>3000*17%</f>
        <v>510.00000000000006</v>
      </c>
      <c r="G1028" s="15" t="s">
        <v>42</v>
      </c>
      <c r="H1028" s="15" t="s">
        <v>79</v>
      </c>
    </row>
    <row r="1029" spans="1:8" x14ac:dyDescent="0.3">
      <c r="A1029" s="2">
        <f t="shared" si="31"/>
        <v>1027</v>
      </c>
      <c r="B1029" s="8">
        <v>45463</v>
      </c>
      <c r="C1029" s="3" t="s">
        <v>5</v>
      </c>
      <c r="D1029" s="15">
        <v>722</v>
      </c>
      <c r="E1029" s="15">
        <v>352</v>
      </c>
      <c r="F1029" s="15">
        <f>3000*0.16</f>
        <v>480</v>
      </c>
      <c r="G1029" s="15" t="s">
        <v>42</v>
      </c>
      <c r="H1029" s="15" t="s">
        <v>78</v>
      </c>
    </row>
    <row r="1030" spans="1:8" x14ac:dyDescent="0.3">
      <c r="A1030" s="2">
        <f t="shared" si="31"/>
        <v>1028</v>
      </c>
      <c r="B1030" s="8">
        <v>45463</v>
      </c>
      <c r="C1030" s="3" t="s">
        <v>10</v>
      </c>
      <c r="D1030" s="15">
        <v>636</v>
      </c>
      <c r="E1030" s="15">
        <v>406</v>
      </c>
      <c r="F1030" s="15">
        <f>3000*17%</f>
        <v>510.00000000000006</v>
      </c>
      <c r="G1030" s="15" t="s">
        <v>42</v>
      </c>
      <c r="H1030" s="15" t="s">
        <v>79</v>
      </c>
    </row>
    <row r="1031" spans="1:8" x14ac:dyDescent="0.3">
      <c r="A1031" s="2">
        <f t="shared" si="31"/>
        <v>1029</v>
      </c>
      <c r="B1031" s="8">
        <v>45463</v>
      </c>
      <c r="C1031" s="3" t="s">
        <v>6</v>
      </c>
      <c r="D1031" s="15">
        <v>672</v>
      </c>
      <c r="E1031" s="15">
        <v>685</v>
      </c>
      <c r="F1031" s="15">
        <f>3000*16%</f>
        <v>480</v>
      </c>
      <c r="G1031" s="15" t="s">
        <v>42</v>
      </c>
      <c r="H1031" s="15" t="s">
        <v>79</v>
      </c>
    </row>
    <row r="1032" spans="1:8" x14ac:dyDescent="0.3">
      <c r="A1032" s="2">
        <f t="shared" si="31"/>
        <v>1030</v>
      </c>
      <c r="B1032" s="8">
        <v>45463</v>
      </c>
      <c r="C1032" s="3" t="s">
        <v>7</v>
      </c>
      <c r="D1032" s="15">
        <v>671</v>
      </c>
      <c r="E1032" s="15">
        <v>402</v>
      </c>
      <c r="F1032" s="15">
        <f>3000*17%</f>
        <v>510.00000000000006</v>
      </c>
      <c r="G1032" s="15" t="s">
        <v>42</v>
      </c>
      <c r="H1032" s="15" t="s">
        <v>79</v>
      </c>
    </row>
    <row r="1033" spans="1:8" x14ac:dyDescent="0.3">
      <c r="A1033" s="2">
        <f t="shared" si="31"/>
        <v>1031</v>
      </c>
      <c r="B1033" s="8">
        <v>45463</v>
      </c>
      <c r="C1033" s="3" t="s">
        <v>8</v>
      </c>
      <c r="D1033" s="15">
        <v>580</v>
      </c>
      <c r="E1033" s="15">
        <v>640</v>
      </c>
      <c r="F1033" s="15">
        <f>3000*17%</f>
        <v>510.00000000000006</v>
      </c>
      <c r="G1033" s="15" t="s">
        <v>42</v>
      </c>
      <c r="H1033" s="15" t="s">
        <v>79</v>
      </c>
    </row>
    <row r="1034" spans="1:8" x14ac:dyDescent="0.3">
      <c r="A1034" s="2">
        <f t="shared" si="31"/>
        <v>1032</v>
      </c>
      <c r="B1034" s="8">
        <v>45463</v>
      </c>
      <c r="C1034" s="3" t="s">
        <v>9</v>
      </c>
      <c r="D1034" s="15">
        <v>467</v>
      </c>
      <c r="E1034" s="15">
        <v>652</v>
      </c>
      <c r="F1034" s="15">
        <f>3000*17%</f>
        <v>510.00000000000006</v>
      </c>
      <c r="G1034" s="15" t="s">
        <v>42</v>
      </c>
      <c r="H1034" s="15" t="s">
        <v>79</v>
      </c>
    </row>
    <row r="1035" spans="1:8" x14ac:dyDescent="0.3">
      <c r="A1035" s="2">
        <f t="shared" si="31"/>
        <v>1033</v>
      </c>
      <c r="B1035" s="8">
        <v>45464</v>
      </c>
      <c r="C1035" s="3" t="s">
        <v>5</v>
      </c>
      <c r="D1035" s="15">
        <v>722</v>
      </c>
      <c r="E1035" s="15">
        <v>352</v>
      </c>
      <c r="F1035" s="15">
        <f>3000*0.16</f>
        <v>480</v>
      </c>
      <c r="G1035" s="15" t="s">
        <v>42</v>
      </c>
      <c r="H1035" s="15" t="s">
        <v>78</v>
      </c>
    </row>
    <row r="1036" spans="1:8" x14ac:dyDescent="0.3">
      <c r="A1036" s="2">
        <f t="shared" si="31"/>
        <v>1034</v>
      </c>
      <c r="B1036" s="8">
        <v>45464</v>
      </c>
      <c r="C1036" s="3" t="s">
        <v>10</v>
      </c>
      <c r="D1036" s="15">
        <v>636</v>
      </c>
      <c r="E1036" s="15">
        <v>406</v>
      </c>
      <c r="F1036" s="15">
        <f>3000*17%</f>
        <v>510.00000000000006</v>
      </c>
      <c r="G1036" s="15" t="s">
        <v>42</v>
      </c>
      <c r="H1036" s="15" t="s">
        <v>79</v>
      </c>
    </row>
    <row r="1037" spans="1:8" x14ac:dyDescent="0.3">
      <c r="A1037" s="2">
        <f t="shared" si="31"/>
        <v>1035</v>
      </c>
      <c r="B1037" s="8">
        <v>45464</v>
      </c>
      <c r="C1037" s="3" t="s">
        <v>6</v>
      </c>
      <c r="D1037" s="15">
        <v>672</v>
      </c>
      <c r="E1037" s="15">
        <v>685</v>
      </c>
      <c r="F1037" s="15">
        <f>3000*16%</f>
        <v>480</v>
      </c>
      <c r="G1037" s="15" t="s">
        <v>42</v>
      </c>
      <c r="H1037" s="15" t="s">
        <v>79</v>
      </c>
    </row>
    <row r="1038" spans="1:8" x14ac:dyDescent="0.3">
      <c r="A1038" s="2">
        <f t="shared" si="31"/>
        <v>1036</v>
      </c>
      <c r="B1038" s="8">
        <v>45464</v>
      </c>
      <c r="C1038" s="3" t="s">
        <v>7</v>
      </c>
      <c r="D1038" s="15">
        <v>671</v>
      </c>
      <c r="E1038" s="15">
        <v>402</v>
      </c>
      <c r="F1038" s="15">
        <f>3000*17%</f>
        <v>510.00000000000006</v>
      </c>
      <c r="G1038" s="15" t="s">
        <v>42</v>
      </c>
      <c r="H1038" s="15" t="s">
        <v>79</v>
      </c>
    </row>
    <row r="1039" spans="1:8" x14ac:dyDescent="0.3">
      <c r="A1039" s="2">
        <f t="shared" si="31"/>
        <v>1037</v>
      </c>
      <c r="B1039" s="8">
        <v>45464</v>
      </c>
      <c r="C1039" s="3" t="s">
        <v>8</v>
      </c>
      <c r="D1039" s="15">
        <v>580</v>
      </c>
      <c r="E1039" s="15">
        <v>640</v>
      </c>
      <c r="F1039" s="15">
        <f>3000*17%</f>
        <v>510.00000000000006</v>
      </c>
      <c r="G1039" s="15" t="s">
        <v>42</v>
      </c>
      <c r="H1039" s="15" t="s">
        <v>79</v>
      </c>
    </row>
    <row r="1040" spans="1:8" x14ac:dyDescent="0.3">
      <c r="A1040" s="2">
        <f t="shared" si="31"/>
        <v>1038</v>
      </c>
      <c r="B1040" s="8">
        <v>45464</v>
      </c>
      <c r="C1040" s="3" t="s">
        <v>9</v>
      </c>
      <c r="D1040" s="15">
        <v>467</v>
      </c>
      <c r="E1040" s="15">
        <v>652</v>
      </c>
      <c r="F1040" s="15">
        <f>3000*17%</f>
        <v>510.00000000000006</v>
      </c>
      <c r="G1040" s="15" t="s">
        <v>42</v>
      </c>
      <c r="H1040" s="15" t="s">
        <v>79</v>
      </c>
    </row>
    <row r="1041" spans="1:8" x14ac:dyDescent="0.3">
      <c r="A1041" s="2">
        <f t="shared" si="31"/>
        <v>1039</v>
      </c>
      <c r="B1041" s="8">
        <v>45465</v>
      </c>
      <c r="C1041" s="3" t="s">
        <v>5</v>
      </c>
      <c r="D1041" s="15">
        <v>722</v>
      </c>
      <c r="E1041" s="15">
        <v>352</v>
      </c>
      <c r="F1041" s="15">
        <f>3000*0.16</f>
        <v>480</v>
      </c>
      <c r="G1041" s="15" t="s">
        <v>42</v>
      </c>
      <c r="H1041" s="15" t="s">
        <v>78</v>
      </c>
    </row>
    <row r="1042" spans="1:8" x14ac:dyDescent="0.3">
      <c r="A1042" s="2">
        <f t="shared" si="31"/>
        <v>1040</v>
      </c>
      <c r="B1042" s="8">
        <v>45465</v>
      </c>
      <c r="C1042" s="3" t="s">
        <v>10</v>
      </c>
      <c r="D1042" s="15">
        <v>636</v>
      </c>
      <c r="E1042" s="15">
        <v>406</v>
      </c>
      <c r="F1042" s="15">
        <f>3000*17%</f>
        <v>510.00000000000006</v>
      </c>
      <c r="G1042" s="15" t="s">
        <v>42</v>
      </c>
      <c r="H1042" s="15" t="s">
        <v>79</v>
      </c>
    </row>
    <row r="1043" spans="1:8" x14ac:dyDescent="0.3">
      <c r="A1043" s="2">
        <f t="shared" si="31"/>
        <v>1041</v>
      </c>
      <c r="B1043" s="8">
        <v>45465</v>
      </c>
      <c r="C1043" s="3" t="s">
        <v>6</v>
      </c>
      <c r="D1043" s="15">
        <v>672</v>
      </c>
      <c r="E1043" s="15">
        <v>685</v>
      </c>
      <c r="F1043" s="15">
        <f>3000*16%</f>
        <v>480</v>
      </c>
      <c r="G1043" s="15" t="s">
        <v>42</v>
      </c>
      <c r="H1043" s="15" t="s">
        <v>79</v>
      </c>
    </row>
    <row r="1044" spans="1:8" x14ac:dyDescent="0.3">
      <c r="A1044" s="2">
        <f t="shared" si="31"/>
        <v>1042</v>
      </c>
      <c r="B1044" s="8">
        <v>45465</v>
      </c>
      <c r="C1044" s="3" t="s">
        <v>7</v>
      </c>
      <c r="D1044" s="15">
        <v>671</v>
      </c>
      <c r="E1044" s="15">
        <v>402</v>
      </c>
      <c r="F1044" s="15">
        <f>3000*17%</f>
        <v>510.00000000000006</v>
      </c>
      <c r="G1044" s="15" t="s">
        <v>42</v>
      </c>
      <c r="H1044" s="15" t="s">
        <v>79</v>
      </c>
    </row>
    <row r="1045" spans="1:8" x14ac:dyDescent="0.3">
      <c r="A1045" s="2">
        <f t="shared" si="31"/>
        <v>1043</v>
      </c>
      <c r="B1045" s="8">
        <v>45465</v>
      </c>
      <c r="C1045" s="3" t="s">
        <v>8</v>
      </c>
      <c r="D1045" s="15">
        <v>580</v>
      </c>
      <c r="E1045" s="15">
        <v>640</v>
      </c>
      <c r="F1045" s="15">
        <f>3000*17%</f>
        <v>510.00000000000006</v>
      </c>
      <c r="G1045" s="15" t="s">
        <v>42</v>
      </c>
      <c r="H1045" s="15" t="s">
        <v>79</v>
      </c>
    </row>
    <row r="1046" spans="1:8" x14ac:dyDescent="0.3">
      <c r="A1046" s="2">
        <f t="shared" si="31"/>
        <v>1044</v>
      </c>
      <c r="B1046" s="8">
        <v>45465</v>
      </c>
      <c r="C1046" s="3" t="s">
        <v>9</v>
      </c>
      <c r="D1046" s="15">
        <v>467</v>
      </c>
      <c r="E1046" s="15">
        <v>652</v>
      </c>
      <c r="F1046" s="15">
        <f>3000*17%</f>
        <v>510.00000000000006</v>
      </c>
      <c r="G1046" s="15" t="s">
        <v>42</v>
      </c>
      <c r="H1046" s="15" t="s">
        <v>79</v>
      </c>
    </row>
    <row r="1047" spans="1:8" x14ac:dyDescent="0.3">
      <c r="A1047" s="2">
        <f t="shared" si="31"/>
        <v>1045</v>
      </c>
      <c r="B1047" s="8">
        <v>45466</v>
      </c>
      <c r="C1047" s="3" t="s">
        <v>5</v>
      </c>
      <c r="D1047" s="15">
        <v>722</v>
      </c>
      <c r="E1047" s="15">
        <v>352</v>
      </c>
      <c r="F1047" s="15">
        <f>3000*0.16</f>
        <v>480</v>
      </c>
      <c r="G1047" s="15" t="s">
        <v>42</v>
      </c>
      <c r="H1047" s="15" t="s">
        <v>78</v>
      </c>
    </row>
    <row r="1048" spans="1:8" x14ac:dyDescent="0.3">
      <c r="A1048" s="2">
        <f t="shared" si="31"/>
        <v>1046</v>
      </c>
      <c r="B1048" s="8">
        <v>45466</v>
      </c>
      <c r="C1048" s="3" t="s">
        <v>10</v>
      </c>
      <c r="D1048" s="15">
        <v>636</v>
      </c>
      <c r="E1048" s="15">
        <v>406</v>
      </c>
      <c r="F1048" s="15">
        <f>3000*17%</f>
        <v>510.00000000000006</v>
      </c>
      <c r="G1048" s="15" t="s">
        <v>42</v>
      </c>
      <c r="H1048" s="15" t="s">
        <v>79</v>
      </c>
    </row>
    <row r="1049" spans="1:8" x14ac:dyDescent="0.3">
      <c r="A1049" s="2">
        <f t="shared" si="31"/>
        <v>1047</v>
      </c>
      <c r="B1049" s="8">
        <v>45466</v>
      </c>
      <c r="C1049" s="3" t="s">
        <v>6</v>
      </c>
      <c r="D1049" s="15">
        <v>672</v>
      </c>
      <c r="E1049" s="15">
        <v>685</v>
      </c>
      <c r="F1049" s="15">
        <f>3000*16%</f>
        <v>480</v>
      </c>
      <c r="G1049" s="15" t="s">
        <v>42</v>
      </c>
      <c r="H1049" s="15" t="s">
        <v>79</v>
      </c>
    </row>
    <row r="1050" spans="1:8" x14ac:dyDescent="0.3">
      <c r="A1050" s="2">
        <f t="shared" si="31"/>
        <v>1048</v>
      </c>
      <c r="B1050" s="8">
        <v>45466</v>
      </c>
      <c r="C1050" s="3" t="s">
        <v>7</v>
      </c>
      <c r="D1050" s="15">
        <v>671</v>
      </c>
      <c r="E1050" s="15">
        <v>402</v>
      </c>
      <c r="F1050" s="15">
        <f>3000*17%</f>
        <v>510.00000000000006</v>
      </c>
      <c r="G1050" s="15" t="s">
        <v>42</v>
      </c>
      <c r="H1050" s="15" t="s">
        <v>79</v>
      </c>
    </row>
    <row r="1051" spans="1:8" x14ac:dyDescent="0.3">
      <c r="A1051" s="2">
        <f t="shared" si="31"/>
        <v>1049</v>
      </c>
      <c r="B1051" s="8">
        <v>45466</v>
      </c>
      <c r="C1051" s="3" t="s">
        <v>8</v>
      </c>
      <c r="D1051" s="15">
        <v>580</v>
      </c>
      <c r="E1051" s="15">
        <v>640</v>
      </c>
      <c r="F1051" s="15">
        <f>3000*17%</f>
        <v>510.00000000000006</v>
      </c>
      <c r="G1051" s="15" t="s">
        <v>42</v>
      </c>
      <c r="H1051" s="15" t="s">
        <v>79</v>
      </c>
    </row>
    <row r="1052" spans="1:8" x14ac:dyDescent="0.3">
      <c r="A1052" s="2">
        <f t="shared" si="31"/>
        <v>1050</v>
      </c>
      <c r="B1052" s="8">
        <v>45466</v>
      </c>
      <c r="C1052" s="3" t="s">
        <v>9</v>
      </c>
      <c r="D1052" s="15">
        <v>467</v>
      </c>
      <c r="E1052" s="15">
        <v>652</v>
      </c>
      <c r="F1052" s="15">
        <f>3000*17%</f>
        <v>510.00000000000006</v>
      </c>
      <c r="G1052" s="15" t="s">
        <v>42</v>
      </c>
      <c r="H1052" s="15" t="s">
        <v>79</v>
      </c>
    </row>
    <row r="1053" spans="1:8" x14ac:dyDescent="0.3">
      <c r="A1053" s="2">
        <f t="shared" si="31"/>
        <v>1051</v>
      </c>
      <c r="B1053" s="8">
        <v>45467</v>
      </c>
      <c r="C1053" s="3" t="s">
        <v>5</v>
      </c>
      <c r="D1053" s="15">
        <v>722</v>
      </c>
      <c r="E1053" s="15">
        <v>352</v>
      </c>
      <c r="F1053" s="15">
        <f>3000*0.16</f>
        <v>480</v>
      </c>
      <c r="G1053" s="15" t="s">
        <v>42</v>
      </c>
      <c r="H1053" s="15" t="s">
        <v>78</v>
      </c>
    </row>
    <row r="1054" spans="1:8" x14ac:dyDescent="0.3">
      <c r="A1054" s="2">
        <f t="shared" si="31"/>
        <v>1052</v>
      </c>
      <c r="B1054" s="8">
        <v>45467</v>
      </c>
      <c r="C1054" s="3" t="s">
        <v>10</v>
      </c>
      <c r="D1054" s="15">
        <v>636</v>
      </c>
      <c r="E1054" s="15">
        <v>406</v>
      </c>
      <c r="F1054" s="15">
        <f>3000*17%</f>
        <v>510.00000000000006</v>
      </c>
      <c r="G1054" s="15" t="s">
        <v>42</v>
      </c>
      <c r="H1054" s="15" t="s">
        <v>79</v>
      </c>
    </row>
    <row r="1055" spans="1:8" x14ac:dyDescent="0.3">
      <c r="A1055" s="2">
        <f t="shared" si="31"/>
        <v>1053</v>
      </c>
      <c r="B1055" s="8">
        <v>45467</v>
      </c>
      <c r="C1055" s="3" t="s">
        <v>6</v>
      </c>
      <c r="D1055" s="15">
        <v>672</v>
      </c>
      <c r="E1055" s="15">
        <v>685</v>
      </c>
      <c r="F1055" s="15">
        <f>3000*16%</f>
        <v>480</v>
      </c>
      <c r="G1055" s="15" t="s">
        <v>42</v>
      </c>
      <c r="H1055" s="15" t="s">
        <v>79</v>
      </c>
    </row>
    <row r="1056" spans="1:8" x14ac:dyDescent="0.3">
      <c r="A1056" s="2">
        <f t="shared" si="31"/>
        <v>1054</v>
      </c>
      <c r="B1056" s="8">
        <v>45467</v>
      </c>
      <c r="C1056" s="3" t="s">
        <v>7</v>
      </c>
      <c r="D1056" s="15">
        <v>671</v>
      </c>
      <c r="E1056" s="15">
        <v>402</v>
      </c>
      <c r="F1056" s="15">
        <f>3000*17%</f>
        <v>510.00000000000006</v>
      </c>
      <c r="G1056" s="15" t="s">
        <v>42</v>
      </c>
      <c r="H1056" s="15" t="s">
        <v>79</v>
      </c>
    </row>
    <row r="1057" spans="1:8" x14ac:dyDescent="0.3">
      <c r="A1057" s="2">
        <f t="shared" si="31"/>
        <v>1055</v>
      </c>
      <c r="B1057" s="8">
        <v>45467</v>
      </c>
      <c r="C1057" s="3" t="s">
        <v>8</v>
      </c>
      <c r="D1057" s="15">
        <v>580</v>
      </c>
      <c r="E1057" s="15">
        <v>640</v>
      </c>
      <c r="F1057" s="15">
        <f>3000*17%</f>
        <v>510.00000000000006</v>
      </c>
      <c r="G1057" s="15" t="s">
        <v>42</v>
      </c>
      <c r="H1057" s="15" t="s">
        <v>79</v>
      </c>
    </row>
    <row r="1058" spans="1:8" x14ac:dyDescent="0.3">
      <c r="A1058" s="2">
        <f t="shared" si="31"/>
        <v>1056</v>
      </c>
      <c r="B1058" s="8">
        <v>45467</v>
      </c>
      <c r="C1058" s="3" t="s">
        <v>9</v>
      </c>
      <c r="D1058" s="15">
        <v>467</v>
      </c>
      <c r="E1058" s="15">
        <v>652</v>
      </c>
      <c r="F1058" s="15">
        <f>3000*17%</f>
        <v>510.00000000000006</v>
      </c>
      <c r="G1058" s="15" t="s">
        <v>42</v>
      </c>
      <c r="H1058" s="15" t="s">
        <v>79</v>
      </c>
    </row>
    <row r="1059" spans="1:8" x14ac:dyDescent="0.3">
      <c r="A1059" s="2">
        <f t="shared" si="31"/>
        <v>1057</v>
      </c>
      <c r="B1059" s="8">
        <v>45468</v>
      </c>
      <c r="C1059" s="3" t="s">
        <v>5</v>
      </c>
      <c r="D1059" s="15">
        <v>722</v>
      </c>
      <c r="E1059" s="15">
        <v>352</v>
      </c>
      <c r="F1059" s="15">
        <f>3000*0.16</f>
        <v>480</v>
      </c>
      <c r="G1059" s="15" t="s">
        <v>42</v>
      </c>
      <c r="H1059" s="15" t="s">
        <v>78</v>
      </c>
    </row>
    <row r="1060" spans="1:8" x14ac:dyDescent="0.3">
      <c r="A1060" s="2">
        <f t="shared" si="31"/>
        <v>1058</v>
      </c>
      <c r="B1060" s="8">
        <v>45468</v>
      </c>
      <c r="C1060" s="3" t="s">
        <v>10</v>
      </c>
      <c r="D1060" s="15">
        <v>636</v>
      </c>
      <c r="E1060" s="15">
        <v>406</v>
      </c>
      <c r="F1060" s="15">
        <f>3000*17%</f>
        <v>510.00000000000006</v>
      </c>
      <c r="G1060" s="15" t="s">
        <v>42</v>
      </c>
      <c r="H1060" s="15" t="s">
        <v>79</v>
      </c>
    </row>
    <row r="1061" spans="1:8" x14ac:dyDescent="0.3">
      <c r="A1061" s="2">
        <f t="shared" si="31"/>
        <v>1059</v>
      </c>
      <c r="B1061" s="8">
        <v>45468</v>
      </c>
      <c r="C1061" s="3" t="s">
        <v>6</v>
      </c>
      <c r="D1061" s="15">
        <v>672</v>
      </c>
      <c r="E1061" s="15">
        <v>685</v>
      </c>
      <c r="F1061" s="15">
        <f>3000*16%</f>
        <v>480</v>
      </c>
      <c r="G1061" s="15" t="s">
        <v>42</v>
      </c>
      <c r="H1061" s="15" t="s">
        <v>79</v>
      </c>
    </row>
    <row r="1062" spans="1:8" x14ac:dyDescent="0.3">
      <c r="A1062" s="2">
        <f t="shared" si="31"/>
        <v>1060</v>
      </c>
      <c r="B1062" s="8">
        <v>45468</v>
      </c>
      <c r="C1062" s="3" t="s">
        <v>7</v>
      </c>
      <c r="D1062" s="15">
        <v>671</v>
      </c>
      <c r="E1062" s="15">
        <v>402</v>
      </c>
      <c r="F1062" s="15">
        <f>3000*17%</f>
        <v>510.00000000000006</v>
      </c>
      <c r="G1062" s="15" t="s">
        <v>42</v>
      </c>
      <c r="H1062" s="15" t="s">
        <v>79</v>
      </c>
    </row>
    <row r="1063" spans="1:8" x14ac:dyDescent="0.3">
      <c r="A1063" s="2">
        <f t="shared" si="31"/>
        <v>1061</v>
      </c>
      <c r="B1063" s="8">
        <v>45468</v>
      </c>
      <c r="C1063" s="3" t="s">
        <v>8</v>
      </c>
      <c r="D1063" s="15">
        <v>580</v>
      </c>
      <c r="E1063" s="15">
        <v>640</v>
      </c>
      <c r="F1063" s="15">
        <f>3000*17%</f>
        <v>510.00000000000006</v>
      </c>
      <c r="G1063" s="15" t="s">
        <v>42</v>
      </c>
      <c r="H1063" s="15" t="s">
        <v>79</v>
      </c>
    </row>
    <row r="1064" spans="1:8" x14ac:dyDescent="0.3">
      <c r="A1064" s="2">
        <f t="shared" si="31"/>
        <v>1062</v>
      </c>
      <c r="B1064" s="8">
        <v>45468</v>
      </c>
      <c r="C1064" s="3" t="s">
        <v>9</v>
      </c>
      <c r="D1064" s="15">
        <v>467</v>
      </c>
      <c r="E1064" s="15">
        <v>652</v>
      </c>
      <c r="F1064" s="15">
        <f>3000*17%</f>
        <v>510.00000000000006</v>
      </c>
      <c r="G1064" s="15" t="s">
        <v>42</v>
      </c>
      <c r="H1064" s="15" t="s">
        <v>79</v>
      </c>
    </row>
    <row r="1065" spans="1:8" x14ac:dyDescent="0.3">
      <c r="A1065" s="2">
        <f t="shared" si="31"/>
        <v>1063</v>
      </c>
      <c r="B1065" s="8">
        <v>45469</v>
      </c>
      <c r="C1065" s="3" t="s">
        <v>5</v>
      </c>
      <c r="D1065" s="15">
        <v>722</v>
      </c>
      <c r="E1065" s="15">
        <v>352</v>
      </c>
      <c r="F1065" s="15">
        <f>3000*0.16</f>
        <v>480</v>
      </c>
      <c r="G1065" s="15" t="s">
        <v>42</v>
      </c>
      <c r="H1065" s="15" t="s">
        <v>78</v>
      </c>
    </row>
    <row r="1066" spans="1:8" x14ac:dyDescent="0.3">
      <c r="A1066" s="2">
        <f t="shared" si="31"/>
        <v>1064</v>
      </c>
      <c r="B1066" s="8">
        <v>45469</v>
      </c>
      <c r="C1066" s="3" t="s">
        <v>10</v>
      </c>
      <c r="D1066" s="15">
        <v>636</v>
      </c>
      <c r="E1066" s="15">
        <v>406</v>
      </c>
      <c r="F1066" s="15">
        <f>3000*17%</f>
        <v>510.00000000000006</v>
      </c>
      <c r="G1066" s="15" t="s">
        <v>42</v>
      </c>
      <c r="H1066" s="15" t="s">
        <v>79</v>
      </c>
    </row>
    <row r="1067" spans="1:8" x14ac:dyDescent="0.3">
      <c r="A1067" s="2">
        <f t="shared" si="31"/>
        <v>1065</v>
      </c>
      <c r="B1067" s="8">
        <v>45469</v>
      </c>
      <c r="C1067" s="3" t="s">
        <v>6</v>
      </c>
      <c r="D1067" s="15">
        <v>672</v>
      </c>
      <c r="E1067" s="15">
        <v>685</v>
      </c>
      <c r="F1067" s="15">
        <f>3000*16%</f>
        <v>480</v>
      </c>
      <c r="G1067" s="15" t="s">
        <v>42</v>
      </c>
      <c r="H1067" s="15" t="s">
        <v>79</v>
      </c>
    </row>
    <row r="1068" spans="1:8" x14ac:dyDescent="0.3">
      <c r="A1068" s="2">
        <f t="shared" si="31"/>
        <v>1066</v>
      </c>
      <c r="B1068" s="8">
        <v>45469</v>
      </c>
      <c r="C1068" s="3" t="s">
        <v>7</v>
      </c>
      <c r="D1068" s="15">
        <v>671</v>
      </c>
      <c r="E1068" s="15">
        <v>402</v>
      </c>
      <c r="F1068" s="15">
        <f>3000*17%</f>
        <v>510.00000000000006</v>
      </c>
      <c r="G1068" s="15" t="s">
        <v>42</v>
      </c>
      <c r="H1068" s="15" t="s">
        <v>79</v>
      </c>
    </row>
    <row r="1069" spans="1:8" x14ac:dyDescent="0.3">
      <c r="A1069" s="2">
        <f t="shared" si="31"/>
        <v>1067</v>
      </c>
      <c r="B1069" s="8">
        <v>45469</v>
      </c>
      <c r="C1069" s="3" t="s">
        <v>8</v>
      </c>
      <c r="D1069" s="15">
        <v>580</v>
      </c>
      <c r="E1069" s="15">
        <v>640</v>
      </c>
      <c r="F1069" s="15">
        <f>3000*17%</f>
        <v>510.00000000000006</v>
      </c>
      <c r="G1069" s="15" t="s">
        <v>42</v>
      </c>
      <c r="H1069" s="15" t="s">
        <v>79</v>
      </c>
    </row>
    <row r="1070" spans="1:8" x14ac:dyDescent="0.3">
      <c r="A1070" s="2">
        <f t="shared" si="31"/>
        <v>1068</v>
      </c>
      <c r="B1070" s="8">
        <v>45469</v>
      </c>
      <c r="C1070" s="3" t="s">
        <v>9</v>
      </c>
      <c r="D1070" s="15">
        <v>467</v>
      </c>
      <c r="E1070" s="15">
        <v>652</v>
      </c>
      <c r="F1070" s="15">
        <f>3000*17%</f>
        <v>510.00000000000006</v>
      </c>
      <c r="G1070" s="15" t="s">
        <v>42</v>
      </c>
      <c r="H1070" s="15" t="s">
        <v>79</v>
      </c>
    </row>
    <row r="1071" spans="1:8" x14ac:dyDescent="0.3">
      <c r="A1071" s="2">
        <f t="shared" si="31"/>
        <v>1069</v>
      </c>
      <c r="B1071" s="8">
        <v>45470</v>
      </c>
      <c r="C1071" s="3" t="s">
        <v>5</v>
      </c>
      <c r="D1071" s="15">
        <v>722</v>
      </c>
      <c r="E1071" s="15">
        <v>352</v>
      </c>
      <c r="F1071" s="15">
        <f>3000*0.16</f>
        <v>480</v>
      </c>
      <c r="G1071" s="15" t="s">
        <v>42</v>
      </c>
      <c r="H1071" s="15" t="s">
        <v>78</v>
      </c>
    </row>
    <row r="1072" spans="1:8" x14ac:dyDescent="0.3">
      <c r="A1072" s="2">
        <f t="shared" si="31"/>
        <v>1070</v>
      </c>
      <c r="B1072" s="8">
        <v>45470</v>
      </c>
      <c r="C1072" s="3" t="s">
        <v>10</v>
      </c>
      <c r="D1072" s="15">
        <v>636</v>
      </c>
      <c r="E1072" s="15">
        <v>406</v>
      </c>
      <c r="F1072" s="15">
        <f>3000*17%</f>
        <v>510.00000000000006</v>
      </c>
      <c r="G1072" s="15" t="s">
        <v>42</v>
      </c>
      <c r="H1072" s="15" t="s">
        <v>79</v>
      </c>
    </row>
    <row r="1073" spans="1:8" x14ac:dyDescent="0.3">
      <c r="A1073" s="2">
        <f t="shared" si="31"/>
        <v>1071</v>
      </c>
      <c r="B1073" s="8">
        <v>45470</v>
      </c>
      <c r="C1073" s="3" t="s">
        <v>6</v>
      </c>
      <c r="D1073" s="15">
        <v>672</v>
      </c>
      <c r="E1073" s="15">
        <v>685</v>
      </c>
      <c r="F1073" s="15">
        <f>3000*16%</f>
        <v>480</v>
      </c>
      <c r="G1073" s="15" t="s">
        <v>42</v>
      </c>
      <c r="H1073" s="15" t="s">
        <v>79</v>
      </c>
    </row>
    <row r="1074" spans="1:8" x14ac:dyDescent="0.3">
      <c r="A1074" s="2">
        <f t="shared" si="31"/>
        <v>1072</v>
      </c>
      <c r="B1074" s="8">
        <v>45470</v>
      </c>
      <c r="C1074" s="3" t="s">
        <v>7</v>
      </c>
      <c r="D1074" s="15">
        <v>671</v>
      </c>
      <c r="E1074" s="15">
        <v>402</v>
      </c>
      <c r="F1074" s="15">
        <f>3000*17%</f>
        <v>510.00000000000006</v>
      </c>
      <c r="G1074" s="15" t="s">
        <v>42</v>
      </c>
      <c r="H1074" s="15" t="s">
        <v>79</v>
      </c>
    </row>
    <row r="1075" spans="1:8" x14ac:dyDescent="0.3">
      <c r="A1075" s="2">
        <f t="shared" si="31"/>
        <v>1073</v>
      </c>
      <c r="B1075" s="8">
        <v>45470</v>
      </c>
      <c r="C1075" s="3" t="s">
        <v>8</v>
      </c>
      <c r="D1075" s="15">
        <v>580</v>
      </c>
      <c r="E1075" s="15">
        <v>640</v>
      </c>
      <c r="F1075" s="15">
        <f>3000*17%</f>
        <v>510.00000000000006</v>
      </c>
      <c r="G1075" s="15" t="s">
        <v>42</v>
      </c>
      <c r="H1075" s="15" t="s">
        <v>79</v>
      </c>
    </row>
    <row r="1076" spans="1:8" x14ac:dyDescent="0.3">
      <c r="A1076" s="2">
        <f t="shared" si="31"/>
        <v>1074</v>
      </c>
      <c r="B1076" s="8">
        <v>45470</v>
      </c>
      <c r="C1076" s="3" t="s">
        <v>9</v>
      </c>
      <c r="D1076" s="15">
        <v>467</v>
      </c>
      <c r="E1076" s="15">
        <v>652</v>
      </c>
      <c r="F1076" s="15">
        <f>3000*17%</f>
        <v>510.00000000000006</v>
      </c>
      <c r="G1076" s="15" t="s">
        <v>42</v>
      </c>
      <c r="H1076" s="15" t="s">
        <v>79</v>
      </c>
    </row>
    <row r="1077" spans="1:8" x14ac:dyDescent="0.3">
      <c r="A1077" s="2">
        <f t="shared" si="31"/>
        <v>1075</v>
      </c>
      <c r="B1077" s="8">
        <v>45471</v>
      </c>
      <c r="C1077" s="3" t="s">
        <v>5</v>
      </c>
      <c r="D1077" s="15">
        <v>722</v>
      </c>
      <c r="E1077" s="15">
        <v>352</v>
      </c>
      <c r="F1077" s="15">
        <f>3000*0.16</f>
        <v>480</v>
      </c>
      <c r="G1077" s="15" t="s">
        <v>42</v>
      </c>
      <c r="H1077" s="15" t="s">
        <v>78</v>
      </c>
    </row>
    <row r="1078" spans="1:8" x14ac:dyDescent="0.3">
      <c r="A1078" s="2">
        <f t="shared" si="31"/>
        <v>1076</v>
      </c>
      <c r="B1078" s="8">
        <v>45471</v>
      </c>
      <c r="C1078" s="3" t="s">
        <v>10</v>
      </c>
      <c r="D1078" s="15">
        <v>636</v>
      </c>
      <c r="E1078" s="15">
        <v>406</v>
      </c>
      <c r="F1078" s="15">
        <f>3000*17%</f>
        <v>510.00000000000006</v>
      </c>
      <c r="G1078" s="15" t="s">
        <v>42</v>
      </c>
      <c r="H1078" s="15" t="s">
        <v>79</v>
      </c>
    </row>
    <row r="1079" spans="1:8" x14ac:dyDescent="0.3">
      <c r="A1079" s="2">
        <f t="shared" si="31"/>
        <v>1077</v>
      </c>
      <c r="B1079" s="8">
        <v>45471</v>
      </c>
      <c r="C1079" s="3" t="s">
        <v>6</v>
      </c>
      <c r="D1079" s="15">
        <v>672</v>
      </c>
      <c r="E1079" s="15">
        <v>685</v>
      </c>
      <c r="F1079" s="15">
        <f>3000*16%</f>
        <v>480</v>
      </c>
      <c r="G1079" s="15" t="s">
        <v>42</v>
      </c>
      <c r="H1079" s="15" t="s">
        <v>79</v>
      </c>
    </row>
    <row r="1080" spans="1:8" x14ac:dyDescent="0.3">
      <c r="A1080" s="2">
        <f t="shared" si="31"/>
        <v>1078</v>
      </c>
      <c r="B1080" s="8">
        <v>45471</v>
      </c>
      <c r="C1080" s="3" t="s">
        <v>7</v>
      </c>
      <c r="D1080" s="15">
        <v>671</v>
      </c>
      <c r="E1080" s="15">
        <v>402</v>
      </c>
      <c r="F1080" s="15">
        <f>3000*17%</f>
        <v>510.00000000000006</v>
      </c>
      <c r="G1080" s="15" t="s">
        <v>42</v>
      </c>
      <c r="H1080" s="15" t="s">
        <v>79</v>
      </c>
    </row>
    <row r="1081" spans="1:8" x14ac:dyDescent="0.3">
      <c r="A1081" s="2">
        <f t="shared" si="31"/>
        <v>1079</v>
      </c>
      <c r="B1081" s="8">
        <v>45471</v>
      </c>
      <c r="C1081" s="3" t="s">
        <v>8</v>
      </c>
      <c r="D1081" s="15">
        <v>580</v>
      </c>
      <c r="E1081" s="15">
        <v>640</v>
      </c>
      <c r="F1081" s="15">
        <f>3000*17%</f>
        <v>510.00000000000006</v>
      </c>
      <c r="G1081" s="15" t="s">
        <v>42</v>
      </c>
      <c r="H1081" s="15" t="s">
        <v>79</v>
      </c>
    </row>
    <row r="1082" spans="1:8" x14ac:dyDescent="0.3">
      <c r="A1082" s="2">
        <f t="shared" si="31"/>
        <v>1080</v>
      </c>
      <c r="B1082" s="8">
        <v>45471</v>
      </c>
      <c r="C1082" s="3" t="s">
        <v>9</v>
      </c>
      <c r="D1082" s="15">
        <v>467</v>
      </c>
      <c r="E1082" s="15">
        <v>652</v>
      </c>
      <c r="F1082" s="15">
        <f>3000*17%</f>
        <v>510.00000000000006</v>
      </c>
      <c r="G1082" s="15" t="s">
        <v>42</v>
      </c>
      <c r="H1082" s="15" t="s">
        <v>79</v>
      </c>
    </row>
    <row r="1083" spans="1:8" x14ac:dyDescent="0.3">
      <c r="A1083" s="2">
        <f t="shared" si="31"/>
        <v>1081</v>
      </c>
      <c r="B1083" s="8">
        <v>45472</v>
      </c>
      <c r="C1083" s="3" t="s">
        <v>5</v>
      </c>
      <c r="D1083" s="15">
        <v>722</v>
      </c>
      <c r="E1083" s="15">
        <v>352</v>
      </c>
      <c r="F1083" s="15">
        <f>3000*0.16</f>
        <v>480</v>
      </c>
      <c r="G1083" s="15" t="s">
        <v>42</v>
      </c>
      <c r="H1083" s="15" t="s">
        <v>78</v>
      </c>
    </row>
    <row r="1084" spans="1:8" x14ac:dyDescent="0.3">
      <c r="A1084" s="2">
        <f t="shared" si="31"/>
        <v>1082</v>
      </c>
      <c r="B1084" s="8">
        <v>45472</v>
      </c>
      <c r="C1084" s="3" t="s">
        <v>10</v>
      </c>
      <c r="D1084" s="15">
        <v>636</v>
      </c>
      <c r="E1084" s="15">
        <v>406</v>
      </c>
      <c r="F1084" s="15">
        <f>3000*17%</f>
        <v>510.00000000000006</v>
      </c>
      <c r="G1084" s="15" t="s">
        <v>42</v>
      </c>
      <c r="H1084" s="15" t="s">
        <v>79</v>
      </c>
    </row>
    <row r="1085" spans="1:8" x14ac:dyDescent="0.3">
      <c r="A1085" s="2">
        <f t="shared" si="31"/>
        <v>1083</v>
      </c>
      <c r="B1085" s="8">
        <v>45472</v>
      </c>
      <c r="C1085" s="3" t="s">
        <v>6</v>
      </c>
      <c r="D1085" s="15">
        <v>672</v>
      </c>
      <c r="E1085" s="15">
        <v>685</v>
      </c>
      <c r="F1085" s="15">
        <f>3000*16%</f>
        <v>480</v>
      </c>
      <c r="G1085" s="15" t="s">
        <v>42</v>
      </c>
      <c r="H1085" s="15" t="s">
        <v>79</v>
      </c>
    </row>
    <row r="1086" spans="1:8" x14ac:dyDescent="0.3">
      <c r="A1086" s="2">
        <f t="shared" si="31"/>
        <v>1084</v>
      </c>
      <c r="B1086" s="8">
        <v>45472</v>
      </c>
      <c r="C1086" s="3" t="s">
        <v>7</v>
      </c>
      <c r="D1086" s="15">
        <v>671</v>
      </c>
      <c r="E1086" s="15">
        <v>402</v>
      </c>
      <c r="F1086" s="15">
        <f>3000*17%</f>
        <v>510.00000000000006</v>
      </c>
      <c r="G1086" s="15" t="s">
        <v>42</v>
      </c>
      <c r="H1086" s="15" t="s">
        <v>79</v>
      </c>
    </row>
    <row r="1087" spans="1:8" x14ac:dyDescent="0.3">
      <c r="A1087" s="2">
        <f t="shared" si="31"/>
        <v>1085</v>
      </c>
      <c r="B1087" s="8">
        <v>45472</v>
      </c>
      <c r="C1087" s="3" t="s">
        <v>8</v>
      </c>
      <c r="D1087" s="15">
        <v>580</v>
      </c>
      <c r="E1087" s="15">
        <v>640</v>
      </c>
      <c r="F1087" s="15">
        <f>3000*17%</f>
        <v>510.00000000000006</v>
      </c>
      <c r="G1087" s="15" t="s">
        <v>42</v>
      </c>
      <c r="H1087" s="15" t="s">
        <v>79</v>
      </c>
    </row>
    <row r="1088" spans="1:8" x14ac:dyDescent="0.3">
      <c r="A1088" s="2">
        <f t="shared" si="31"/>
        <v>1086</v>
      </c>
      <c r="B1088" s="8">
        <v>45472</v>
      </c>
      <c r="C1088" s="3" t="s">
        <v>9</v>
      </c>
      <c r="D1088" s="15">
        <v>467</v>
      </c>
      <c r="E1088" s="15">
        <v>652</v>
      </c>
      <c r="F1088" s="15">
        <f>3000*17%</f>
        <v>510.00000000000006</v>
      </c>
      <c r="G1088" s="15" t="s">
        <v>42</v>
      </c>
      <c r="H1088" s="15" t="s">
        <v>79</v>
      </c>
    </row>
    <row r="1089" spans="1:9" x14ac:dyDescent="0.3">
      <c r="A1089" s="2">
        <f t="shared" si="31"/>
        <v>1087</v>
      </c>
      <c r="B1089" s="8">
        <v>45473</v>
      </c>
      <c r="C1089" s="3" t="s">
        <v>5</v>
      </c>
      <c r="D1089" s="15">
        <v>722</v>
      </c>
      <c r="E1089" s="15">
        <v>352</v>
      </c>
      <c r="F1089" s="15">
        <f>3000*0.16</f>
        <v>480</v>
      </c>
      <c r="G1089" s="15" t="s">
        <v>42</v>
      </c>
      <c r="H1089" s="15" t="s">
        <v>78</v>
      </c>
    </row>
    <row r="1090" spans="1:9" x14ac:dyDescent="0.3">
      <c r="A1090" s="2">
        <f t="shared" si="31"/>
        <v>1088</v>
      </c>
      <c r="B1090" s="8">
        <v>45473</v>
      </c>
      <c r="C1090" s="3" t="s">
        <v>10</v>
      </c>
      <c r="D1090" s="15">
        <v>636</v>
      </c>
      <c r="E1090" s="15">
        <v>406</v>
      </c>
      <c r="F1090" s="15">
        <f>3000*17%</f>
        <v>510.00000000000006</v>
      </c>
      <c r="G1090" s="15" t="s">
        <v>42</v>
      </c>
      <c r="H1090" s="15" t="s">
        <v>79</v>
      </c>
    </row>
    <row r="1091" spans="1:9" x14ac:dyDescent="0.3">
      <c r="A1091" s="2">
        <f t="shared" si="31"/>
        <v>1089</v>
      </c>
      <c r="B1091" s="8">
        <v>45473</v>
      </c>
      <c r="C1091" s="3" t="s">
        <v>6</v>
      </c>
      <c r="D1091" s="15">
        <v>672</v>
      </c>
      <c r="E1091" s="15">
        <v>685</v>
      </c>
      <c r="F1091" s="15">
        <f>3000*16%</f>
        <v>480</v>
      </c>
      <c r="G1091" s="15" t="s">
        <v>42</v>
      </c>
      <c r="H1091" s="15" t="s">
        <v>79</v>
      </c>
    </row>
    <row r="1092" spans="1:9" x14ac:dyDescent="0.3">
      <c r="A1092" s="2">
        <f t="shared" ref="A1092:A1094" si="32">IF(ISBLANK(B1092)=FALSE,A1091+1,"")</f>
        <v>1090</v>
      </c>
      <c r="B1092" s="8">
        <v>45473</v>
      </c>
      <c r="C1092" s="3" t="s">
        <v>7</v>
      </c>
      <c r="D1092" s="15">
        <v>671</v>
      </c>
      <c r="E1092" s="15">
        <v>402</v>
      </c>
      <c r="F1092" s="15">
        <f>3000*17%</f>
        <v>510.00000000000006</v>
      </c>
      <c r="G1092" s="15" t="s">
        <v>42</v>
      </c>
      <c r="H1092" s="15" t="s">
        <v>79</v>
      </c>
    </row>
    <row r="1093" spans="1:9" x14ac:dyDescent="0.3">
      <c r="A1093" s="2">
        <f t="shared" si="32"/>
        <v>1091</v>
      </c>
      <c r="B1093" s="8">
        <v>45473</v>
      </c>
      <c r="C1093" s="3" t="s">
        <v>8</v>
      </c>
      <c r="D1093" s="15">
        <v>580</v>
      </c>
      <c r="E1093" s="15">
        <v>640</v>
      </c>
      <c r="F1093" s="15">
        <f>3000*17%</f>
        <v>510.00000000000006</v>
      </c>
      <c r="G1093" s="15" t="s">
        <v>42</v>
      </c>
      <c r="H1093" s="15" t="s">
        <v>79</v>
      </c>
    </row>
    <row r="1094" spans="1:9" x14ac:dyDescent="0.3">
      <c r="A1094" s="2">
        <f t="shared" si="32"/>
        <v>1092</v>
      </c>
      <c r="B1094" s="8">
        <v>45473</v>
      </c>
      <c r="C1094" s="16" t="s">
        <v>9</v>
      </c>
      <c r="D1094" s="17">
        <v>467</v>
      </c>
      <c r="E1094" s="15">
        <v>652</v>
      </c>
      <c r="F1094" s="15">
        <f>3000*17%</f>
        <v>510.00000000000006</v>
      </c>
      <c r="G1094" s="15" t="s">
        <v>42</v>
      </c>
      <c r="H1094" s="15" t="s">
        <v>79</v>
      </c>
    </row>
    <row r="1095" spans="1:9" x14ac:dyDescent="0.3">
      <c r="B1095" s="15"/>
      <c r="C1095" s="14"/>
      <c r="D1095" s="15"/>
      <c r="E1095" s="15"/>
      <c r="F1095" s="15"/>
      <c r="G1095" s="15"/>
      <c r="H1095" s="15"/>
      <c r="I1095" s="15"/>
    </row>
    <row r="1096" spans="1:9" x14ac:dyDescent="0.3">
      <c r="B1096" s="15"/>
      <c r="C1096" s="14"/>
      <c r="D1096" s="15"/>
      <c r="E1096" s="15"/>
      <c r="F1096" s="15"/>
      <c r="G1096" s="15"/>
      <c r="H1096" s="15"/>
      <c r="I1096" s="15"/>
    </row>
    <row r="1097" spans="1:9" x14ac:dyDescent="0.3">
      <c r="B1097" s="15"/>
      <c r="C1097" s="14"/>
      <c r="D1097" s="15"/>
      <c r="E1097" s="15"/>
      <c r="F1097" s="15"/>
      <c r="G1097" s="15"/>
      <c r="H1097" s="15"/>
      <c r="I1097" s="15"/>
    </row>
    <row r="1098" spans="1:9" x14ac:dyDescent="0.3">
      <c r="B1098" s="15"/>
      <c r="C1098" s="14"/>
      <c r="D1098" s="15"/>
      <c r="E1098" s="15"/>
      <c r="F1098" s="15"/>
      <c r="G1098" s="15"/>
      <c r="H1098" s="15"/>
      <c r="I1098" s="15"/>
    </row>
    <row r="1099" spans="1:9" x14ac:dyDescent="0.3">
      <c r="B1099" s="15"/>
      <c r="C1099" s="14"/>
      <c r="D1099" s="15"/>
      <c r="E1099" s="15"/>
      <c r="F1099" s="15"/>
      <c r="G1099" s="15"/>
      <c r="H1099" s="15"/>
      <c r="I1099" s="15"/>
    </row>
    <row r="1100" spans="1:9" x14ac:dyDescent="0.3">
      <c r="B1100" s="15"/>
      <c r="C1100" s="14"/>
      <c r="D1100" s="15"/>
      <c r="E1100" s="15"/>
      <c r="F1100" s="15"/>
      <c r="G1100" s="15"/>
      <c r="H1100" s="15"/>
      <c r="I1100" s="15"/>
    </row>
    <row r="1101" spans="1:9" x14ac:dyDescent="0.3">
      <c r="B1101" s="15"/>
      <c r="C1101" s="14"/>
      <c r="D1101" s="15"/>
      <c r="E1101" s="15"/>
      <c r="F1101" s="15"/>
      <c r="G1101" s="15"/>
      <c r="H1101" s="15"/>
      <c r="I1101" s="15"/>
    </row>
    <row r="1102" spans="1:9" x14ac:dyDescent="0.3">
      <c r="B1102" s="15"/>
      <c r="C1102" s="14"/>
      <c r="D1102" s="15"/>
      <c r="E1102" s="15"/>
      <c r="F1102" s="15"/>
      <c r="G1102" s="15"/>
      <c r="H1102" s="15"/>
      <c r="I1102" s="15"/>
    </row>
    <row r="1103" spans="1:9" x14ac:dyDescent="0.3">
      <c r="B1103" s="15"/>
      <c r="C1103" s="14"/>
      <c r="D1103" s="15"/>
      <c r="E1103" s="15"/>
      <c r="F1103" s="15"/>
      <c r="G1103" s="15"/>
      <c r="H1103" s="15"/>
      <c r="I1103" s="15"/>
    </row>
    <row r="1104" spans="1:9" x14ac:dyDescent="0.3">
      <c r="B1104" s="15"/>
      <c r="C1104" s="14"/>
      <c r="D1104" s="15"/>
      <c r="E1104" s="15"/>
      <c r="F1104" s="15"/>
      <c r="G1104" s="15"/>
      <c r="H1104" s="15"/>
      <c r="I1104" s="15"/>
    </row>
    <row r="1105" spans="2:9" x14ac:dyDescent="0.3">
      <c r="B1105" s="15"/>
      <c r="C1105" s="14"/>
      <c r="D1105" s="15"/>
      <c r="E1105" s="15"/>
      <c r="F1105" s="15"/>
      <c r="G1105" s="15"/>
      <c r="H1105" s="15"/>
      <c r="I1105" s="15"/>
    </row>
    <row r="1106" spans="2:9" x14ac:dyDescent="0.3">
      <c r="B1106" s="15"/>
      <c r="C1106" s="14"/>
      <c r="D1106" s="15"/>
      <c r="E1106" s="15"/>
      <c r="F1106" s="15"/>
      <c r="G1106" s="15"/>
      <c r="H1106" s="15"/>
      <c r="I1106" s="15"/>
    </row>
    <row r="1107" spans="2:9" x14ac:dyDescent="0.3">
      <c r="B1107" s="15"/>
      <c r="C1107" s="15"/>
      <c r="D1107" s="15"/>
      <c r="E1107" s="15"/>
      <c r="F1107" s="15"/>
      <c r="G1107" s="15"/>
      <c r="H1107" s="15"/>
      <c r="I1107" s="15"/>
    </row>
    <row r="1108" spans="2:9" x14ac:dyDescent="0.3">
      <c r="B1108" s="2"/>
      <c r="C1108" s="2"/>
      <c r="D1108" s="2"/>
      <c r="E1108" s="2"/>
      <c r="F1108" s="2"/>
      <c r="G1108" s="2"/>
      <c r="H1108" s="2"/>
      <c r="I1108" s="2"/>
    </row>
  </sheetData>
  <autoFilter ref="A2:D914" xr:uid="{D01A2627-01BE-4A72-B028-0FC6E391DBB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5527-DD62-4738-AAA6-9C684BA7FC2D}">
  <dimension ref="B2:G14"/>
  <sheetViews>
    <sheetView workbookViewId="0">
      <selection activeCell="E3" sqref="E3"/>
    </sheetView>
  </sheetViews>
  <sheetFormatPr defaultRowHeight="14.4" x14ac:dyDescent="0.3"/>
  <cols>
    <col min="2" max="2" width="6.6640625" customWidth="1"/>
    <col min="3" max="3" width="10.6640625" bestFit="1" customWidth="1"/>
    <col min="4" max="4" width="12.5546875" bestFit="1" customWidth="1"/>
    <col min="5" max="5" width="13.77734375" bestFit="1" customWidth="1"/>
    <col min="6" max="6" width="15.33203125" bestFit="1" customWidth="1"/>
  </cols>
  <sheetData>
    <row r="2" spans="2:7" x14ac:dyDescent="0.3">
      <c r="B2" s="2" t="s">
        <v>0</v>
      </c>
      <c r="C2" s="2" t="s">
        <v>23</v>
      </c>
      <c r="D2" s="2" t="s">
        <v>24</v>
      </c>
      <c r="E2" s="2" t="s">
        <v>25</v>
      </c>
      <c r="F2" s="2" t="s">
        <v>22</v>
      </c>
    </row>
    <row r="3" spans="2:7" x14ac:dyDescent="0.3">
      <c r="B3" s="4">
        <v>1</v>
      </c>
      <c r="C3" s="7" t="s">
        <v>64</v>
      </c>
      <c r="D3" s="2">
        <v>120000</v>
      </c>
      <c r="E3" s="2">
        <v>75000</v>
      </c>
      <c r="F3" s="2">
        <f>E3</f>
        <v>75000</v>
      </c>
      <c r="G3">
        <f>E3/25</f>
        <v>3000</v>
      </c>
    </row>
    <row r="4" spans="2:7" x14ac:dyDescent="0.3">
      <c r="B4" s="2">
        <f>IF(ISBLANK(C4)=FALSE,B3+1,"")</f>
        <v>2</v>
      </c>
      <c r="C4" s="7" t="s">
        <v>65</v>
      </c>
      <c r="D4" s="2">
        <v>120000</v>
      </c>
      <c r="E4" s="2">
        <v>75000</v>
      </c>
      <c r="F4" s="2">
        <f t="shared" ref="F4:F14" si="0">E4</f>
        <v>75000</v>
      </c>
    </row>
    <row r="5" spans="2:7" x14ac:dyDescent="0.3">
      <c r="B5" s="2">
        <f t="shared" ref="B5:B14" si="1">IF(ISBLANK(C5)=FALSE,B4+1,"")</f>
        <v>3</v>
      </c>
      <c r="C5" s="7" t="s">
        <v>67</v>
      </c>
      <c r="D5" s="2">
        <v>120000</v>
      </c>
      <c r="E5" s="2">
        <v>75000</v>
      </c>
      <c r="F5" s="2">
        <f t="shared" si="0"/>
        <v>75000</v>
      </c>
    </row>
    <row r="6" spans="2:7" x14ac:dyDescent="0.3">
      <c r="B6" s="2">
        <f t="shared" si="1"/>
        <v>4</v>
      </c>
      <c r="C6" s="7" t="s">
        <v>68</v>
      </c>
      <c r="D6" s="2">
        <v>120000</v>
      </c>
      <c r="E6" s="2">
        <v>75000</v>
      </c>
      <c r="F6" s="2">
        <f t="shared" si="0"/>
        <v>75000</v>
      </c>
    </row>
    <row r="7" spans="2:7" x14ac:dyDescent="0.3">
      <c r="B7" s="2">
        <f t="shared" si="1"/>
        <v>5</v>
      </c>
      <c r="C7" s="7" t="s">
        <v>69</v>
      </c>
      <c r="D7" s="2">
        <v>120000</v>
      </c>
      <c r="E7" s="2">
        <v>75000</v>
      </c>
      <c r="F7" s="2">
        <f t="shared" si="0"/>
        <v>75000</v>
      </c>
    </row>
    <row r="8" spans="2:7" x14ac:dyDescent="0.3">
      <c r="B8" s="2">
        <f t="shared" si="1"/>
        <v>6</v>
      </c>
      <c r="C8" s="7" t="s">
        <v>70</v>
      </c>
      <c r="D8" s="2">
        <v>120000</v>
      </c>
      <c r="E8" s="2">
        <v>75000</v>
      </c>
      <c r="F8" s="2">
        <f t="shared" si="0"/>
        <v>75000</v>
      </c>
    </row>
    <row r="9" spans="2:7" x14ac:dyDescent="0.3">
      <c r="B9" s="2">
        <f t="shared" si="1"/>
        <v>7</v>
      </c>
      <c r="C9" s="7" t="s">
        <v>71</v>
      </c>
      <c r="D9" s="2">
        <v>120000</v>
      </c>
      <c r="E9" s="2">
        <v>75000</v>
      </c>
      <c r="F9" s="2">
        <f t="shared" si="0"/>
        <v>75000</v>
      </c>
    </row>
    <row r="10" spans="2:7" x14ac:dyDescent="0.3">
      <c r="B10" s="2">
        <f t="shared" si="1"/>
        <v>8</v>
      </c>
      <c r="C10" s="7" t="s">
        <v>72</v>
      </c>
      <c r="D10" s="2">
        <v>120000</v>
      </c>
      <c r="E10" s="2">
        <v>75000</v>
      </c>
      <c r="F10" s="2">
        <f t="shared" si="0"/>
        <v>75000</v>
      </c>
    </row>
    <row r="11" spans="2:7" x14ac:dyDescent="0.3">
      <c r="B11" s="2">
        <f t="shared" si="1"/>
        <v>9</v>
      </c>
      <c r="C11" s="7" t="s">
        <v>73</v>
      </c>
      <c r="D11" s="2">
        <v>120000</v>
      </c>
      <c r="E11" s="2">
        <v>75000</v>
      </c>
      <c r="F11" s="2">
        <f t="shared" si="0"/>
        <v>75000</v>
      </c>
    </row>
    <row r="12" spans="2:7" x14ac:dyDescent="0.3">
      <c r="B12" s="2">
        <f t="shared" si="1"/>
        <v>10</v>
      </c>
      <c r="C12" s="7" t="s">
        <v>74</v>
      </c>
      <c r="D12" s="2">
        <v>120000</v>
      </c>
      <c r="E12" s="2">
        <v>75000</v>
      </c>
      <c r="F12" s="2">
        <f t="shared" si="0"/>
        <v>75000</v>
      </c>
    </row>
    <row r="13" spans="2:7" x14ac:dyDescent="0.3">
      <c r="B13" s="2">
        <f t="shared" si="1"/>
        <v>11</v>
      </c>
      <c r="C13" s="7" t="s">
        <v>75</v>
      </c>
      <c r="D13" s="2">
        <v>120000</v>
      </c>
      <c r="E13" s="2">
        <v>75000</v>
      </c>
      <c r="F13" s="2">
        <f t="shared" si="0"/>
        <v>75000</v>
      </c>
    </row>
    <row r="14" spans="2:7" x14ac:dyDescent="0.3">
      <c r="B14" s="2">
        <f t="shared" si="1"/>
        <v>12</v>
      </c>
      <c r="C14" s="7" t="s">
        <v>76</v>
      </c>
      <c r="D14" s="2">
        <v>120000</v>
      </c>
      <c r="E14" s="2">
        <v>75000</v>
      </c>
      <c r="F14" s="2">
        <f t="shared" si="0"/>
        <v>75000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BF5-EBEC-441A-9B9B-BB28D9F039AE}">
  <dimension ref="B3:I6"/>
  <sheetViews>
    <sheetView workbookViewId="0">
      <selection activeCell="G7" sqref="G7"/>
    </sheetView>
  </sheetViews>
  <sheetFormatPr defaultRowHeight="14.4" x14ac:dyDescent="0.3"/>
  <cols>
    <col min="2" max="2" width="3.33203125" bestFit="1" customWidth="1"/>
    <col min="3" max="3" width="19.5546875" customWidth="1"/>
    <col min="4" max="4" width="20.6640625" customWidth="1"/>
    <col min="5" max="5" width="12.21875" customWidth="1"/>
    <col min="6" max="6" width="12.77734375" customWidth="1"/>
    <col min="7" max="7" width="22.33203125" customWidth="1"/>
    <col min="8" max="8" width="9.5546875" bestFit="1" customWidth="1"/>
    <col min="9" max="9" width="10.88671875" bestFit="1" customWidth="1"/>
  </cols>
  <sheetData>
    <row r="3" spans="2:9" x14ac:dyDescent="0.3">
      <c r="B3" t="s">
        <v>0</v>
      </c>
      <c r="C3" t="s">
        <v>29</v>
      </c>
      <c r="D3" t="s">
        <v>30</v>
      </c>
      <c r="E3" t="s">
        <v>33</v>
      </c>
      <c r="F3" t="s">
        <v>32</v>
      </c>
      <c r="G3" t="s">
        <v>31</v>
      </c>
      <c r="H3" t="s">
        <v>34</v>
      </c>
      <c r="I3" t="s">
        <v>35</v>
      </c>
    </row>
    <row r="4" spans="2:9" x14ac:dyDescent="0.3">
      <c r="B4">
        <v>1</v>
      </c>
      <c r="C4" t="s">
        <v>38</v>
      </c>
      <c r="D4" t="s">
        <v>39</v>
      </c>
      <c r="E4" s="1" t="s">
        <v>44</v>
      </c>
      <c r="F4" s="1" t="s">
        <v>45</v>
      </c>
      <c r="G4" t="s">
        <v>46</v>
      </c>
      <c r="H4" s="1" t="s">
        <v>49</v>
      </c>
      <c r="I4" s="1" t="s">
        <v>51</v>
      </c>
    </row>
    <row r="5" spans="2:9" x14ac:dyDescent="0.3">
      <c r="B5">
        <v>2</v>
      </c>
      <c r="C5" t="s">
        <v>40</v>
      </c>
      <c r="D5" t="s">
        <v>41</v>
      </c>
      <c r="E5" s="1" t="s">
        <v>47</v>
      </c>
      <c r="F5" s="1" t="s">
        <v>48</v>
      </c>
      <c r="G5" t="s">
        <v>46</v>
      </c>
      <c r="H5" s="1" t="s">
        <v>50</v>
      </c>
      <c r="I5" s="1" t="s">
        <v>52</v>
      </c>
    </row>
    <row r="6" spans="2:9" x14ac:dyDescent="0.3">
      <c r="B6">
        <v>3</v>
      </c>
      <c r="C6" t="s">
        <v>42</v>
      </c>
      <c r="D6" t="s">
        <v>43</v>
      </c>
      <c r="E6" s="1" t="s">
        <v>56</v>
      </c>
      <c r="F6" s="1" t="s">
        <v>57</v>
      </c>
      <c r="G6" t="s">
        <v>53</v>
      </c>
      <c r="H6" s="1" t="s">
        <v>54</v>
      </c>
      <c r="I6" s="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1281-CF17-4A4B-B663-82FBBCA6C334}">
  <dimension ref="B3:H155"/>
  <sheetViews>
    <sheetView topLeftCell="A19" workbookViewId="0">
      <selection activeCell="H5" sqref="H5"/>
    </sheetView>
  </sheetViews>
  <sheetFormatPr defaultRowHeight="14.4" x14ac:dyDescent="0.3"/>
  <cols>
    <col min="3" max="3" width="9.5546875" bestFit="1" customWidth="1"/>
    <col min="4" max="4" width="26.5546875" customWidth="1"/>
    <col min="5" max="5" width="18.21875" customWidth="1"/>
    <col min="6" max="6" width="16.88671875" customWidth="1"/>
    <col min="7" max="7" width="5" bestFit="1" customWidth="1"/>
    <col min="8" max="8" width="17.33203125" customWidth="1"/>
  </cols>
  <sheetData>
    <row r="3" spans="2:8" x14ac:dyDescent="0.3">
      <c r="B3" t="s">
        <v>0</v>
      </c>
      <c r="C3" t="s">
        <v>11</v>
      </c>
      <c r="D3" t="s">
        <v>29</v>
      </c>
      <c r="E3" t="s">
        <v>36</v>
      </c>
      <c r="F3" t="s">
        <v>58</v>
      </c>
      <c r="G3" t="s">
        <v>61</v>
      </c>
      <c r="H3" t="s">
        <v>37</v>
      </c>
    </row>
    <row r="4" spans="2:8" x14ac:dyDescent="0.3">
      <c r="B4">
        <v>1</v>
      </c>
      <c r="C4" s="8">
        <v>45292</v>
      </c>
      <c r="D4" t="s">
        <v>38</v>
      </c>
      <c r="E4" t="s">
        <v>59</v>
      </c>
      <c r="F4">
        <f ca="1">RANDBETWEEN(3100,3300)</f>
        <v>3158</v>
      </c>
      <c r="G4" t="s">
        <v>62</v>
      </c>
      <c r="H4" s="9">
        <f ca="1">IF(E4="FOB", F4*70000,F4*150000)</f>
        <v>221060000</v>
      </c>
    </row>
    <row r="5" spans="2:8" x14ac:dyDescent="0.3">
      <c r="B5">
        <f>1+B4</f>
        <v>2</v>
      </c>
      <c r="C5" s="8">
        <v>45293</v>
      </c>
      <c r="D5" t="s">
        <v>38</v>
      </c>
      <c r="E5" t="s">
        <v>59</v>
      </c>
      <c r="F5">
        <f t="shared" ref="F5:F68" ca="1" si="0">RANDBETWEEN(3100,3300)</f>
        <v>3268</v>
      </c>
      <c r="G5" t="s">
        <v>62</v>
      </c>
      <c r="H5" s="9">
        <f t="shared" ref="H5:H68" ca="1" si="1">IF(E5="FOB", F5*70000,F5*150000)</f>
        <v>228760000</v>
      </c>
    </row>
    <row r="6" spans="2:8" x14ac:dyDescent="0.3">
      <c r="B6">
        <f t="shared" ref="B6:B69" si="2">1+B5</f>
        <v>3</v>
      </c>
      <c r="C6" s="8">
        <v>45294</v>
      </c>
      <c r="D6" t="s">
        <v>38</v>
      </c>
      <c r="E6" t="s">
        <v>60</v>
      </c>
      <c r="F6">
        <f t="shared" ca="1" si="0"/>
        <v>3286</v>
      </c>
      <c r="G6" t="s">
        <v>62</v>
      </c>
      <c r="H6" s="9">
        <f t="shared" ca="1" si="1"/>
        <v>492900000</v>
      </c>
    </row>
    <row r="7" spans="2:8" x14ac:dyDescent="0.3">
      <c r="B7">
        <f t="shared" si="2"/>
        <v>4</v>
      </c>
      <c r="C7" s="8">
        <v>45295</v>
      </c>
      <c r="D7" t="s">
        <v>38</v>
      </c>
      <c r="E7" t="s">
        <v>59</v>
      </c>
      <c r="F7">
        <f t="shared" ca="1" si="0"/>
        <v>3298</v>
      </c>
      <c r="G7" t="s">
        <v>62</v>
      </c>
      <c r="H7" s="9">
        <f t="shared" ca="1" si="1"/>
        <v>230860000</v>
      </c>
    </row>
    <row r="8" spans="2:8" x14ac:dyDescent="0.3">
      <c r="B8">
        <f t="shared" si="2"/>
        <v>5</v>
      </c>
      <c r="C8" s="8">
        <v>45296</v>
      </c>
      <c r="D8" t="s">
        <v>38</v>
      </c>
      <c r="E8" t="s">
        <v>59</v>
      </c>
      <c r="F8">
        <f t="shared" ca="1" si="0"/>
        <v>3221</v>
      </c>
      <c r="G8" t="s">
        <v>62</v>
      </c>
      <c r="H8" s="9">
        <f t="shared" ca="1" si="1"/>
        <v>225470000</v>
      </c>
    </row>
    <row r="9" spans="2:8" x14ac:dyDescent="0.3">
      <c r="B9">
        <f t="shared" si="2"/>
        <v>6</v>
      </c>
      <c r="C9" s="8">
        <v>45297</v>
      </c>
      <c r="D9" t="s">
        <v>38</v>
      </c>
      <c r="E9" t="s">
        <v>59</v>
      </c>
      <c r="F9">
        <f t="shared" ca="1" si="0"/>
        <v>3206</v>
      </c>
      <c r="G9" t="s">
        <v>62</v>
      </c>
      <c r="H9" s="9">
        <f t="shared" ca="1" si="1"/>
        <v>224420000</v>
      </c>
    </row>
    <row r="10" spans="2:8" x14ac:dyDescent="0.3">
      <c r="B10">
        <f t="shared" si="2"/>
        <v>7</v>
      </c>
      <c r="C10" s="8">
        <v>45298</v>
      </c>
      <c r="D10" t="s">
        <v>38</v>
      </c>
      <c r="E10" t="s">
        <v>60</v>
      </c>
      <c r="F10">
        <f t="shared" ca="1" si="0"/>
        <v>3150</v>
      </c>
      <c r="G10" t="s">
        <v>62</v>
      </c>
      <c r="H10" s="9">
        <f t="shared" ca="1" si="1"/>
        <v>472500000</v>
      </c>
    </row>
    <row r="11" spans="2:8" x14ac:dyDescent="0.3">
      <c r="B11">
        <f t="shared" si="2"/>
        <v>8</v>
      </c>
      <c r="C11" s="8">
        <v>45299</v>
      </c>
      <c r="D11" t="s">
        <v>38</v>
      </c>
      <c r="E11" t="s">
        <v>60</v>
      </c>
      <c r="F11">
        <f t="shared" ca="1" si="0"/>
        <v>3140</v>
      </c>
      <c r="G11" t="s">
        <v>62</v>
      </c>
      <c r="H11" s="9">
        <f t="shared" ca="1" si="1"/>
        <v>471000000</v>
      </c>
    </row>
    <row r="12" spans="2:8" x14ac:dyDescent="0.3">
      <c r="B12">
        <f t="shared" si="2"/>
        <v>9</v>
      </c>
      <c r="C12" s="8">
        <v>45300</v>
      </c>
      <c r="D12" t="s">
        <v>38</v>
      </c>
      <c r="E12" t="s">
        <v>59</v>
      </c>
      <c r="F12">
        <f t="shared" ca="1" si="0"/>
        <v>3178</v>
      </c>
      <c r="G12" t="s">
        <v>62</v>
      </c>
      <c r="H12" s="9">
        <f t="shared" ca="1" si="1"/>
        <v>222460000</v>
      </c>
    </row>
    <row r="13" spans="2:8" x14ac:dyDescent="0.3">
      <c r="B13">
        <f t="shared" si="2"/>
        <v>10</v>
      </c>
      <c r="C13" s="8">
        <v>45301</v>
      </c>
      <c r="D13" t="s">
        <v>38</v>
      </c>
      <c r="E13" t="s">
        <v>59</v>
      </c>
      <c r="F13">
        <f t="shared" ca="1" si="0"/>
        <v>3157</v>
      </c>
      <c r="G13" t="s">
        <v>62</v>
      </c>
      <c r="H13" s="9">
        <f t="shared" ca="1" si="1"/>
        <v>220990000</v>
      </c>
    </row>
    <row r="14" spans="2:8" x14ac:dyDescent="0.3">
      <c r="B14">
        <f t="shared" si="2"/>
        <v>11</v>
      </c>
      <c r="C14" s="8">
        <v>45302</v>
      </c>
      <c r="D14" t="s">
        <v>38</v>
      </c>
      <c r="E14" t="s">
        <v>59</v>
      </c>
      <c r="F14">
        <f t="shared" ca="1" si="0"/>
        <v>3245</v>
      </c>
      <c r="G14" t="s">
        <v>62</v>
      </c>
      <c r="H14" s="9">
        <f t="shared" ca="1" si="1"/>
        <v>227150000</v>
      </c>
    </row>
    <row r="15" spans="2:8" x14ac:dyDescent="0.3">
      <c r="B15">
        <f t="shared" si="2"/>
        <v>12</v>
      </c>
      <c r="C15" s="8">
        <v>45303</v>
      </c>
      <c r="D15" t="s">
        <v>38</v>
      </c>
      <c r="E15" t="s">
        <v>60</v>
      </c>
      <c r="F15">
        <f t="shared" ca="1" si="0"/>
        <v>3242</v>
      </c>
      <c r="G15" t="s">
        <v>62</v>
      </c>
      <c r="H15" s="9">
        <f t="shared" ca="1" si="1"/>
        <v>486300000</v>
      </c>
    </row>
    <row r="16" spans="2:8" x14ac:dyDescent="0.3">
      <c r="B16">
        <f t="shared" si="2"/>
        <v>13</v>
      </c>
      <c r="C16" s="8">
        <v>45304</v>
      </c>
      <c r="D16" t="s">
        <v>38</v>
      </c>
      <c r="E16" t="s">
        <v>59</v>
      </c>
      <c r="F16">
        <f t="shared" ca="1" si="0"/>
        <v>3247</v>
      </c>
      <c r="G16" t="s">
        <v>62</v>
      </c>
      <c r="H16" s="9">
        <f t="shared" ca="1" si="1"/>
        <v>227290000</v>
      </c>
    </row>
    <row r="17" spans="2:8" x14ac:dyDescent="0.3">
      <c r="B17">
        <f t="shared" si="2"/>
        <v>14</v>
      </c>
      <c r="C17" s="8">
        <v>45305</v>
      </c>
      <c r="D17" t="s">
        <v>38</v>
      </c>
      <c r="E17" t="s">
        <v>59</v>
      </c>
      <c r="F17">
        <f t="shared" ca="1" si="0"/>
        <v>3129</v>
      </c>
      <c r="G17" t="s">
        <v>62</v>
      </c>
      <c r="H17" s="9">
        <f t="shared" ca="1" si="1"/>
        <v>219030000</v>
      </c>
    </row>
    <row r="18" spans="2:8" x14ac:dyDescent="0.3">
      <c r="B18">
        <f t="shared" si="2"/>
        <v>15</v>
      </c>
      <c r="C18" s="8">
        <v>45306</v>
      </c>
      <c r="D18" t="s">
        <v>38</v>
      </c>
      <c r="E18" t="s">
        <v>59</v>
      </c>
      <c r="F18">
        <f t="shared" ca="1" si="0"/>
        <v>3225</v>
      </c>
      <c r="G18" t="s">
        <v>62</v>
      </c>
      <c r="H18" s="9">
        <f t="shared" ca="1" si="1"/>
        <v>225750000</v>
      </c>
    </row>
    <row r="19" spans="2:8" x14ac:dyDescent="0.3">
      <c r="B19">
        <f t="shared" si="2"/>
        <v>16</v>
      </c>
      <c r="C19" s="8">
        <v>45307</v>
      </c>
      <c r="D19" t="s">
        <v>38</v>
      </c>
      <c r="E19" t="s">
        <v>60</v>
      </c>
      <c r="F19">
        <f t="shared" ca="1" si="0"/>
        <v>3190</v>
      </c>
      <c r="G19" t="s">
        <v>62</v>
      </c>
      <c r="H19" s="9">
        <f t="shared" ca="1" si="1"/>
        <v>478500000</v>
      </c>
    </row>
    <row r="20" spans="2:8" x14ac:dyDescent="0.3">
      <c r="B20">
        <f t="shared" si="2"/>
        <v>17</v>
      </c>
      <c r="C20" s="8">
        <v>45308</v>
      </c>
      <c r="D20" t="s">
        <v>38</v>
      </c>
      <c r="E20" t="s">
        <v>60</v>
      </c>
      <c r="F20">
        <f t="shared" ca="1" si="0"/>
        <v>3127</v>
      </c>
      <c r="G20" t="s">
        <v>62</v>
      </c>
      <c r="H20" s="9">
        <f t="shared" ca="1" si="1"/>
        <v>469050000</v>
      </c>
    </row>
    <row r="21" spans="2:8" x14ac:dyDescent="0.3">
      <c r="B21">
        <f t="shared" si="2"/>
        <v>18</v>
      </c>
      <c r="C21" s="8">
        <v>45309</v>
      </c>
      <c r="D21" t="s">
        <v>38</v>
      </c>
      <c r="E21" t="s">
        <v>59</v>
      </c>
      <c r="F21">
        <f t="shared" ca="1" si="0"/>
        <v>3101</v>
      </c>
      <c r="G21" t="s">
        <v>62</v>
      </c>
      <c r="H21" s="9">
        <f t="shared" ca="1" si="1"/>
        <v>217070000</v>
      </c>
    </row>
    <row r="22" spans="2:8" x14ac:dyDescent="0.3">
      <c r="B22">
        <f t="shared" si="2"/>
        <v>19</v>
      </c>
      <c r="C22" s="8">
        <v>45310</v>
      </c>
      <c r="D22" t="s">
        <v>38</v>
      </c>
      <c r="E22" t="s">
        <v>59</v>
      </c>
      <c r="F22">
        <f t="shared" ca="1" si="0"/>
        <v>3207</v>
      </c>
      <c r="G22" t="s">
        <v>62</v>
      </c>
      <c r="H22" s="9">
        <f t="shared" ca="1" si="1"/>
        <v>224490000</v>
      </c>
    </row>
    <row r="23" spans="2:8" x14ac:dyDescent="0.3">
      <c r="B23">
        <f t="shared" si="2"/>
        <v>20</v>
      </c>
      <c r="C23" s="8">
        <v>45311</v>
      </c>
      <c r="D23" t="s">
        <v>38</v>
      </c>
      <c r="E23" t="s">
        <v>59</v>
      </c>
      <c r="F23">
        <f t="shared" ca="1" si="0"/>
        <v>3171</v>
      </c>
      <c r="G23" t="s">
        <v>62</v>
      </c>
      <c r="H23" s="9">
        <f t="shared" ca="1" si="1"/>
        <v>221970000</v>
      </c>
    </row>
    <row r="24" spans="2:8" x14ac:dyDescent="0.3">
      <c r="B24">
        <f t="shared" si="2"/>
        <v>21</v>
      </c>
      <c r="C24" s="8">
        <v>45312</v>
      </c>
      <c r="D24" t="s">
        <v>38</v>
      </c>
      <c r="E24" t="s">
        <v>60</v>
      </c>
      <c r="F24">
        <f t="shared" ca="1" si="0"/>
        <v>3293</v>
      </c>
      <c r="G24" t="s">
        <v>62</v>
      </c>
      <c r="H24" s="9">
        <f t="shared" ca="1" si="1"/>
        <v>493950000</v>
      </c>
    </row>
    <row r="25" spans="2:8" x14ac:dyDescent="0.3">
      <c r="B25">
        <f t="shared" si="2"/>
        <v>22</v>
      </c>
      <c r="C25" s="8">
        <v>45313</v>
      </c>
      <c r="D25" t="s">
        <v>40</v>
      </c>
      <c r="E25" t="s">
        <v>59</v>
      </c>
      <c r="F25">
        <f t="shared" ca="1" si="0"/>
        <v>3194</v>
      </c>
      <c r="G25" t="s">
        <v>62</v>
      </c>
      <c r="H25" s="9">
        <f t="shared" ca="1" si="1"/>
        <v>223580000</v>
      </c>
    </row>
    <row r="26" spans="2:8" x14ac:dyDescent="0.3">
      <c r="B26">
        <f t="shared" si="2"/>
        <v>23</v>
      </c>
      <c r="C26" s="8">
        <v>45314</v>
      </c>
      <c r="D26" t="s">
        <v>40</v>
      </c>
      <c r="E26" t="s">
        <v>59</v>
      </c>
      <c r="F26">
        <f t="shared" ca="1" si="0"/>
        <v>3190</v>
      </c>
      <c r="G26" t="s">
        <v>62</v>
      </c>
      <c r="H26" s="9">
        <f t="shared" ca="1" si="1"/>
        <v>223300000</v>
      </c>
    </row>
    <row r="27" spans="2:8" x14ac:dyDescent="0.3">
      <c r="B27">
        <f t="shared" si="2"/>
        <v>24</v>
      </c>
      <c r="C27" s="8">
        <v>45315</v>
      </c>
      <c r="D27" t="s">
        <v>40</v>
      </c>
      <c r="E27" t="s">
        <v>59</v>
      </c>
      <c r="F27">
        <f t="shared" ca="1" si="0"/>
        <v>3147</v>
      </c>
      <c r="G27" t="s">
        <v>62</v>
      </c>
      <c r="H27" s="9">
        <f t="shared" ca="1" si="1"/>
        <v>220290000</v>
      </c>
    </row>
    <row r="28" spans="2:8" x14ac:dyDescent="0.3">
      <c r="B28">
        <f t="shared" si="2"/>
        <v>25</v>
      </c>
      <c r="C28" s="8">
        <v>45316</v>
      </c>
      <c r="D28" t="s">
        <v>40</v>
      </c>
      <c r="E28" t="s">
        <v>60</v>
      </c>
      <c r="F28">
        <f t="shared" ca="1" si="0"/>
        <v>3181</v>
      </c>
      <c r="G28" t="s">
        <v>62</v>
      </c>
      <c r="H28" s="9">
        <f t="shared" ca="1" si="1"/>
        <v>477150000</v>
      </c>
    </row>
    <row r="29" spans="2:8" x14ac:dyDescent="0.3">
      <c r="B29">
        <f t="shared" si="2"/>
        <v>26</v>
      </c>
      <c r="C29" s="8">
        <v>45317</v>
      </c>
      <c r="D29" t="s">
        <v>40</v>
      </c>
      <c r="E29" t="s">
        <v>60</v>
      </c>
      <c r="F29">
        <f t="shared" ca="1" si="0"/>
        <v>3180</v>
      </c>
      <c r="G29" t="s">
        <v>62</v>
      </c>
      <c r="H29" s="9">
        <f t="shared" ca="1" si="1"/>
        <v>477000000</v>
      </c>
    </row>
    <row r="30" spans="2:8" x14ac:dyDescent="0.3">
      <c r="B30">
        <f t="shared" si="2"/>
        <v>27</v>
      </c>
      <c r="C30" s="8">
        <v>45318</v>
      </c>
      <c r="D30" t="s">
        <v>40</v>
      </c>
      <c r="E30" t="s">
        <v>59</v>
      </c>
      <c r="F30">
        <f t="shared" ca="1" si="0"/>
        <v>3146</v>
      </c>
      <c r="G30" t="s">
        <v>62</v>
      </c>
      <c r="H30" s="9">
        <f t="shared" ca="1" si="1"/>
        <v>220220000</v>
      </c>
    </row>
    <row r="31" spans="2:8" x14ac:dyDescent="0.3">
      <c r="B31">
        <f t="shared" si="2"/>
        <v>28</v>
      </c>
      <c r="C31" s="8">
        <v>45319</v>
      </c>
      <c r="D31" t="s">
        <v>40</v>
      </c>
      <c r="E31" t="s">
        <v>59</v>
      </c>
      <c r="F31">
        <f t="shared" ca="1" si="0"/>
        <v>3139</v>
      </c>
      <c r="G31" t="s">
        <v>62</v>
      </c>
      <c r="H31" s="9">
        <f t="shared" ca="1" si="1"/>
        <v>219730000</v>
      </c>
    </row>
    <row r="32" spans="2:8" x14ac:dyDescent="0.3">
      <c r="B32">
        <f t="shared" si="2"/>
        <v>29</v>
      </c>
      <c r="C32" s="8">
        <v>45320</v>
      </c>
      <c r="D32" t="s">
        <v>40</v>
      </c>
      <c r="E32" t="s">
        <v>59</v>
      </c>
      <c r="F32">
        <f t="shared" ca="1" si="0"/>
        <v>3244</v>
      </c>
      <c r="G32" t="s">
        <v>62</v>
      </c>
      <c r="H32" s="9">
        <f t="shared" ca="1" si="1"/>
        <v>227080000</v>
      </c>
    </row>
    <row r="33" spans="2:8" x14ac:dyDescent="0.3">
      <c r="B33">
        <f t="shared" si="2"/>
        <v>30</v>
      </c>
      <c r="C33" s="8">
        <v>45321</v>
      </c>
      <c r="D33" t="s">
        <v>40</v>
      </c>
      <c r="E33" t="s">
        <v>60</v>
      </c>
      <c r="F33">
        <f t="shared" ca="1" si="0"/>
        <v>3186</v>
      </c>
      <c r="G33" t="s">
        <v>62</v>
      </c>
      <c r="H33" s="9">
        <f t="shared" ca="1" si="1"/>
        <v>477900000</v>
      </c>
    </row>
    <row r="34" spans="2:8" x14ac:dyDescent="0.3">
      <c r="B34">
        <f t="shared" si="2"/>
        <v>31</v>
      </c>
      <c r="C34" s="8">
        <v>45322</v>
      </c>
      <c r="D34" t="s">
        <v>40</v>
      </c>
      <c r="E34" t="s">
        <v>59</v>
      </c>
      <c r="F34">
        <f t="shared" ca="1" si="0"/>
        <v>3290</v>
      </c>
      <c r="G34" t="s">
        <v>62</v>
      </c>
      <c r="H34" s="9">
        <f t="shared" ca="1" si="1"/>
        <v>230300000</v>
      </c>
    </row>
    <row r="35" spans="2:8" x14ac:dyDescent="0.3">
      <c r="B35">
        <f t="shared" si="2"/>
        <v>32</v>
      </c>
      <c r="C35" s="8">
        <v>45323</v>
      </c>
      <c r="D35" t="s">
        <v>40</v>
      </c>
      <c r="E35" t="s">
        <v>59</v>
      </c>
      <c r="F35">
        <f t="shared" ca="1" si="0"/>
        <v>3180</v>
      </c>
      <c r="G35" t="s">
        <v>62</v>
      </c>
      <c r="H35" s="9">
        <f t="shared" ca="1" si="1"/>
        <v>222600000</v>
      </c>
    </row>
    <row r="36" spans="2:8" x14ac:dyDescent="0.3">
      <c r="B36">
        <f t="shared" si="2"/>
        <v>33</v>
      </c>
      <c r="C36" s="8">
        <v>45324</v>
      </c>
      <c r="D36" t="s">
        <v>40</v>
      </c>
      <c r="E36" t="s">
        <v>59</v>
      </c>
      <c r="F36">
        <f t="shared" ca="1" si="0"/>
        <v>3294</v>
      </c>
      <c r="G36" t="s">
        <v>62</v>
      </c>
      <c r="H36" s="9">
        <f t="shared" ca="1" si="1"/>
        <v>230580000</v>
      </c>
    </row>
    <row r="37" spans="2:8" x14ac:dyDescent="0.3">
      <c r="B37">
        <f t="shared" si="2"/>
        <v>34</v>
      </c>
      <c r="C37" s="8">
        <v>45325</v>
      </c>
      <c r="D37" t="s">
        <v>40</v>
      </c>
      <c r="E37" t="s">
        <v>60</v>
      </c>
      <c r="F37">
        <f t="shared" ca="1" si="0"/>
        <v>3262</v>
      </c>
      <c r="G37" t="s">
        <v>62</v>
      </c>
      <c r="H37" s="9">
        <f t="shared" ca="1" si="1"/>
        <v>489300000</v>
      </c>
    </row>
    <row r="38" spans="2:8" x14ac:dyDescent="0.3">
      <c r="B38">
        <f t="shared" si="2"/>
        <v>35</v>
      </c>
      <c r="C38" s="8">
        <v>45326</v>
      </c>
      <c r="D38" t="s">
        <v>40</v>
      </c>
      <c r="E38" t="s">
        <v>60</v>
      </c>
      <c r="F38">
        <f t="shared" ca="1" si="0"/>
        <v>3183</v>
      </c>
      <c r="G38" t="s">
        <v>62</v>
      </c>
      <c r="H38" s="9">
        <f t="shared" ca="1" si="1"/>
        <v>477450000</v>
      </c>
    </row>
    <row r="39" spans="2:8" x14ac:dyDescent="0.3">
      <c r="B39">
        <f t="shared" si="2"/>
        <v>36</v>
      </c>
      <c r="C39" s="8">
        <v>45327</v>
      </c>
      <c r="D39" t="s">
        <v>40</v>
      </c>
      <c r="E39" t="s">
        <v>59</v>
      </c>
      <c r="F39">
        <f t="shared" ca="1" si="0"/>
        <v>3279</v>
      </c>
      <c r="G39" t="s">
        <v>62</v>
      </c>
      <c r="H39" s="9">
        <f t="shared" ca="1" si="1"/>
        <v>229530000</v>
      </c>
    </row>
    <row r="40" spans="2:8" x14ac:dyDescent="0.3">
      <c r="B40">
        <f t="shared" si="2"/>
        <v>37</v>
      </c>
      <c r="C40" s="8">
        <v>45328</v>
      </c>
      <c r="D40" t="s">
        <v>40</v>
      </c>
      <c r="E40" t="s">
        <v>59</v>
      </c>
      <c r="F40">
        <f t="shared" ca="1" si="0"/>
        <v>3221</v>
      </c>
      <c r="G40" t="s">
        <v>62</v>
      </c>
      <c r="H40" s="9">
        <f t="shared" ca="1" si="1"/>
        <v>225470000</v>
      </c>
    </row>
    <row r="41" spans="2:8" x14ac:dyDescent="0.3">
      <c r="B41">
        <f t="shared" si="2"/>
        <v>38</v>
      </c>
      <c r="C41" s="8">
        <v>45329</v>
      </c>
      <c r="D41" t="s">
        <v>40</v>
      </c>
      <c r="E41" t="s">
        <v>59</v>
      </c>
      <c r="F41">
        <f t="shared" ca="1" si="0"/>
        <v>3243</v>
      </c>
      <c r="G41" t="s">
        <v>62</v>
      </c>
      <c r="H41" s="9">
        <f t="shared" ca="1" si="1"/>
        <v>227010000</v>
      </c>
    </row>
    <row r="42" spans="2:8" x14ac:dyDescent="0.3">
      <c r="B42">
        <f t="shared" si="2"/>
        <v>39</v>
      </c>
      <c r="C42" s="8">
        <v>45330</v>
      </c>
      <c r="D42" t="s">
        <v>40</v>
      </c>
      <c r="E42" t="s">
        <v>60</v>
      </c>
      <c r="F42">
        <f t="shared" ca="1" si="0"/>
        <v>3298</v>
      </c>
      <c r="G42" t="s">
        <v>62</v>
      </c>
      <c r="H42" s="9">
        <f t="shared" ca="1" si="1"/>
        <v>494700000</v>
      </c>
    </row>
    <row r="43" spans="2:8" x14ac:dyDescent="0.3">
      <c r="B43">
        <f t="shared" si="2"/>
        <v>40</v>
      </c>
      <c r="C43" s="8">
        <v>45331</v>
      </c>
      <c r="D43" t="s">
        <v>40</v>
      </c>
      <c r="E43" t="s">
        <v>59</v>
      </c>
      <c r="F43">
        <f t="shared" ca="1" si="0"/>
        <v>3197</v>
      </c>
      <c r="G43" t="s">
        <v>62</v>
      </c>
      <c r="H43" s="9">
        <f t="shared" ca="1" si="1"/>
        <v>223790000</v>
      </c>
    </row>
    <row r="44" spans="2:8" x14ac:dyDescent="0.3">
      <c r="B44">
        <f t="shared" si="2"/>
        <v>41</v>
      </c>
      <c r="C44" s="8">
        <v>45332</v>
      </c>
      <c r="D44" t="s">
        <v>40</v>
      </c>
      <c r="E44" t="s">
        <v>59</v>
      </c>
      <c r="F44">
        <f t="shared" ca="1" si="0"/>
        <v>3204</v>
      </c>
      <c r="G44" t="s">
        <v>62</v>
      </c>
      <c r="H44" s="9">
        <f t="shared" ca="1" si="1"/>
        <v>224280000</v>
      </c>
    </row>
    <row r="45" spans="2:8" x14ac:dyDescent="0.3">
      <c r="B45">
        <f t="shared" si="2"/>
        <v>42</v>
      </c>
      <c r="C45" s="8">
        <v>45333</v>
      </c>
      <c r="D45" t="s">
        <v>40</v>
      </c>
      <c r="E45" t="s">
        <v>59</v>
      </c>
      <c r="F45">
        <f t="shared" ca="1" si="0"/>
        <v>3274</v>
      </c>
      <c r="G45" t="s">
        <v>62</v>
      </c>
      <c r="H45" s="9">
        <f t="shared" ca="1" si="1"/>
        <v>229180000</v>
      </c>
    </row>
    <row r="46" spans="2:8" x14ac:dyDescent="0.3">
      <c r="B46">
        <f t="shared" si="2"/>
        <v>43</v>
      </c>
      <c r="C46" s="8">
        <v>45334</v>
      </c>
      <c r="D46" t="s">
        <v>40</v>
      </c>
      <c r="E46" t="s">
        <v>60</v>
      </c>
      <c r="F46">
        <f t="shared" ca="1" si="0"/>
        <v>3239</v>
      </c>
      <c r="G46" t="s">
        <v>62</v>
      </c>
      <c r="H46" s="9">
        <f t="shared" ca="1" si="1"/>
        <v>485850000</v>
      </c>
    </row>
    <row r="47" spans="2:8" x14ac:dyDescent="0.3">
      <c r="B47">
        <f t="shared" si="2"/>
        <v>44</v>
      </c>
      <c r="C47" s="8">
        <v>45335</v>
      </c>
      <c r="D47" t="s">
        <v>40</v>
      </c>
      <c r="E47" t="s">
        <v>60</v>
      </c>
      <c r="F47">
        <f t="shared" ca="1" si="0"/>
        <v>3150</v>
      </c>
      <c r="G47" t="s">
        <v>62</v>
      </c>
      <c r="H47" s="9">
        <f t="shared" ca="1" si="1"/>
        <v>472500000</v>
      </c>
    </row>
    <row r="48" spans="2:8" x14ac:dyDescent="0.3">
      <c r="B48">
        <f t="shared" si="2"/>
        <v>45</v>
      </c>
      <c r="C48" s="8">
        <v>45336</v>
      </c>
      <c r="D48" t="s">
        <v>40</v>
      </c>
      <c r="E48" t="s">
        <v>59</v>
      </c>
      <c r="F48">
        <f t="shared" ca="1" si="0"/>
        <v>3183</v>
      </c>
      <c r="G48" t="s">
        <v>62</v>
      </c>
      <c r="H48" s="9">
        <f t="shared" ca="1" si="1"/>
        <v>222810000</v>
      </c>
    </row>
    <row r="49" spans="2:8" x14ac:dyDescent="0.3">
      <c r="B49">
        <f t="shared" si="2"/>
        <v>46</v>
      </c>
      <c r="C49" s="8">
        <v>45337</v>
      </c>
      <c r="D49" t="s">
        <v>40</v>
      </c>
      <c r="E49" t="s">
        <v>59</v>
      </c>
      <c r="F49">
        <f t="shared" ca="1" si="0"/>
        <v>3119</v>
      </c>
      <c r="G49" t="s">
        <v>62</v>
      </c>
      <c r="H49" s="9">
        <f t="shared" ca="1" si="1"/>
        <v>218330000</v>
      </c>
    </row>
    <row r="50" spans="2:8" x14ac:dyDescent="0.3">
      <c r="B50">
        <f t="shared" si="2"/>
        <v>47</v>
      </c>
      <c r="C50" s="8">
        <v>45338</v>
      </c>
      <c r="D50" t="s">
        <v>40</v>
      </c>
      <c r="E50" t="s">
        <v>59</v>
      </c>
      <c r="F50">
        <f t="shared" ca="1" si="0"/>
        <v>3278</v>
      </c>
      <c r="G50" t="s">
        <v>62</v>
      </c>
      <c r="H50" s="9">
        <f t="shared" ca="1" si="1"/>
        <v>229460000</v>
      </c>
    </row>
    <row r="51" spans="2:8" x14ac:dyDescent="0.3">
      <c r="B51">
        <f t="shared" si="2"/>
        <v>48</v>
      </c>
      <c r="C51" s="8">
        <v>45339</v>
      </c>
      <c r="D51" t="s">
        <v>40</v>
      </c>
      <c r="E51" t="s">
        <v>60</v>
      </c>
      <c r="F51">
        <f t="shared" ca="1" si="0"/>
        <v>3126</v>
      </c>
      <c r="G51" t="s">
        <v>62</v>
      </c>
      <c r="H51" s="9">
        <f t="shared" ca="1" si="1"/>
        <v>468900000</v>
      </c>
    </row>
    <row r="52" spans="2:8" x14ac:dyDescent="0.3">
      <c r="B52">
        <f t="shared" si="2"/>
        <v>49</v>
      </c>
      <c r="C52" s="8">
        <v>45340</v>
      </c>
      <c r="D52" t="s">
        <v>40</v>
      </c>
      <c r="E52" t="s">
        <v>59</v>
      </c>
      <c r="F52">
        <f t="shared" ca="1" si="0"/>
        <v>3292</v>
      </c>
      <c r="G52" t="s">
        <v>62</v>
      </c>
      <c r="H52" s="9">
        <f t="shared" ca="1" si="1"/>
        <v>230440000</v>
      </c>
    </row>
    <row r="53" spans="2:8" x14ac:dyDescent="0.3">
      <c r="B53">
        <f t="shared" si="2"/>
        <v>50</v>
      </c>
      <c r="C53" s="8">
        <v>45341</v>
      </c>
      <c r="D53" t="s">
        <v>40</v>
      </c>
      <c r="E53" t="s">
        <v>59</v>
      </c>
      <c r="F53">
        <f t="shared" ca="1" si="0"/>
        <v>3150</v>
      </c>
      <c r="G53" t="s">
        <v>62</v>
      </c>
      <c r="H53" s="9">
        <f t="shared" ca="1" si="1"/>
        <v>220500000</v>
      </c>
    </row>
    <row r="54" spans="2:8" x14ac:dyDescent="0.3">
      <c r="B54">
        <f t="shared" si="2"/>
        <v>51</v>
      </c>
      <c r="C54" s="8">
        <v>45342</v>
      </c>
      <c r="D54" t="s">
        <v>40</v>
      </c>
      <c r="E54" t="s">
        <v>59</v>
      </c>
      <c r="F54">
        <f t="shared" ca="1" si="0"/>
        <v>3196</v>
      </c>
      <c r="G54" t="s">
        <v>62</v>
      </c>
      <c r="H54" s="9">
        <f t="shared" ca="1" si="1"/>
        <v>223720000</v>
      </c>
    </row>
    <row r="55" spans="2:8" x14ac:dyDescent="0.3">
      <c r="B55">
        <f t="shared" si="2"/>
        <v>52</v>
      </c>
      <c r="C55" s="8">
        <v>45343</v>
      </c>
      <c r="D55" t="s">
        <v>40</v>
      </c>
      <c r="E55" t="s">
        <v>60</v>
      </c>
      <c r="F55">
        <f t="shared" ca="1" si="0"/>
        <v>3263</v>
      </c>
      <c r="G55" t="s">
        <v>62</v>
      </c>
      <c r="H55" s="9">
        <f t="shared" ca="1" si="1"/>
        <v>489450000</v>
      </c>
    </row>
    <row r="56" spans="2:8" x14ac:dyDescent="0.3">
      <c r="B56">
        <f t="shared" si="2"/>
        <v>53</v>
      </c>
      <c r="C56" s="8">
        <v>45344</v>
      </c>
      <c r="D56" t="s">
        <v>40</v>
      </c>
      <c r="E56" t="s">
        <v>60</v>
      </c>
      <c r="F56">
        <f t="shared" ca="1" si="0"/>
        <v>3186</v>
      </c>
      <c r="G56" t="s">
        <v>62</v>
      </c>
      <c r="H56" s="9">
        <f t="shared" ca="1" si="1"/>
        <v>477900000</v>
      </c>
    </row>
    <row r="57" spans="2:8" x14ac:dyDescent="0.3">
      <c r="B57">
        <f t="shared" si="2"/>
        <v>54</v>
      </c>
      <c r="C57" s="8">
        <v>45345</v>
      </c>
      <c r="D57" t="s">
        <v>40</v>
      </c>
      <c r="E57" t="s">
        <v>59</v>
      </c>
      <c r="F57">
        <f t="shared" ca="1" si="0"/>
        <v>3159</v>
      </c>
      <c r="G57" t="s">
        <v>62</v>
      </c>
      <c r="H57" s="9">
        <f t="shared" ca="1" si="1"/>
        <v>221130000</v>
      </c>
    </row>
    <row r="58" spans="2:8" x14ac:dyDescent="0.3">
      <c r="B58">
        <f t="shared" si="2"/>
        <v>55</v>
      </c>
      <c r="C58" s="8">
        <v>45346</v>
      </c>
      <c r="D58" t="s">
        <v>40</v>
      </c>
      <c r="E58" t="s">
        <v>59</v>
      </c>
      <c r="F58">
        <f t="shared" ca="1" si="0"/>
        <v>3237</v>
      </c>
      <c r="G58" t="s">
        <v>62</v>
      </c>
      <c r="H58" s="9">
        <f t="shared" ca="1" si="1"/>
        <v>226590000</v>
      </c>
    </row>
    <row r="59" spans="2:8" x14ac:dyDescent="0.3">
      <c r="B59">
        <f t="shared" si="2"/>
        <v>56</v>
      </c>
      <c r="C59" s="8">
        <v>45347</v>
      </c>
      <c r="D59" t="s">
        <v>40</v>
      </c>
      <c r="E59" t="s">
        <v>59</v>
      </c>
      <c r="F59">
        <f t="shared" ca="1" si="0"/>
        <v>3275</v>
      </c>
      <c r="G59" t="s">
        <v>62</v>
      </c>
      <c r="H59" s="9">
        <f t="shared" ca="1" si="1"/>
        <v>229250000</v>
      </c>
    </row>
    <row r="60" spans="2:8" x14ac:dyDescent="0.3">
      <c r="B60">
        <f t="shared" si="2"/>
        <v>57</v>
      </c>
      <c r="C60" s="8">
        <v>45348</v>
      </c>
      <c r="D60" t="s">
        <v>40</v>
      </c>
      <c r="E60" t="s">
        <v>60</v>
      </c>
      <c r="F60">
        <f t="shared" ca="1" si="0"/>
        <v>3152</v>
      </c>
      <c r="G60" t="s">
        <v>62</v>
      </c>
      <c r="H60" s="9">
        <f t="shared" ca="1" si="1"/>
        <v>472800000</v>
      </c>
    </row>
    <row r="61" spans="2:8" x14ac:dyDescent="0.3">
      <c r="B61">
        <f t="shared" si="2"/>
        <v>58</v>
      </c>
      <c r="C61" s="8">
        <v>45349</v>
      </c>
      <c r="D61" t="s">
        <v>40</v>
      </c>
      <c r="E61" t="s">
        <v>59</v>
      </c>
      <c r="F61">
        <f t="shared" ca="1" si="0"/>
        <v>3172</v>
      </c>
      <c r="G61" t="s">
        <v>62</v>
      </c>
      <c r="H61" s="9">
        <f t="shared" ca="1" si="1"/>
        <v>222040000</v>
      </c>
    </row>
    <row r="62" spans="2:8" x14ac:dyDescent="0.3">
      <c r="B62">
        <f t="shared" si="2"/>
        <v>59</v>
      </c>
      <c r="C62" s="8">
        <v>45350</v>
      </c>
      <c r="D62" t="s">
        <v>40</v>
      </c>
      <c r="E62" t="s">
        <v>59</v>
      </c>
      <c r="F62">
        <f t="shared" ca="1" si="0"/>
        <v>3244</v>
      </c>
      <c r="G62" t="s">
        <v>62</v>
      </c>
      <c r="H62" s="9">
        <f t="shared" ca="1" si="1"/>
        <v>227080000</v>
      </c>
    </row>
    <row r="63" spans="2:8" x14ac:dyDescent="0.3">
      <c r="B63">
        <f t="shared" si="2"/>
        <v>60</v>
      </c>
      <c r="C63" s="8">
        <v>45351</v>
      </c>
      <c r="D63" t="s">
        <v>40</v>
      </c>
      <c r="E63" t="s">
        <v>59</v>
      </c>
      <c r="F63">
        <f t="shared" ca="1" si="0"/>
        <v>3159</v>
      </c>
      <c r="G63" t="s">
        <v>62</v>
      </c>
      <c r="H63" s="9">
        <f t="shared" ca="1" si="1"/>
        <v>221130000</v>
      </c>
    </row>
    <row r="64" spans="2:8" x14ac:dyDescent="0.3">
      <c r="B64">
        <f t="shared" si="2"/>
        <v>61</v>
      </c>
      <c r="C64" s="8">
        <v>45352</v>
      </c>
      <c r="D64" t="s">
        <v>40</v>
      </c>
      <c r="E64" t="s">
        <v>60</v>
      </c>
      <c r="F64">
        <f t="shared" ca="1" si="0"/>
        <v>3260</v>
      </c>
      <c r="G64" t="s">
        <v>62</v>
      </c>
      <c r="H64" s="9">
        <f t="shared" ca="1" si="1"/>
        <v>489000000</v>
      </c>
    </row>
    <row r="65" spans="2:8" x14ac:dyDescent="0.3">
      <c r="B65">
        <f t="shared" si="2"/>
        <v>62</v>
      </c>
      <c r="C65" s="8">
        <v>45353</v>
      </c>
      <c r="D65" t="s">
        <v>40</v>
      </c>
      <c r="E65" t="s">
        <v>60</v>
      </c>
      <c r="F65">
        <f t="shared" ca="1" si="0"/>
        <v>3116</v>
      </c>
      <c r="G65" t="s">
        <v>62</v>
      </c>
      <c r="H65" s="9">
        <f t="shared" ca="1" si="1"/>
        <v>467400000</v>
      </c>
    </row>
    <row r="66" spans="2:8" x14ac:dyDescent="0.3">
      <c r="B66">
        <f t="shared" si="2"/>
        <v>63</v>
      </c>
      <c r="C66" s="8">
        <v>45354</v>
      </c>
      <c r="D66" t="s">
        <v>40</v>
      </c>
      <c r="E66" t="s">
        <v>59</v>
      </c>
      <c r="F66">
        <f t="shared" ca="1" si="0"/>
        <v>3158</v>
      </c>
      <c r="G66" t="s">
        <v>62</v>
      </c>
      <c r="H66" s="9">
        <f t="shared" ca="1" si="1"/>
        <v>221060000</v>
      </c>
    </row>
    <row r="67" spans="2:8" x14ac:dyDescent="0.3">
      <c r="B67">
        <f t="shared" si="2"/>
        <v>64</v>
      </c>
      <c r="C67" s="8">
        <v>45355</v>
      </c>
      <c r="D67" t="s">
        <v>40</v>
      </c>
      <c r="E67" t="s">
        <v>59</v>
      </c>
      <c r="F67">
        <f t="shared" ca="1" si="0"/>
        <v>3210</v>
      </c>
      <c r="G67" t="s">
        <v>62</v>
      </c>
      <c r="H67" s="9">
        <f t="shared" ca="1" si="1"/>
        <v>224700000</v>
      </c>
    </row>
    <row r="68" spans="2:8" x14ac:dyDescent="0.3">
      <c r="B68">
        <f t="shared" si="2"/>
        <v>65</v>
      </c>
      <c r="C68" s="8">
        <v>45356</v>
      </c>
      <c r="D68" t="s">
        <v>40</v>
      </c>
      <c r="E68" t="s">
        <v>59</v>
      </c>
      <c r="F68">
        <f t="shared" ca="1" si="0"/>
        <v>3193</v>
      </c>
      <c r="G68" t="s">
        <v>62</v>
      </c>
      <c r="H68" s="9">
        <f t="shared" ca="1" si="1"/>
        <v>223510000</v>
      </c>
    </row>
    <row r="69" spans="2:8" x14ac:dyDescent="0.3">
      <c r="B69">
        <f t="shared" si="2"/>
        <v>66</v>
      </c>
      <c r="C69" s="8">
        <v>45357</v>
      </c>
      <c r="D69" t="s">
        <v>40</v>
      </c>
      <c r="E69" t="s">
        <v>60</v>
      </c>
      <c r="F69">
        <f t="shared" ref="F69:F132" ca="1" si="3">RANDBETWEEN(3100,3300)</f>
        <v>3288</v>
      </c>
      <c r="G69" t="s">
        <v>62</v>
      </c>
      <c r="H69" s="9">
        <f t="shared" ref="H69:H132" ca="1" si="4">IF(E69="FOB", F69*70000,F69*150000)</f>
        <v>493200000</v>
      </c>
    </row>
    <row r="70" spans="2:8" x14ac:dyDescent="0.3">
      <c r="B70">
        <f t="shared" ref="B70:B133" si="5">1+B69</f>
        <v>67</v>
      </c>
      <c r="C70" s="8">
        <v>45358</v>
      </c>
      <c r="D70" t="s">
        <v>40</v>
      </c>
      <c r="E70" t="s">
        <v>59</v>
      </c>
      <c r="F70">
        <f t="shared" ca="1" si="3"/>
        <v>3261</v>
      </c>
      <c r="G70" t="s">
        <v>62</v>
      </c>
      <c r="H70" s="9">
        <f t="shared" ca="1" si="4"/>
        <v>228270000</v>
      </c>
    </row>
    <row r="71" spans="2:8" x14ac:dyDescent="0.3">
      <c r="B71">
        <f t="shared" si="5"/>
        <v>68</v>
      </c>
      <c r="C71" s="8">
        <v>45359</v>
      </c>
      <c r="D71" t="s">
        <v>40</v>
      </c>
      <c r="E71" t="s">
        <v>59</v>
      </c>
      <c r="F71">
        <f t="shared" ca="1" si="3"/>
        <v>3153</v>
      </c>
      <c r="G71" t="s">
        <v>62</v>
      </c>
      <c r="H71" s="9">
        <f t="shared" ca="1" si="4"/>
        <v>220710000</v>
      </c>
    </row>
    <row r="72" spans="2:8" x14ac:dyDescent="0.3">
      <c r="B72">
        <f t="shared" si="5"/>
        <v>69</v>
      </c>
      <c r="C72" s="8">
        <v>45360</v>
      </c>
      <c r="D72" t="s">
        <v>40</v>
      </c>
      <c r="E72" t="s">
        <v>59</v>
      </c>
      <c r="F72">
        <f t="shared" ca="1" si="3"/>
        <v>3265</v>
      </c>
      <c r="G72" t="s">
        <v>62</v>
      </c>
      <c r="H72" s="9">
        <f t="shared" ca="1" si="4"/>
        <v>228550000</v>
      </c>
    </row>
    <row r="73" spans="2:8" x14ac:dyDescent="0.3">
      <c r="B73">
        <f t="shared" si="5"/>
        <v>70</v>
      </c>
      <c r="C73" s="8">
        <v>45361</v>
      </c>
      <c r="D73" t="s">
        <v>40</v>
      </c>
      <c r="E73" t="s">
        <v>60</v>
      </c>
      <c r="F73">
        <f t="shared" ca="1" si="3"/>
        <v>3275</v>
      </c>
      <c r="G73" t="s">
        <v>62</v>
      </c>
      <c r="H73" s="9">
        <f t="shared" ca="1" si="4"/>
        <v>491250000</v>
      </c>
    </row>
    <row r="74" spans="2:8" x14ac:dyDescent="0.3">
      <c r="B74">
        <f t="shared" si="5"/>
        <v>71</v>
      </c>
      <c r="C74" s="8">
        <v>45362</v>
      </c>
      <c r="D74" t="s">
        <v>40</v>
      </c>
      <c r="E74" t="s">
        <v>60</v>
      </c>
      <c r="F74">
        <f t="shared" ca="1" si="3"/>
        <v>3297</v>
      </c>
      <c r="G74" t="s">
        <v>62</v>
      </c>
      <c r="H74" s="9">
        <f t="shared" ca="1" si="4"/>
        <v>494550000</v>
      </c>
    </row>
    <row r="75" spans="2:8" x14ac:dyDescent="0.3">
      <c r="B75">
        <f t="shared" si="5"/>
        <v>72</v>
      </c>
      <c r="C75" s="8">
        <v>45363</v>
      </c>
      <c r="D75" t="s">
        <v>40</v>
      </c>
      <c r="E75" t="s">
        <v>59</v>
      </c>
      <c r="F75">
        <f t="shared" ca="1" si="3"/>
        <v>3216</v>
      </c>
      <c r="G75" t="s">
        <v>62</v>
      </c>
      <c r="H75" s="9">
        <f t="shared" ca="1" si="4"/>
        <v>225120000</v>
      </c>
    </row>
    <row r="76" spans="2:8" x14ac:dyDescent="0.3">
      <c r="B76">
        <f t="shared" si="5"/>
        <v>73</v>
      </c>
      <c r="C76" s="8">
        <v>45364</v>
      </c>
      <c r="D76" t="s">
        <v>40</v>
      </c>
      <c r="E76" t="s">
        <v>59</v>
      </c>
      <c r="F76">
        <f t="shared" ca="1" si="3"/>
        <v>3281</v>
      </c>
      <c r="G76" t="s">
        <v>62</v>
      </c>
      <c r="H76" s="9">
        <f t="shared" ca="1" si="4"/>
        <v>229670000</v>
      </c>
    </row>
    <row r="77" spans="2:8" x14ac:dyDescent="0.3">
      <c r="B77">
        <f t="shared" si="5"/>
        <v>74</v>
      </c>
      <c r="C77" s="8">
        <v>45365</v>
      </c>
      <c r="D77" t="s">
        <v>40</v>
      </c>
      <c r="E77" t="s">
        <v>59</v>
      </c>
      <c r="F77">
        <f t="shared" ca="1" si="3"/>
        <v>3206</v>
      </c>
      <c r="G77" t="s">
        <v>62</v>
      </c>
      <c r="H77" s="9">
        <f t="shared" ca="1" si="4"/>
        <v>224420000</v>
      </c>
    </row>
    <row r="78" spans="2:8" x14ac:dyDescent="0.3">
      <c r="B78">
        <f t="shared" si="5"/>
        <v>75</v>
      </c>
      <c r="C78" s="8">
        <v>45366</v>
      </c>
      <c r="D78" t="s">
        <v>40</v>
      </c>
      <c r="E78" t="s">
        <v>60</v>
      </c>
      <c r="F78">
        <f t="shared" ca="1" si="3"/>
        <v>3250</v>
      </c>
      <c r="G78" t="s">
        <v>62</v>
      </c>
      <c r="H78" s="9">
        <f t="shared" ca="1" si="4"/>
        <v>487500000</v>
      </c>
    </row>
    <row r="79" spans="2:8" x14ac:dyDescent="0.3">
      <c r="B79">
        <f t="shared" si="5"/>
        <v>76</v>
      </c>
      <c r="C79" s="8">
        <v>45367</v>
      </c>
      <c r="D79" t="s">
        <v>40</v>
      </c>
      <c r="E79" t="s">
        <v>59</v>
      </c>
      <c r="F79">
        <f t="shared" ca="1" si="3"/>
        <v>3106</v>
      </c>
      <c r="G79" t="s">
        <v>62</v>
      </c>
      <c r="H79" s="9">
        <f t="shared" ca="1" si="4"/>
        <v>217420000</v>
      </c>
    </row>
    <row r="80" spans="2:8" x14ac:dyDescent="0.3">
      <c r="B80">
        <f t="shared" si="5"/>
        <v>77</v>
      </c>
      <c r="C80" s="8">
        <v>45368</v>
      </c>
      <c r="D80" t="s">
        <v>40</v>
      </c>
      <c r="E80" t="s">
        <v>59</v>
      </c>
      <c r="F80">
        <f t="shared" ca="1" si="3"/>
        <v>3167</v>
      </c>
      <c r="G80" t="s">
        <v>62</v>
      </c>
      <c r="H80" s="9">
        <f t="shared" ca="1" si="4"/>
        <v>221690000</v>
      </c>
    </row>
    <row r="81" spans="2:8" x14ac:dyDescent="0.3">
      <c r="B81">
        <f t="shared" si="5"/>
        <v>78</v>
      </c>
      <c r="C81" s="8">
        <v>45369</v>
      </c>
      <c r="D81" t="s">
        <v>40</v>
      </c>
      <c r="E81" t="s">
        <v>59</v>
      </c>
      <c r="F81">
        <f t="shared" ca="1" si="3"/>
        <v>3164</v>
      </c>
      <c r="G81" t="s">
        <v>62</v>
      </c>
      <c r="H81" s="9">
        <f t="shared" ca="1" si="4"/>
        <v>221480000</v>
      </c>
    </row>
    <row r="82" spans="2:8" x14ac:dyDescent="0.3">
      <c r="B82">
        <f t="shared" si="5"/>
        <v>79</v>
      </c>
      <c r="C82" s="8">
        <v>45370</v>
      </c>
      <c r="D82" t="s">
        <v>40</v>
      </c>
      <c r="E82" t="s">
        <v>60</v>
      </c>
      <c r="F82">
        <f t="shared" ca="1" si="3"/>
        <v>3124</v>
      </c>
      <c r="G82" t="s">
        <v>62</v>
      </c>
      <c r="H82" s="9">
        <f t="shared" ca="1" si="4"/>
        <v>468600000</v>
      </c>
    </row>
    <row r="83" spans="2:8" x14ac:dyDescent="0.3">
      <c r="B83">
        <f t="shared" si="5"/>
        <v>80</v>
      </c>
      <c r="C83" s="8">
        <v>45371</v>
      </c>
      <c r="D83" t="s">
        <v>40</v>
      </c>
      <c r="E83" t="s">
        <v>60</v>
      </c>
      <c r="F83">
        <f t="shared" ca="1" si="3"/>
        <v>3172</v>
      </c>
      <c r="G83" t="s">
        <v>62</v>
      </c>
      <c r="H83" s="9">
        <f t="shared" ca="1" si="4"/>
        <v>475800000</v>
      </c>
    </row>
    <row r="84" spans="2:8" x14ac:dyDescent="0.3">
      <c r="B84">
        <f t="shared" si="5"/>
        <v>81</v>
      </c>
      <c r="C84" s="8">
        <v>45372</v>
      </c>
      <c r="D84" t="s">
        <v>40</v>
      </c>
      <c r="E84" t="s">
        <v>59</v>
      </c>
      <c r="F84">
        <f t="shared" ca="1" si="3"/>
        <v>3295</v>
      </c>
      <c r="G84" t="s">
        <v>62</v>
      </c>
      <c r="H84" s="9">
        <f t="shared" ca="1" si="4"/>
        <v>230650000</v>
      </c>
    </row>
    <row r="85" spans="2:8" x14ac:dyDescent="0.3">
      <c r="B85">
        <f t="shared" si="5"/>
        <v>82</v>
      </c>
      <c r="C85" s="8">
        <v>45373</v>
      </c>
      <c r="D85" t="s">
        <v>40</v>
      </c>
      <c r="E85" t="s">
        <v>59</v>
      </c>
      <c r="F85">
        <f t="shared" ca="1" si="3"/>
        <v>3268</v>
      </c>
      <c r="G85" t="s">
        <v>62</v>
      </c>
      <c r="H85" s="9">
        <f t="shared" ca="1" si="4"/>
        <v>228760000</v>
      </c>
    </row>
    <row r="86" spans="2:8" x14ac:dyDescent="0.3">
      <c r="B86">
        <f t="shared" si="5"/>
        <v>83</v>
      </c>
      <c r="C86" s="8">
        <v>45374</v>
      </c>
      <c r="D86" t="s">
        <v>40</v>
      </c>
      <c r="E86" t="s">
        <v>59</v>
      </c>
      <c r="F86">
        <f t="shared" ca="1" si="3"/>
        <v>3247</v>
      </c>
      <c r="G86" t="s">
        <v>62</v>
      </c>
      <c r="H86" s="9">
        <f t="shared" ca="1" si="4"/>
        <v>227290000</v>
      </c>
    </row>
    <row r="87" spans="2:8" x14ac:dyDescent="0.3">
      <c r="B87">
        <f t="shared" si="5"/>
        <v>84</v>
      </c>
      <c r="C87" s="8">
        <v>45375</v>
      </c>
      <c r="D87" t="s">
        <v>40</v>
      </c>
      <c r="E87" t="s">
        <v>60</v>
      </c>
      <c r="F87">
        <f t="shared" ca="1" si="3"/>
        <v>3215</v>
      </c>
      <c r="G87" t="s">
        <v>62</v>
      </c>
      <c r="H87" s="9">
        <f t="shared" ca="1" si="4"/>
        <v>482250000</v>
      </c>
    </row>
    <row r="88" spans="2:8" x14ac:dyDescent="0.3">
      <c r="B88">
        <f t="shared" si="5"/>
        <v>85</v>
      </c>
      <c r="C88" s="8">
        <v>45376</v>
      </c>
      <c r="D88" t="s">
        <v>40</v>
      </c>
      <c r="E88" t="s">
        <v>59</v>
      </c>
      <c r="F88">
        <f t="shared" ca="1" si="3"/>
        <v>3141</v>
      </c>
      <c r="G88" t="s">
        <v>62</v>
      </c>
      <c r="H88" s="9">
        <f t="shared" ca="1" si="4"/>
        <v>219870000</v>
      </c>
    </row>
    <row r="89" spans="2:8" x14ac:dyDescent="0.3">
      <c r="B89">
        <f t="shared" si="5"/>
        <v>86</v>
      </c>
      <c r="C89" s="8">
        <v>45377</v>
      </c>
      <c r="D89" t="s">
        <v>40</v>
      </c>
      <c r="E89" t="s">
        <v>59</v>
      </c>
      <c r="F89">
        <f t="shared" ca="1" si="3"/>
        <v>3148</v>
      </c>
      <c r="G89" t="s">
        <v>62</v>
      </c>
      <c r="H89" s="9">
        <f t="shared" ca="1" si="4"/>
        <v>220360000</v>
      </c>
    </row>
    <row r="90" spans="2:8" x14ac:dyDescent="0.3">
      <c r="B90">
        <f t="shared" si="5"/>
        <v>87</v>
      </c>
      <c r="C90" s="8">
        <v>45378</v>
      </c>
      <c r="D90" t="s">
        <v>40</v>
      </c>
      <c r="E90" t="s">
        <v>59</v>
      </c>
      <c r="F90">
        <f t="shared" ca="1" si="3"/>
        <v>3171</v>
      </c>
      <c r="G90" t="s">
        <v>62</v>
      </c>
      <c r="H90" s="9">
        <f t="shared" ca="1" si="4"/>
        <v>221970000</v>
      </c>
    </row>
    <row r="91" spans="2:8" x14ac:dyDescent="0.3">
      <c r="B91">
        <f t="shared" si="5"/>
        <v>88</v>
      </c>
      <c r="C91" s="8">
        <v>45379</v>
      </c>
      <c r="D91" t="s">
        <v>40</v>
      </c>
      <c r="E91" t="s">
        <v>60</v>
      </c>
      <c r="F91">
        <f t="shared" ca="1" si="3"/>
        <v>3118</v>
      </c>
      <c r="G91" t="s">
        <v>62</v>
      </c>
      <c r="H91" s="9">
        <f t="shared" ca="1" si="4"/>
        <v>467700000</v>
      </c>
    </row>
    <row r="92" spans="2:8" x14ac:dyDescent="0.3">
      <c r="B92">
        <f t="shared" si="5"/>
        <v>89</v>
      </c>
      <c r="C92" s="8">
        <v>45380</v>
      </c>
      <c r="D92" t="s">
        <v>40</v>
      </c>
      <c r="E92" t="s">
        <v>60</v>
      </c>
      <c r="F92">
        <f t="shared" ca="1" si="3"/>
        <v>3158</v>
      </c>
      <c r="G92" t="s">
        <v>62</v>
      </c>
      <c r="H92" s="9">
        <f t="shared" ca="1" si="4"/>
        <v>473700000</v>
      </c>
    </row>
    <row r="93" spans="2:8" x14ac:dyDescent="0.3">
      <c r="B93">
        <f t="shared" si="5"/>
        <v>90</v>
      </c>
      <c r="C93" s="8">
        <v>45381</v>
      </c>
      <c r="D93" t="s">
        <v>40</v>
      </c>
      <c r="E93" t="s">
        <v>59</v>
      </c>
      <c r="F93">
        <f t="shared" ca="1" si="3"/>
        <v>3219</v>
      </c>
      <c r="G93" t="s">
        <v>62</v>
      </c>
      <c r="H93" s="9">
        <f t="shared" ca="1" si="4"/>
        <v>225330000</v>
      </c>
    </row>
    <row r="94" spans="2:8" x14ac:dyDescent="0.3">
      <c r="B94">
        <f t="shared" si="5"/>
        <v>91</v>
      </c>
      <c r="C94" s="8">
        <v>45382</v>
      </c>
      <c r="D94" t="s">
        <v>40</v>
      </c>
      <c r="E94" t="s">
        <v>59</v>
      </c>
      <c r="F94">
        <f t="shared" ca="1" si="3"/>
        <v>3293</v>
      </c>
      <c r="G94" t="s">
        <v>62</v>
      </c>
      <c r="H94" s="9">
        <f t="shared" ca="1" si="4"/>
        <v>230510000</v>
      </c>
    </row>
    <row r="95" spans="2:8" x14ac:dyDescent="0.3">
      <c r="B95">
        <f t="shared" si="5"/>
        <v>92</v>
      </c>
      <c r="C95" s="8">
        <v>45383</v>
      </c>
      <c r="D95" t="s">
        <v>42</v>
      </c>
      <c r="E95" t="s">
        <v>59</v>
      </c>
      <c r="F95">
        <f t="shared" ca="1" si="3"/>
        <v>3227</v>
      </c>
      <c r="G95" t="s">
        <v>62</v>
      </c>
      <c r="H95" s="9">
        <f t="shared" ca="1" si="4"/>
        <v>225890000</v>
      </c>
    </row>
    <row r="96" spans="2:8" x14ac:dyDescent="0.3">
      <c r="B96">
        <f t="shared" si="5"/>
        <v>93</v>
      </c>
      <c r="C96" s="8">
        <v>45384</v>
      </c>
      <c r="D96" t="s">
        <v>42</v>
      </c>
      <c r="E96" t="s">
        <v>60</v>
      </c>
      <c r="F96">
        <f t="shared" ca="1" si="3"/>
        <v>3207</v>
      </c>
      <c r="G96" t="s">
        <v>62</v>
      </c>
      <c r="H96" s="9">
        <f t="shared" ca="1" si="4"/>
        <v>481050000</v>
      </c>
    </row>
    <row r="97" spans="2:8" x14ac:dyDescent="0.3">
      <c r="B97">
        <f t="shared" si="5"/>
        <v>94</v>
      </c>
      <c r="C97" s="8">
        <v>45385</v>
      </c>
      <c r="D97" t="s">
        <v>42</v>
      </c>
      <c r="E97" t="s">
        <v>59</v>
      </c>
      <c r="F97">
        <f t="shared" ca="1" si="3"/>
        <v>3238</v>
      </c>
      <c r="G97" t="s">
        <v>62</v>
      </c>
      <c r="H97" s="9">
        <f t="shared" ca="1" si="4"/>
        <v>226660000</v>
      </c>
    </row>
    <row r="98" spans="2:8" x14ac:dyDescent="0.3">
      <c r="B98">
        <f t="shared" si="5"/>
        <v>95</v>
      </c>
      <c r="C98" s="8">
        <v>45386</v>
      </c>
      <c r="D98" t="s">
        <v>42</v>
      </c>
      <c r="E98" t="s">
        <v>59</v>
      </c>
      <c r="F98">
        <f t="shared" ca="1" si="3"/>
        <v>3216</v>
      </c>
      <c r="G98" t="s">
        <v>62</v>
      </c>
      <c r="H98" s="9">
        <f t="shared" ca="1" si="4"/>
        <v>225120000</v>
      </c>
    </row>
    <row r="99" spans="2:8" x14ac:dyDescent="0.3">
      <c r="B99">
        <f t="shared" si="5"/>
        <v>96</v>
      </c>
      <c r="C99" s="8">
        <v>45387</v>
      </c>
      <c r="D99" t="s">
        <v>42</v>
      </c>
      <c r="E99" t="s">
        <v>59</v>
      </c>
      <c r="F99">
        <f t="shared" ca="1" si="3"/>
        <v>3159</v>
      </c>
      <c r="G99" t="s">
        <v>62</v>
      </c>
      <c r="H99" s="9">
        <f t="shared" ca="1" si="4"/>
        <v>221130000</v>
      </c>
    </row>
    <row r="100" spans="2:8" x14ac:dyDescent="0.3">
      <c r="B100">
        <f t="shared" si="5"/>
        <v>97</v>
      </c>
      <c r="C100" s="8">
        <v>45388</v>
      </c>
      <c r="D100" t="s">
        <v>42</v>
      </c>
      <c r="E100" t="s">
        <v>60</v>
      </c>
      <c r="F100">
        <f t="shared" ca="1" si="3"/>
        <v>3294</v>
      </c>
      <c r="G100" t="s">
        <v>62</v>
      </c>
      <c r="H100" s="9">
        <f t="shared" ca="1" si="4"/>
        <v>494100000</v>
      </c>
    </row>
    <row r="101" spans="2:8" x14ac:dyDescent="0.3">
      <c r="B101">
        <f t="shared" si="5"/>
        <v>98</v>
      </c>
      <c r="C101" s="8">
        <v>45389</v>
      </c>
      <c r="D101" t="s">
        <v>42</v>
      </c>
      <c r="E101" t="s">
        <v>60</v>
      </c>
      <c r="F101">
        <f t="shared" ca="1" si="3"/>
        <v>3251</v>
      </c>
      <c r="G101" t="s">
        <v>62</v>
      </c>
      <c r="H101" s="9">
        <f t="shared" ca="1" si="4"/>
        <v>487650000</v>
      </c>
    </row>
    <row r="102" spans="2:8" x14ac:dyDescent="0.3">
      <c r="B102">
        <f t="shared" si="5"/>
        <v>99</v>
      </c>
      <c r="C102" s="8">
        <v>45390</v>
      </c>
      <c r="D102" t="s">
        <v>42</v>
      </c>
      <c r="E102" t="s">
        <v>59</v>
      </c>
      <c r="F102">
        <f t="shared" ca="1" si="3"/>
        <v>3211</v>
      </c>
      <c r="G102" t="s">
        <v>62</v>
      </c>
      <c r="H102" s="9">
        <f t="shared" ca="1" si="4"/>
        <v>224770000</v>
      </c>
    </row>
    <row r="103" spans="2:8" x14ac:dyDescent="0.3">
      <c r="B103">
        <f t="shared" si="5"/>
        <v>100</v>
      </c>
      <c r="C103" s="8">
        <v>45391</v>
      </c>
      <c r="D103" t="s">
        <v>42</v>
      </c>
      <c r="E103" t="s">
        <v>59</v>
      </c>
      <c r="F103">
        <f t="shared" ca="1" si="3"/>
        <v>3201</v>
      </c>
      <c r="G103" t="s">
        <v>62</v>
      </c>
      <c r="H103" s="9">
        <f t="shared" ca="1" si="4"/>
        <v>224070000</v>
      </c>
    </row>
    <row r="104" spans="2:8" x14ac:dyDescent="0.3">
      <c r="B104">
        <f t="shared" si="5"/>
        <v>101</v>
      </c>
      <c r="C104" s="8">
        <v>45392</v>
      </c>
      <c r="D104" t="s">
        <v>42</v>
      </c>
      <c r="E104" t="s">
        <v>59</v>
      </c>
      <c r="F104">
        <f t="shared" ca="1" si="3"/>
        <v>3159</v>
      </c>
      <c r="G104" t="s">
        <v>62</v>
      </c>
      <c r="H104" s="9">
        <f t="shared" ca="1" si="4"/>
        <v>221130000</v>
      </c>
    </row>
    <row r="105" spans="2:8" x14ac:dyDescent="0.3">
      <c r="B105">
        <f t="shared" si="5"/>
        <v>102</v>
      </c>
      <c r="C105" s="8">
        <v>45393</v>
      </c>
      <c r="D105" t="s">
        <v>42</v>
      </c>
      <c r="E105" t="s">
        <v>60</v>
      </c>
      <c r="F105">
        <f t="shared" ca="1" si="3"/>
        <v>3254</v>
      </c>
      <c r="G105" t="s">
        <v>62</v>
      </c>
      <c r="H105" s="9">
        <f t="shared" ca="1" si="4"/>
        <v>488100000</v>
      </c>
    </row>
    <row r="106" spans="2:8" x14ac:dyDescent="0.3">
      <c r="B106">
        <f t="shared" si="5"/>
        <v>103</v>
      </c>
      <c r="C106" s="8">
        <v>45394</v>
      </c>
      <c r="D106" t="s">
        <v>42</v>
      </c>
      <c r="E106" t="s">
        <v>59</v>
      </c>
      <c r="F106">
        <f t="shared" ca="1" si="3"/>
        <v>3107</v>
      </c>
      <c r="G106" t="s">
        <v>62</v>
      </c>
      <c r="H106" s="9">
        <f t="shared" ca="1" si="4"/>
        <v>217490000</v>
      </c>
    </row>
    <row r="107" spans="2:8" x14ac:dyDescent="0.3">
      <c r="B107">
        <f t="shared" si="5"/>
        <v>104</v>
      </c>
      <c r="C107" s="8">
        <v>45395</v>
      </c>
      <c r="D107" t="s">
        <v>42</v>
      </c>
      <c r="E107" t="s">
        <v>59</v>
      </c>
      <c r="F107">
        <f t="shared" ca="1" si="3"/>
        <v>3195</v>
      </c>
      <c r="G107" t="s">
        <v>62</v>
      </c>
      <c r="H107" s="9">
        <f t="shared" ca="1" si="4"/>
        <v>223650000</v>
      </c>
    </row>
    <row r="108" spans="2:8" x14ac:dyDescent="0.3">
      <c r="B108">
        <f t="shared" si="5"/>
        <v>105</v>
      </c>
      <c r="C108" s="8">
        <v>45396</v>
      </c>
      <c r="D108" t="s">
        <v>42</v>
      </c>
      <c r="E108" t="s">
        <v>59</v>
      </c>
      <c r="F108">
        <f t="shared" ca="1" si="3"/>
        <v>3276</v>
      </c>
      <c r="G108" t="s">
        <v>62</v>
      </c>
      <c r="H108" s="9">
        <f t="shared" ca="1" si="4"/>
        <v>229320000</v>
      </c>
    </row>
    <row r="109" spans="2:8" x14ac:dyDescent="0.3">
      <c r="B109">
        <f t="shared" si="5"/>
        <v>106</v>
      </c>
      <c r="C109" s="8">
        <v>45397</v>
      </c>
      <c r="D109" t="s">
        <v>42</v>
      </c>
      <c r="E109" t="s">
        <v>60</v>
      </c>
      <c r="F109">
        <f t="shared" ca="1" si="3"/>
        <v>3210</v>
      </c>
      <c r="G109" t="s">
        <v>62</v>
      </c>
      <c r="H109" s="9">
        <f t="shared" ca="1" si="4"/>
        <v>481500000</v>
      </c>
    </row>
    <row r="110" spans="2:8" x14ac:dyDescent="0.3">
      <c r="B110">
        <f t="shared" si="5"/>
        <v>107</v>
      </c>
      <c r="C110" s="8">
        <v>45398</v>
      </c>
      <c r="D110" t="s">
        <v>42</v>
      </c>
      <c r="E110" t="s">
        <v>60</v>
      </c>
      <c r="F110">
        <f t="shared" ca="1" si="3"/>
        <v>3115</v>
      </c>
      <c r="G110" t="s">
        <v>62</v>
      </c>
      <c r="H110" s="9">
        <f t="shared" ca="1" si="4"/>
        <v>467250000</v>
      </c>
    </row>
    <row r="111" spans="2:8" x14ac:dyDescent="0.3">
      <c r="B111">
        <f t="shared" si="5"/>
        <v>108</v>
      </c>
      <c r="C111" s="8">
        <v>45399</v>
      </c>
      <c r="D111" t="s">
        <v>42</v>
      </c>
      <c r="E111" t="s">
        <v>59</v>
      </c>
      <c r="F111">
        <f t="shared" ca="1" si="3"/>
        <v>3134</v>
      </c>
      <c r="G111" t="s">
        <v>62</v>
      </c>
      <c r="H111" s="9">
        <f t="shared" ca="1" si="4"/>
        <v>219380000</v>
      </c>
    </row>
    <row r="112" spans="2:8" x14ac:dyDescent="0.3">
      <c r="B112">
        <f t="shared" si="5"/>
        <v>109</v>
      </c>
      <c r="C112" s="8">
        <v>45400</v>
      </c>
      <c r="D112" t="s">
        <v>42</v>
      </c>
      <c r="E112" t="s">
        <v>59</v>
      </c>
      <c r="F112">
        <f t="shared" ca="1" si="3"/>
        <v>3254</v>
      </c>
      <c r="G112" t="s">
        <v>62</v>
      </c>
      <c r="H112" s="9">
        <f t="shared" ca="1" si="4"/>
        <v>227780000</v>
      </c>
    </row>
    <row r="113" spans="2:8" x14ac:dyDescent="0.3">
      <c r="B113">
        <f t="shared" si="5"/>
        <v>110</v>
      </c>
      <c r="C113" s="8">
        <v>45401</v>
      </c>
      <c r="D113" t="s">
        <v>42</v>
      </c>
      <c r="E113" t="s">
        <v>59</v>
      </c>
      <c r="F113">
        <f t="shared" ca="1" si="3"/>
        <v>3252</v>
      </c>
      <c r="G113" t="s">
        <v>62</v>
      </c>
      <c r="H113" s="9">
        <f t="shared" ca="1" si="4"/>
        <v>227640000</v>
      </c>
    </row>
    <row r="114" spans="2:8" x14ac:dyDescent="0.3">
      <c r="B114">
        <f t="shared" si="5"/>
        <v>111</v>
      </c>
      <c r="C114" s="8">
        <v>45402</v>
      </c>
      <c r="D114" t="s">
        <v>42</v>
      </c>
      <c r="E114" t="s">
        <v>60</v>
      </c>
      <c r="F114">
        <f t="shared" ca="1" si="3"/>
        <v>3174</v>
      </c>
      <c r="G114" t="s">
        <v>62</v>
      </c>
      <c r="H114" s="9">
        <f t="shared" ca="1" si="4"/>
        <v>476100000</v>
      </c>
    </row>
    <row r="115" spans="2:8" x14ac:dyDescent="0.3">
      <c r="B115">
        <f t="shared" si="5"/>
        <v>112</v>
      </c>
      <c r="C115" s="8">
        <v>45403</v>
      </c>
      <c r="D115" t="s">
        <v>42</v>
      </c>
      <c r="E115" t="s">
        <v>59</v>
      </c>
      <c r="F115">
        <f t="shared" ca="1" si="3"/>
        <v>3248</v>
      </c>
      <c r="G115" t="s">
        <v>62</v>
      </c>
      <c r="H115" s="9">
        <f t="shared" ca="1" si="4"/>
        <v>227360000</v>
      </c>
    </row>
    <row r="116" spans="2:8" x14ac:dyDescent="0.3">
      <c r="B116">
        <f t="shared" si="5"/>
        <v>113</v>
      </c>
      <c r="C116" s="8">
        <v>45404</v>
      </c>
      <c r="D116" t="s">
        <v>42</v>
      </c>
      <c r="E116" t="s">
        <v>59</v>
      </c>
      <c r="F116">
        <f t="shared" ca="1" si="3"/>
        <v>3141</v>
      </c>
      <c r="G116" t="s">
        <v>62</v>
      </c>
      <c r="H116" s="9">
        <f t="shared" ca="1" si="4"/>
        <v>219870000</v>
      </c>
    </row>
    <row r="117" spans="2:8" x14ac:dyDescent="0.3">
      <c r="B117">
        <f t="shared" si="5"/>
        <v>114</v>
      </c>
      <c r="C117" s="8">
        <v>45405</v>
      </c>
      <c r="D117" t="s">
        <v>42</v>
      </c>
      <c r="E117" t="s">
        <v>59</v>
      </c>
      <c r="F117">
        <f t="shared" ca="1" si="3"/>
        <v>3149</v>
      </c>
      <c r="G117" t="s">
        <v>62</v>
      </c>
      <c r="H117" s="9">
        <f t="shared" ca="1" si="4"/>
        <v>220430000</v>
      </c>
    </row>
    <row r="118" spans="2:8" x14ac:dyDescent="0.3">
      <c r="B118">
        <f t="shared" si="5"/>
        <v>115</v>
      </c>
      <c r="C118" s="8">
        <v>45406</v>
      </c>
      <c r="D118" t="s">
        <v>42</v>
      </c>
      <c r="E118" t="s">
        <v>60</v>
      </c>
      <c r="F118">
        <f t="shared" ca="1" si="3"/>
        <v>3214</v>
      </c>
      <c r="G118" t="s">
        <v>62</v>
      </c>
      <c r="H118" s="9">
        <f t="shared" ca="1" si="4"/>
        <v>482100000</v>
      </c>
    </row>
    <row r="119" spans="2:8" x14ac:dyDescent="0.3">
      <c r="B119">
        <f t="shared" si="5"/>
        <v>116</v>
      </c>
      <c r="C119" s="8">
        <v>45407</v>
      </c>
      <c r="D119" t="s">
        <v>42</v>
      </c>
      <c r="E119" t="s">
        <v>60</v>
      </c>
      <c r="F119">
        <f t="shared" ca="1" si="3"/>
        <v>3273</v>
      </c>
      <c r="G119" t="s">
        <v>62</v>
      </c>
      <c r="H119" s="9">
        <f t="shared" ca="1" si="4"/>
        <v>490950000</v>
      </c>
    </row>
    <row r="120" spans="2:8" x14ac:dyDescent="0.3">
      <c r="B120">
        <f t="shared" si="5"/>
        <v>117</v>
      </c>
      <c r="C120" s="8">
        <v>45408</v>
      </c>
      <c r="D120" t="s">
        <v>42</v>
      </c>
      <c r="E120" t="s">
        <v>59</v>
      </c>
      <c r="F120">
        <f t="shared" ca="1" si="3"/>
        <v>3275</v>
      </c>
      <c r="G120" t="s">
        <v>62</v>
      </c>
      <c r="H120" s="9">
        <f t="shared" ca="1" si="4"/>
        <v>229250000</v>
      </c>
    </row>
    <row r="121" spans="2:8" x14ac:dyDescent="0.3">
      <c r="B121">
        <f t="shared" si="5"/>
        <v>118</v>
      </c>
      <c r="C121" s="8">
        <v>45409</v>
      </c>
      <c r="D121" t="s">
        <v>42</v>
      </c>
      <c r="E121" t="s">
        <v>59</v>
      </c>
      <c r="F121">
        <f t="shared" ca="1" si="3"/>
        <v>3280</v>
      </c>
      <c r="G121" t="s">
        <v>62</v>
      </c>
      <c r="H121" s="9">
        <f t="shared" ca="1" si="4"/>
        <v>229600000</v>
      </c>
    </row>
    <row r="122" spans="2:8" x14ac:dyDescent="0.3">
      <c r="B122">
        <f t="shared" si="5"/>
        <v>119</v>
      </c>
      <c r="C122" s="8">
        <v>45410</v>
      </c>
      <c r="D122" t="s">
        <v>42</v>
      </c>
      <c r="E122" t="s">
        <v>59</v>
      </c>
      <c r="F122">
        <f t="shared" ca="1" si="3"/>
        <v>3148</v>
      </c>
      <c r="G122" t="s">
        <v>62</v>
      </c>
      <c r="H122" s="9">
        <f t="shared" ca="1" si="4"/>
        <v>220360000</v>
      </c>
    </row>
    <row r="123" spans="2:8" x14ac:dyDescent="0.3">
      <c r="B123">
        <f t="shared" si="5"/>
        <v>120</v>
      </c>
      <c r="C123" s="8">
        <v>45411</v>
      </c>
      <c r="D123" t="s">
        <v>42</v>
      </c>
      <c r="E123" t="s">
        <v>60</v>
      </c>
      <c r="F123">
        <f t="shared" ca="1" si="3"/>
        <v>3125</v>
      </c>
      <c r="G123" t="s">
        <v>62</v>
      </c>
      <c r="H123" s="9">
        <f t="shared" ca="1" si="4"/>
        <v>468750000</v>
      </c>
    </row>
    <row r="124" spans="2:8" x14ac:dyDescent="0.3">
      <c r="B124">
        <f t="shared" si="5"/>
        <v>121</v>
      </c>
      <c r="C124" s="8">
        <v>45412</v>
      </c>
      <c r="D124" t="s">
        <v>42</v>
      </c>
      <c r="E124" t="s">
        <v>59</v>
      </c>
      <c r="F124">
        <f t="shared" ca="1" si="3"/>
        <v>3146</v>
      </c>
      <c r="G124" t="s">
        <v>62</v>
      </c>
      <c r="H124" s="9">
        <f t="shared" ca="1" si="4"/>
        <v>220220000</v>
      </c>
    </row>
    <row r="125" spans="2:8" x14ac:dyDescent="0.3">
      <c r="B125">
        <f t="shared" si="5"/>
        <v>122</v>
      </c>
      <c r="C125" s="8">
        <v>45413</v>
      </c>
      <c r="D125" t="s">
        <v>42</v>
      </c>
      <c r="E125" t="s">
        <v>59</v>
      </c>
      <c r="F125">
        <f t="shared" ca="1" si="3"/>
        <v>3197</v>
      </c>
      <c r="G125" t="s">
        <v>62</v>
      </c>
      <c r="H125" s="9">
        <f t="shared" ca="1" si="4"/>
        <v>223790000</v>
      </c>
    </row>
    <row r="126" spans="2:8" x14ac:dyDescent="0.3">
      <c r="B126">
        <f t="shared" si="5"/>
        <v>123</v>
      </c>
      <c r="C126" s="8">
        <v>45414</v>
      </c>
      <c r="D126" t="s">
        <v>42</v>
      </c>
      <c r="E126" t="s">
        <v>59</v>
      </c>
      <c r="F126">
        <f t="shared" ca="1" si="3"/>
        <v>3300</v>
      </c>
      <c r="G126" t="s">
        <v>62</v>
      </c>
      <c r="H126" s="9">
        <f t="shared" ca="1" si="4"/>
        <v>231000000</v>
      </c>
    </row>
    <row r="127" spans="2:8" x14ac:dyDescent="0.3">
      <c r="B127">
        <f t="shared" si="5"/>
        <v>124</v>
      </c>
      <c r="C127" s="8">
        <v>45415</v>
      </c>
      <c r="D127" t="s">
        <v>42</v>
      </c>
      <c r="E127" t="s">
        <v>60</v>
      </c>
      <c r="F127">
        <f t="shared" ca="1" si="3"/>
        <v>3227</v>
      </c>
      <c r="G127" t="s">
        <v>62</v>
      </c>
      <c r="H127" s="9">
        <f t="shared" ca="1" si="4"/>
        <v>484050000</v>
      </c>
    </row>
    <row r="128" spans="2:8" x14ac:dyDescent="0.3">
      <c r="B128">
        <f t="shared" si="5"/>
        <v>125</v>
      </c>
      <c r="C128" s="8">
        <v>45416</v>
      </c>
      <c r="D128" t="s">
        <v>42</v>
      </c>
      <c r="E128" t="s">
        <v>60</v>
      </c>
      <c r="F128">
        <f t="shared" ca="1" si="3"/>
        <v>3275</v>
      </c>
      <c r="G128" t="s">
        <v>62</v>
      </c>
      <c r="H128" s="9">
        <f t="shared" ca="1" si="4"/>
        <v>491250000</v>
      </c>
    </row>
    <row r="129" spans="2:8" x14ac:dyDescent="0.3">
      <c r="B129">
        <f t="shared" si="5"/>
        <v>126</v>
      </c>
      <c r="C129" s="8">
        <v>45417</v>
      </c>
      <c r="D129" t="s">
        <v>42</v>
      </c>
      <c r="E129" t="s">
        <v>59</v>
      </c>
      <c r="F129">
        <f t="shared" ca="1" si="3"/>
        <v>3129</v>
      </c>
      <c r="G129" t="s">
        <v>62</v>
      </c>
      <c r="H129" s="9">
        <f t="shared" ca="1" si="4"/>
        <v>219030000</v>
      </c>
    </row>
    <row r="130" spans="2:8" x14ac:dyDescent="0.3">
      <c r="B130">
        <f t="shared" si="5"/>
        <v>127</v>
      </c>
      <c r="C130" s="8">
        <v>45418</v>
      </c>
      <c r="D130" t="s">
        <v>42</v>
      </c>
      <c r="E130" t="s">
        <v>59</v>
      </c>
      <c r="F130">
        <f t="shared" ca="1" si="3"/>
        <v>3236</v>
      </c>
      <c r="G130" t="s">
        <v>62</v>
      </c>
      <c r="H130" s="9">
        <f t="shared" ca="1" si="4"/>
        <v>226520000</v>
      </c>
    </row>
    <row r="131" spans="2:8" x14ac:dyDescent="0.3">
      <c r="B131">
        <f t="shared" si="5"/>
        <v>128</v>
      </c>
      <c r="C131" s="8">
        <v>45419</v>
      </c>
      <c r="D131" t="s">
        <v>42</v>
      </c>
      <c r="E131" t="s">
        <v>59</v>
      </c>
      <c r="F131">
        <f t="shared" ca="1" si="3"/>
        <v>3118</v>
      </c>
      <c r="G131" t="s">
        <v>62</v>
      </c>
      <c r="H131" s="9">
        <f t="shared" ca="1" si="4"/>
        <v>218260000</v>
      </c>
    </row>
    <row r="132" spans="2:8" x14ac:dyDescent="0.3">
      <c r="B132">
        <f t="shared" si="5"/>
        <v>129</v>
      </c>
      <c r="C132" s="8">
        <v>45420</v>
      </c>
      <c r="D132" t="s">
        <v>42</v>
      </c>
      <c r="E132" t="s">
        <v>60</v>
      </c>
      <c r="F132">
        <f t="shared" ca="1" si="3"/>
        <v>3288</v>
      </c>
      <c r="G132" t="s">
        <v>62</v>
      </c>
      <c r="H132" s="9">
        <f t="shared" ca="1" si="4"/>
        <v>493200000</v>
      </c>
    </row>
    <row r="133" spans="2:8" x14ac:dyDescent="0.3">
      <c r="B133">
        <f t="shared" si="5"/>
        <v>130</v>
      </c>
      <c r="C133" s="8">
        <v>45421</v>
      </c>
      <c r="D133" t="s">
        <v>42</v>
      </c>
      <c r="E133" t="s">
        <v>59</v>
      </c>
      <c r="F133">
        <f t="shared" ref="F133:F155" ca="1" si="6">RANDBETWEEN(3100,3300)</f>
        <v>3111</v>
      </c>
      <c r="G133" t="s">
        <v>62</v>
      </c>
      <c r="H133" s="9">
        <f t="shared" ref="H133:H155" ca="1" si="7">IF(E133="FOB", F133*70000,F133*150000)</f>
        <v>217770000</v>
      </c>
    </row>
    <row r="134" spans="2:8" x14ac:dyDescent="0.3">
      <c r="B134">
        <f t="shared" ref="B134:B155" si="8">1+B133</f>
        <v>131</v>
      </c>
      <c r="C134" s="8">
        <v>45422</v>
      </c>
      <c r="D134" t="s">
        <v>42</v>
      </c>
      <c r="E134" t="s">
        <v>59</v>
      </c>
      <c r="F134">
        <f t="shared" ca="1" si="6"/>
        <v>3251</v>
      </c>
      <c r="G134" t="s">
        <v>62</v>
      </c>
      <c r="H134" s="9">
        <f t="shared" ca="1" si="7"/>
        <v>227570000</v>
      </c>
    </row>
    <row r="135" spans="2:8" x14ac:dyDescent="0.3">
      <c r="B135">
        <f t="shared" si="8"/>
        <v>132</v>
      </c>
      <c r="C135" s="8">
        <v>45423</v>
      </c>
      <c r="D135" t="s">
        <v>42</v>
      </c>
      <c r="E135" t="s">
        <v>59</v>
      </c>
      <c r="F135">
        <f t="shared" ca="1" si="6"/>
        <v>3123</v>
      </c>
      <c r="G135" t="s">
        <v>62</v>
      </c>
      <c r="H135" s="9">
        <f t="shared" ca="1" si="7"/>
        <v>218610000</v>
      </c>
    </row>
    <row r="136" spans="2:8" x14ac:dyDescent="0.3">
      <c r="B136">
        <f t="shared" si="8"/>
        <v>133</v>
      </c>
      <c r="C136" s="8">
        <v>45424</v>
      </c>
      <c r="D136" t="s">
        <v>42</v>
      </c>
      <c r="E136" t="s">
        <v>60</v>
      </c>
      <c r="F136">
        <f t="shared" ca="1" si="6"/>
        <v>3297</v>
      </c>
      <c r="G136" t="s">
        <v>62</v>
      </c>
      <c r="H136" s="9">
        <f t="shared" ca="1" si="7"/>
        <v>494550000</v>
      </c>
    </row>
    <row r="137" spans="2:8" x14ac:dyDescent="0.3">
      <c r="B137">
        <f t="shared" si="8"/>
        <v>134</v>
      </c>
      <c r="C137" s="8">
        <v>45425</v>
      </c>
      <c r="D137" t="s">
        <v>42</v>
      </c>
      <c r="E137" t="s">
        <v>60</v>
      </c>
      <c r="F137">
        <f t="shared" ca="1" si="6"/>
        <v>3155</v>
      </c>
      <c r="G137" t="s">
        <v>62</v>
      </c>
      <c r="H137" s="9">
        <f t="shared" ca="1" si="7"/>
        <v>473250000</v>
      </c>
    </row>
    <row r="138" spans="2:8" x14ac:dyDescent="0.3">
      <c r="B138">
        <f t="shared" si="8"/>
        <v>135</v>
      </c>
      <c r="C138" s="8">
        <v>45426</v>
      </c>
      <c r="D138" t="s">
        <v>42</v>
      </c>
      <c r="E138" t="s">
        <v>59</v>
      </c>
      <c r="F138">
        <f t="shared" ca="1" si="6"/>
        <v>3106</v>
      </c>
      <c r="G138" t="s">
        <v>62</v>
      </c>
      <c r="H138" s="9">
        <f t="shared" ca="1" si="7"/>
        <v>217420000</v>
      </c>
    </row>
    <row r="139" spans="2:8" x14ac:dyDescent="0.3">
      <c r="B139">
        <f t="shared" si="8"/>
        <v>136</v>
      </c>
      <c r="C139" s="8">
        <v>45427</v>
      </c>
      <c r="D139" t="s">
        <v>42</v>
      </c>
      <c r="E139" t="s">
        <v>59</v>
      </c>
      <c r="F139">
        <f t="shared" ca="1" si="6"/>
        <v>3300</v>
      </c>
      <c r="G139" t="s">
        <v>62</v>
      </c>
      <c r="H139" s="9">
        <f t="shared" ca="1" si="7"/>
        <v>231000000</v>
      </c>
    </row>
    <row r="140" spans="2:8" x14ac:dyDescent="0.3">
      <c r="B140">
        <f t="shared" si="8"/>
        <v>137</v>
      </c>
      <c r="C140" s="8">
        <v>45428</v>
      </c>
      <c r="D140" t="s">
        <v>42</v>
      </c>
      <c r="E140" t="s">
        <v>59</v>
      </c>
      <c r="F140">
        <f t="shared" ca="1" si="6"/>
        <v>3191</v>
      </c>
      <c r="G140" t="s">
        <v>62</v>
      </c>
      <c r="H140" s="9">
        <f t="shared" ca="1" si="7"/>
        <v>223370000</v>
      </c>
    </row>
    <row r="141" spans="2:8" x14ac:dyDescent="0.3">
      <c r="B141">
        <f t="shared" si="8"/>
        <v>138</v>
      </c>
      <c r="C141" s="8">
        <v>45429</v>
      </c>
      <c r="D141" t="s">
        <v>42</v>
      </c>
      <c r="E141" t="s">
        <v>60</v>
      </c>
      <c r="F141">
        <f t="shared" ca="1" si="6"/>
        <v>3176</v>
      </c>
      <c r="G141" t="s">
        <v>62</v>
      </c>
      <c r="H141" s="9">
        <f t="shared" ca="1" si="7"/>
        <v>476400000</v>
      </c>
    </row>
    <row r="142" spans="2:8" x14ac:dyDescent="0.3">
      <c r="B142">
        <f t="shared" si="8"/>
        <v>139</v>
      </c>
      <c r="C142" s="8">
        <v>45430</v>
      </c>
      <c r="D142" t="s">
        <v>42</v>
      </c>
      <c r="E142" t="s">
        <v>59</v>
      </c>
      <c r="F142">
        <f t="shared" ca="1" si="6"/>
        <v>3142</v>
      </c>
      <c r="G142" t="s">
        <v>62</v>
      </c>
      <c r="H142" s="9">
        <f t="shared" ca="1" si="7"/>
        <v>219940000</v>
      </c>
    </row>
    <row r="143" spans="2:8" x14ac:dyDescent="0.3">
      <c r="B143">
        <f t="shared" si="8"/>
        <v>140</v>
      </c>
      <c r="C143" s="8">
        <v>45431</v>
      </c>
      <c r="D143" t="s">
        <v>42</v>
      </c>
      <c r="E143" t="s">
        <v>59</v>
      </c>
      <c r="F143">
        <f t="shared" ca="1" si="6"/>
        <v>3120</v>
      </c>
      <c r="G143" t="s">
        <v>62</v>
      </c>
      <c r="H143" s="9">
        <f t="shared" ca="1" si="7"/>
        <v>218400000</v>
      </c>
    </row>
    <row r="144" spans="2:8" x14ac:dyDescent="0.3">
      <c r="B144">
        <f t="shared" si="8"/>
        <v>141</v>
      </c>
      <c r="C144" s="8">
        <v>45432</v>
      </c>
      <c r="D144" t="s">
        <v>42</v>
      </c>
      <c r="E144" t="s">
        <v>59</v>
      </c>
      <c r="F144">
        <f t="shared" ca="1" si="6"/>
        <v>3117</v>
      </c>
      <c r="G144" t="s">
        <v>62</v>
      </c>
      <c r="H144" s="9">
        <f t="shared" ca="1" si="7"/>
        <v>218190000</v>
      </c>
    </row>
    <row r="145" spans="2:8" x14ac:dyDescent="0.3">
      <c r="B145">
        <f t="shared" si="8"/>
        <v>142</v>
      </c>
      <c r="C145" s="8">
        <v>45433</v>
      </c>
      <c r="D145" t="s">
        <v>42</v>
      </c>
      <c r="E145" t="s">
        <v>60</v>
      </c>
      <c r="F145">
        <f t="shared" ca="1" si="6"/>
        <v>3238</v>
      </c>
      <c r="G145" t="s">
        <v>62</v>
      </c>
      <c r="H145" s="9">
        <f t="shared" ca="1" si="7"/>
        <v>485700000</v>
      </c>
    </row>
    <row r="146" spans="2:8" x14ac:dyDescent="0.3">
      <c r="B146">
        <f t="shared" si="8"/>
        <v>143</v>
      </c>
      <c r="C146" s="8">
        <v>45434</v>
      </c>
      <c r="D146" t="s">
        <v>42</v>
      </c>
      <c r="E146" t="s">
        <v>60</v>
      </c>
      <c r="F146">
        <f t="shared" ca="1" si="6"/>
        <v>3300</v>
      </c>
      <c r="G146" t="s">
        <v>62</v>
      </c>
      <c r="H146" s="9">
        <f t="shared" ca="1" si="7"/>
        <v>495000000</v>
      </c>
    </row>
    <row r="147" spans="2:8" x14ac:dyDescent="0.3">
      <c r="B147">
        <f t="shared" si="8"/>
        <v>144</v>
      </c>
      <c r="C147" s="8">
        <v>45435</v>
      </c>
      <c r="D147" t="s">
        <v>42</v>
      </c>
      <c r="E147" t="s">
        <v>59</v>
      </c>
      <c r="F147">
        <f t="shared" ca="1" si="6"/>
        <v>3101</v>
      </c>
      <c r="G147" t="s">
        <v>62</v>
      </c>
      <c r="H147" s="9">
        <f t="shared" ca="1" si="7"/>
        <v>217070000</v>
      </c>
    </row>
    <row r="148" spans="2:8" x14ac:dyDescent="0.3">
      <c r="B148">
        <f t="shared" si="8"/>
        <v>145</v>
      </c>
      <c r="C148" s="8">
        <v>45436</v>
      </c>
      <c r="D148" t="s">
        <v>42</v>
      </c>
      <c r="E148" t="s">
        <v>59</v>
      </c>
      <c r="F148">
        <f t="shared" ca="1" si="6"/>
        <v>3294</v>
      </c>
      <c r="G148" t="s">
        <v>62</v>
      </c>
      <c r="H148" s="9">
        <f t="shared" ca="1" si="7"/>
        <v>230580000</v>
      </c>
    </row>
    <row r="149" spans="2:8" x14ac:dyDescent="0.3">
      <c r="B149">
        <f t="shared" si="8"/>
        <v>146</v>
      </c>
      <c r="C149" s="8">
        <v>45437</v>
      </c>
      <c r="D149" t="s">
        <v>42</v>
      </c>
      <c r="E149" t="s">
        <v>59</v>
      </c>
      <c r="F149">
        <f t="shared" ca="1" si="6"/>
        <v>3119</v>
      </c>
      <c r="G149" t="s">
        <v>62</v>
      </c>
      <c r="H149" s="9">
        <f t="shared" ca="1" si="7"/>
        <v>218330000</v>
      </c>
    </row>
    <row r="150" spans="2:8" x14ac:dyDescent="0.3">
      <c r="B150">
        <f t="shared" si="8"/>
        <v>147</v>
      </c>
      <c r="C150" s="8">
        <v>45438</v>
      </c>
      <c r="D150" t="s">
        <v>42</v>
      </c>
      <c r="E150" t="s">
        <v>60</v>
      </c>
      <c r="F150">
        <f t="shared" ca="1" si="6"/>
        <v>3296</v>
      </c>
      <c r="G150" t="s">
        <v>62</v>
      </c>
      <c r="H150" s="9">
        <f t="shared" ca="1" si="7"/>
        <v>494400000</v>
      </c>
    </row>
    <row r="151" spans="2:8" x14ac:dyDescent="0.3">
      <c r="B151">
        <f t="shared" si="8"/>
        <v>148</v>
      </c>
      <c r="C151" s="8">
        <v>45439</v>
      </c>
      <c r="D151" t="s">
        <v>42</v>
      </c>
      <c r="E151" t="s">
        <v>59</v>
      </c>
      <c r="F151">
        <f t="shared" ca="1" si="6"/>
        <v>3268</v>
      </c>
      <c r="G151" t="s">
        <v>62</v>
      </c>
      <c r="H151" s="9">
        <f t="shared" ca="1" si="7"/>
        <v>228760000</v>
      </c>
    </row>
    <row r="152" spans="2:8" x14ac:dyDescent="0.3">
      <c r="B152">
        <f t="shared" si="8"/>
        <v>149</v>
      </c>
      <c r="C152" s="8">
        <v>45440</v>
      </c>
      <c r="D152" t="s">
        <v>42</v>
      </c>
      <c r="E152" t="s">
        <v>59</v>
      </c>
      <c r="F152">
        <f t="shared" ca="1" si="6"/>
        <v>3216</v>
      </c>
      <c r="G152" t="s">
        <v>62</v>
      </c>
      <c r="H152" s="9">
        <f t="shared" ca="1" si="7"/>
        <v>225120000</v>
      </c>
    </row>
    <row r="153" spans="2:8" x14ac:dyDescent="0.3">
      <c r="B153">
        <f t="shared" si="8"/>
        <v>150</v>
      </c>
      <c r="C153" s="8">
        <v>45441</v>
      </c>
      <c r="D153" t="s">
        <v>42</v>
      </c>
      <c r="E153" t="s">
        <v>59</v>
      </c>
      <c r="F153">
        <f t="shared" ca="1" si="6"/>
        <v>3234</v>
      </c>
      <c r="G153" t="s">
        <v>62</v>
      </c>
      <c r="H153" s="9">
        <f t="shared" ca="1" si="7"/>
        <v>226380000</v>
      </c>
    </row>
    <row r="154" spans="2:8" x14ac:dyDescent="0.3">
      <c r="B154">
        <f t="shared" si="8"/>
        <v>151</v>
      </c>
      <c r="C154" s="8">
        <v>45442</v>
      </c>
      <c r="D154" t="s">
        <v>42</v>
      </c>
      <c r="E154" t="s">
        <v>60</v>
      </c>
      <c r="F154">
        <f t="shared" ca="1" si="6"/>
        <v>3147</v>
      </c>
      <c r="G154" t="s">
        <v>62</v>
      </c>
      <c r="H154" s="9">
        <f t="shared" ca="1" si="7"/>
        <v>472050000</v>
      </c>
    </row>
    <row r="155" spans="2:8" x14ac:dyDescent="0.3">
      <c r="B155">
        <f t="shared" si="8"/>
        <v>152</v>
      </c>
      <c r="C155" s="8">
        <v>45443</v>
      </c>
      <c r="D155" t="s">
        <v>42</v>
      </c>
      <c r="E155" t="s">
        <v>60</v>
      </c>
      <c r="F155">
        <f t="shared" ca="1" si="6"/>
        <v>3230</v>
      </c>
      <c r="G155" t="s">
        <v>62</v>
      </c>
      <c r="H155" s="9">
        <f t="shared" ca="1" si="7"/>
        <v>484500000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Production_Crusher</vt:lpstr>
      <vt:lpstr>Production_Mining</vt:lpstr>
      <vt:lpstr>Marketing</vt:lpstr>
      <vt:lpstr>Budget</vt:lpstr>
      <vt:lpstr>Customer_List</vt:lpstr>
      <vt:lpstr>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Marselo Sitorus</dc:creator>
  <cp:lastModifiedBy>Marthin Hutauruk</cp:lastModifiedBy>
  <dcterms:created xsi:type="dcterms:W3CDTF">2024-06-20T01:30:44Z</dcterms:created>
  <dcterms:modified xsi:type="dcterms:W3CDTF">2024-08-04T15:18:15Z</dcterms:modified>
</cp:coreProperties>
</file>