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4DDBD806-ADF0-094C-8691-6DB475A39A2F}" xr6:coauthVersionLast="47" xr6:coauthVersionMax="47" xr10:uidLastSave="{00000000-0000-0000-0000-000000000000}"/>
  <bookViews>
    <workbookView xWindow="380" yWindow="500" windowWidth="24820" windowHeight="14340" activeTab="1" xr2:uid="{FF5C419D-82FD-7D41-A477-CDC194D3744F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7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<sst xmlns="http://schemas.openxmlformats.org/spreadsheetml/2006/main" count="53" uniqueCount="45">
  <si>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</si>
  <si>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</si>
  <si>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</si>
  <si>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</si>
  <si>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</si>
  <si>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</si>
  <si>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</si>
  <si>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</si>
  <si>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</si>
  <si>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</si>
  <si>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</si>
  <si>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</si>
  <si>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</si>
  <si>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</si>
  <si>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</si>
  <si>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</si>
  <si>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</si>
  <si>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</si>
  <si>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</si>
  <si>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</si>
  <si>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</si>
  <si>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</si>
  <si>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</si>
  <si>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</si>
  <si>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</si>
  <si>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</si>
  <si>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waterFull</t>
    <phoneticPr fontId="1" type="noConversion"/>
  </si>
  <si>
    <t>waterEmpty</t>
    <phoneticPr fontId="1" type="noConversion"/>
  </si>
  <si>
    <t>name</t>
    <phoneticPr fontId="1" type="noConversion"/>
  </si>
  <si>
    <t>64:45:63:7E:DC:0C</t>
    <phoneticPr fontId="1" type="noConversion"/>
  </si>
  <si>
    <t>63:46:63:7E:DC:0E</t>
    <phoneticPr fontId="1" type="noConversion"/>
  </si>
  <si>
    <t>64:55:63:7E:DC:2C</t>
    <phoneticPr fontId="1" type="noConversion"/>
  </si>
  <si>
    <t>63:46:63:7E:DC:1E</t>
    <phoneticPr fontId="1" type="noConversion"/>
  </si>
  <si>
    <t>65:45:63:7E:DC:1C</t>
    <phoneticPr fontId="1" type="noConversion"/>
  </si>
  <si>
    <t>battery</t>
    <phoneticPr fontId="1" type="noConversion"/>
  </si>
  <si>
    <t>type</t>
    <phoneticPr fontId="1" type="noConversion"/>
  </si>
  <si>
    <t>gateway</t>
    <phoneticPr fontId="1" type="noConversion"/>
  </si>
  <si>
    <t>node</t>
    <phoneticPr fontId="1" type="noConversion"/>
  </si>
  <si>
    <t>B8:27:EB:77:06:95</t>
    <phoneticPr fontId="1" type="noConversion"/>
  </si>
  <si>
    <t>東埔-gateway</t>
    <phoneticPr fontId="1" type="noConversion"/>
  </si>
  <si>
    <t>樂樂山屋-node</t>
    <phoneticPr fontId="1" type="noConversion"/>
  </si>
  <si>
    <t>fake-node-1</t>
    <phoneticPr fontId="1" type="noConversion"/>
  </si>
  <si>
    <t>fake-node-2</t>
    <phoneticPr fontId="1" type="noConversion"/>
  </si>
  <si>
    <t>fake-node-3</t>
  </si>
  <si>
    <t>fake-node-4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</si>
</sst>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workbookViewId="0">
      <selection activeCell="B9" sqref="B9:D9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26</v>
      </c>
      <c r="G1" t="s">
        <v>27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F2">
        <v>0</v>
      </c>
      <c r="G2">
        <v>100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F3">
        <v>0</v>
      </c>
      <c r="G3">
        <v>100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F4">
        <v>0</v>
      </c>
      <c r="G4">
        <v>100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F5">
        <v>0</v>
      </c>
      <c r="G5">
        <v>100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F6">
        <v>0</v>
      </c>
      <c r="G6">
        <v>100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F7">
        <v>0</v>
      </c>
      <c r="G7">
        <v>100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  <c r="F8">
        <v>0</v>
      </c>
      <c r="G8">
        <v>100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  <c r="F9">
        <v>0</v>
      </c>
      <c r="G9">
        <v>100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  <c r="F10">
        <v>0</v>
      </c>
      <c r="G10">
        <v>100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  <c r="F11">
        <v>0</v>
      </c>
      <c r="G11">
        <v>100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  <c r="F12">
        <v>0</v>
      </c>
      <c r="G1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G9"/>
  <sheetViews>
    <sheetView tabSelected="1" workbookViewId="0">
      <selection activeCell="D12" sqref="D12"/>
    </sheetView>
  </sheetViews>
  <sheetFormatPr baseColWidth="10" defaultRowHeight="15"/>
  <cols>
    <col min="4" max="4" width="20.5" customWidth="1"/>
    <col min="5" max="5" width="27.33203125" customWidth="1"/>
  </cols>
  <sheetData>
    <row r="1" spans="1:7">
      <c r="A1" t="s">
        <v>1</v>
      </c>
      <c r="B1" t="s">
        <v>2</v>
      </c>
      <c r="C1" t="s">
        <v>4</v>
      </c>
      <c r="D1" t="s">
        <v>15</v>
      </c>
      <c r="E1" t="s">
        <v>28</v>
      </c>
      <c r="F1" t="s">
        <v>34</v>
      </c>
      <c r="G1" t="s">
        <v>35</v>
      </c>
    </row>
    <row r="2" spans="1:7" ht="16">
      <c r="A2">
        <v>120.9226</v>
      </c>
      <c r="B2">
        <v>23.562110000000001</v>
      </c>
      <c r="C2">
        <v>1108</v>
      </c>
      <c r="D2" s="2" t="s">
        <v>38</v>
      </c>
      <c r="E2" t="s">
        <v>39</v>
      </c>
      <c r="F2">
        <v>-1</v>
      </c>
      <c r="G2" t="s">
        <v>36</v>
      </c>
    </row>
    <row r="3" spans="1:7" ht="16">
      <c r="A3">
        <v>120.958072</v>
      </c>
      <c r="B3">
        <v>23.546047999999999</v>
      </c>
      <c r="C3">
        <v>1694</v>
      </c>
      <c r="D3" s="2" t="s">
        <v>29</v>
      </c>
      <c r="E3" t="s">
        <v>40</v>
      </c>
      <c r="F3">
        <v>-1</v>
      </c>
      <c r="G3" t="s">
        <v>37</v>
      </c>
    </row>
    <row r="4" spans="1:7" ht="16">
      <c r="A4">
        <f>工作表1!B3+0.001</f>
        <v>121.02773500000001</v>
      </c>
      <c r="B4">
        <f>工作表1!C3+0.001</f>
        <v>23.420595000000002</v>
      </c>
      <c r="C4">
        <f>工作表1!D3</f>
        <v>2643</v>
      </c>
      <c r="D4" s="2" t="s">
        <v>30</v>
      </c>
      <c r="E4" t="s">
        <v>41</v>
      </c>
      <c r="F4">
        <v>-1</v>
      </c>
      <c r="G4" t="s">
        <v>37</v>
      </c>
    </row>
    <row r="5" spans="1:7" ht="16">
      <c r="A5">
        <f>工作表1!B4+0.001</f>
        <v>121.00748300000001</v>
      </c>
      <c r="B5">
        <f>工作表1!C4+0.001</f>
        <v>23.387039000000001</v>
      </c>
      <c r="C5">
        <f>工作表1!D4</f>
        <v>2978</v>
      </c>
      <c r="D5" s="2" t="s">
        <v>33</v>
      </c>
      <c r="E5" t="s">
        <v>42</v>
      </c>
      <c r="F5">
        <v>-1</v>
      </c>
      <c r="G5" t="s">
        <v>37</v>
      </c>
    </row>
    <row r="6" spans="1:7" ht="16">
      <c r="A6">
        <f>工作表1!B5+0.001</f>
        <v>121.048367</v>
      </c>
      <c r="B6">
        <f>工作表1!C5+0.001</f>
        <v>23.488918000000002</v>
      </c>
      <c r="C6">
        <f>工作表1!D5</f>
        <v>3383</v>
      </c>
      <c r="D6" s="2" t="s">
        <v>32</v>
      </c>
      <c r="E6" t="s">
        <v>43</v>
      </c>
      <c r="F6">
        <v>-1</v>
      </c>
      <c r="G6" t="s">
        <v>37</v>
      </c>
    </row>
    <row r="7" spans="1:7" ht="16">
      <c r="A7">
        <f>工作表1!B6+0.001</f>
        <v>121.028458</v>
      </c>
      <c r="B7">
        <f>工作表1!C6+0.001</f>
        <v>23.487466000000001</v>
      </c>
      <c r="C7">
        <f>工作表1!D6</f>
        <v>2928</v>
      </c>
      <c r="D7" s="2" t="s">
        <v>31</v>
      </c>
      <c r="E7" t="s">
        <v>44</v>
      </c>
      <c r="F7">
        <v>-1</v>
      </c>
      <c r="G7" t="s">
        <v>37</v>
      </c>
    </row>
    <row r="9" spans="1:7">
      <c r="C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C801-130F-7D46-9798-169B5ABDABBA}">
  <dimension ref="A1"/>
  <sheetViews>
    <sheetView workbookViewId="0">
      <selection activeCell="C9" sqref="C9"/>
    </sheetView>
  </sheetViews>
  <sheetFormatPr baseColWidth="10" defaultRowHeight="15"/>
  <cols>
    <col min="3" max="3" width="10.83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2022-12-21T15:58:55Z</dcterms:modified>
</cp:coreProperties>
</file>