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\OneDrive\Opleiding\School_Haagse_Hogeschool\Leerjaar_2_2016-2017\BLOK2\GitHub_Synced\HHS_PROENT-1617\Projectinformatie\"/>
    </mc:Choice>
  </mc:AlternateContent>
  <bookViews>
    <workbookView xWindow="0" yWindow="0" windowWidth="21570" windowHeight="778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E2" i="1"/>
  <c r="D33" i="1" l="1"/>
  <c r="E33" i="1"/>
</calcChain>
</file>

<file path=xl/sharedStrings.xml><?xml version="1.0" encoding="utf-8"?>
<sst xmlns="http://schemas.openxmlformats.org/spreadsheetml/2006/main" count="6" uniqueCount="6">
  <si>
    <t>Weibull</t>
  </si>
  <si>
    <t>Aantal uren windsnelheid</t>
  </si>
  <si>
    <t>Windsnelheid[m/s]</t>
  </si>
  <si>
    <t>Vermogen [kWh]</t>
  </si>
  <si>
    <t>Totaal vermogen</t>
  </si>
  <si>
    <t>Vermogen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</si>
</sst>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2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3" fillId="0" borderId="0" xfId="1" applyFont="1">
      <alignment vertical="center"/>
    </xf>
  </cellXfs>
  <cellStyles count="2">
    <cellStyle name="Standaard" xfId="0" builtinId="0"/>
    <cellStyle name="Standaard 2" xfId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Verwacht windvermogen</a:t>
            </a:r>
            <a:r>
              <a:rPr lang="nl-NL" baseline="0"/>
              <a:t> [kWh]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Windsnelheid[m/s]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4BFD-AF6E-EC68A86969F9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Vermogen [kWh]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Blad1!$E$3:$E$32</c:f>
              <c:numCache>
                <c:formatCode>0.00</c:formatCode>
                <c:ptCount val="30"/>
                <c:pt idx="0">
                  <c:v>1420.1657535603329</c:v>
                </c:pt>
                <c:pt idx="1">
                  <c:v>25249.149899176908</c:v>
                </c:pt>
                <c:pt idx="2">
                  <c:v>132740.39554562556</c:v>
                </c:pt>
                <c:pt idx="3">
                  <c:v>419273.93243887974</c:v>
                </c:pt>
                <c:pt idx="4">
                  <c:v>993088.68710035598</c:v>
                </c:pt>
                <c:pt idx="5">
                  <c:v>1946272.5040808558</c:v>
                </c:pt>
                <c:pt idx="6">
                  <c:v>3325348.1374461208</c:v>
                </c:pt>
                <c:pt idx="7">
                  <c:v>5109270.7580622016</c:v>
                </c:pt>
                <c:pt idx="8">
                  <c:v>7201115.847805853</c:v>
                </c:pt>
                <c:pt idx="9">
                  <c:v>9436401.6312119272</c:v>
                </c:pt>
                <c:pt idx="10">
                  <c:v>11606758.604893766</c:v>
                </c:pt>
                <c:pt idx="11">
                  <c:v>13493750.120074814</c:v>
                </c:pt>
                <c:pt idx="12">
                  <c:v>14905185.821844077</c:v>
                </c:pt>
                <c:pt idx="13">
                  <c:v>15705911.57680029</c:v>
                </c:pt>
                <c:pt idx="14">
                  <c:v>15836799.501967018</c:v>
                </c:pt>
                <c:pt idx="15">
                  <c:v>15318869.256100506</c:v>
                </c:pt>
                <c:pt idx="16">
                  <c:v>14243138.51497644</c:v>
                </c:pt>
                <c:pt idx="17">
                  <c:v>12749891.741979435</c:v>
                </c:pt>
                <c:pt idx="18">
                  <c:v>11002832.641952727</c:v>
                </c:pt>
                <c:pt idx="19">
                  <c:v>9163787.1250404585</c:v>
                </c:pt>
                <c:pt idx="20">
                  <c:v>7372471.7541712262</c:v>
                </c:pt>
                <c:pt idx="21">
                  <c:v>5733888.9850719851</c:v>
                </c:pt>
                <c:pt idx="22">
                  <c:v>4313809.8080835976</c:v>
                </c:pt>
                <c:pt idx="23">
                  <c:v>3141103.2411957229</c:v>
                </c:pt>
                <c:pt idx="24">
                  <c:v>2214678.6696468177</c:v>
                </c:pt>
                <c:pt idx="25">
                  <c:v>1512565.1168894207</c:v>
                </c:pt>
                <c:pt idx="26">
                  <c:v>1001000.7054963588</c:v>
                </c:pt>
                <c:pt idx="27">
                  <c:v>642084.49539222091</c:v>
                </c:pt>
                <c:pt idx="28">
                  <c:v>399291.14946604992</c:v>
                </c:pt>
                <c:pt idx="29">
                  <c:v>240776.11094467904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1-4BFD-AF6E-EC68A869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883648"/>
        <c:axId val="735893216"/>
      </c:barChart>
      <c:catAx>
        <c:axId val="7358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5893216"/>
        <c:crosses val="autoZero"/>
        <c:auto val="1"/>
        <c:lblAlgn val="ctr"/>
        <c:lblOffset val="100"/>
        <c:noMultiLvlLbl val="0"/>
      </c:catAx>
      <c:valAx>
        <c:axId val="7358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5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Verwacht windvermogen</a:t>
            </a:r>
            <a:r>
              <a:rPr lang="nl-NL" baseline="0"/>
              <a:t> [kW]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Windsnelheid[m/s]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980-877F-1D3005181D0B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Vermogen 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Blad1!$D$3:$D$32</c:f>
              <c:numCache>
                <c:formatCode>0.00</c:formatCode>
                <c:ptCount val="30"/>
                <c:pt idx="0">
                  <c:v>13.656710610269965</c:v>
                </c:pt>
                <c:pt idx="1">
                  <c:v>109.25368488215972</c:v>
                </c:pt>
                <c:pt idx="2">
                  <c:v>368.73118647728904</c:v>
                </c:pt>
                <c:pt idx="3">
                  <c:v>874.02947905727774</c:v>
                </c:pt>
                <c:pt idx="4">
                  <c:v>1707.0888262837457</c:v>
                </c:pt>
                <c:pt idx="5">
                  <c:v>2949.8494918183123</c:v>
                </c:pt>
                <c:pt idx="6">
                  <c:v>4684.251739322598</c:v>
                </c:pt>
                <c:pt idx="7">
                  <c:v>6992.2358324582219</c:v>
                </c:pt>
                <c:pt idx="8">
                  <c:v>9955.7420348868054</c:v>
                </c:pt>
                <c:pt idx="9">
                  <c:v>13656.710610269965</c:v>
                </c:pt>
                <c:pt idx="10">
                  <c:v>18177.081822269323</c:v>
                </c:pt>
                <c:pt idx="11">
                  <c:v>23598.795934546499</c:v>
                </c:pt>
                <c:pt idx="12">
                  <c:v>30003.793210763117</c:v>
                </c:pt>
                <c:pt idx="13">
                  <c:v>37474.013914580784</c:v>
                </c:pt>
                <c:pt idx="14">
                  <c:v>46091.398309661134</c:v>
                </c:pt>
                <c:pt idx="15">
                  <c:v>55937.886659665775</c:v>
                </c:pt>
                <c:pt idx="16">
                  <c:v>67095.419228256331</c:v>
                </c:pt>
                <c:pt idx="17">
                  <c:v>79645.936279094443</c:v>
                </c:pt>
                <c:pt idx="18">
                  <c:v>93671.378075841698</c:v>
                </c:pt>
                <c:pt idx="19">
                  <c:v>109253.68488215972</c:v>
                </c:pt>
                <c:pt idx="20">
                  <c:v>126474.79696171015</c:v>
                </c:pt>
                <c:pt idx="21">
                  <c:v>145416.65457815459</c:v>
                </c:pt>
                <c:pt idx="22">
                  <c:v>166161.19799515468</c:v>
                </c:pt>
                <c:pt idx="23">
                  <c:v>188790.36747637199</c:v>
                </c:pt>
                <c:pt idx="24">
                  <c:v>213386.10328546821</c:v>
                </c:pt>
                <c:pt idx="25">
                  <c:v>240030.34568610493</c:v>
                </c:pt>
                <c:pt idx="26">
                  <c:v>268805.03494194371</c:v>
                </c:pt>
                <c:pt idx="27">
                  <c:v>299792.11131664627</c:v>
                </c:pt>
                <c:pt idx="28">
                  <c:v>333073.51507387415</c:v>
                </c:pt>
                <c:pt idx="29">
                  <c:v>368731.18647728907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980-877F-1D300518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52800"/>
        <c:axId val="728151552"/>
      </c:barChart>
      <c:catAx>
        <c:axId val="7281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8151552"/>
        <c:crosses val="autoZero"/>
        <c:auto val="1"/>
        <c:lblAlgn val="ctr"/>
        <c:lblOffset val="100"/>
        <c:noMultiLvlLbl val="0"/>
      </c:catAx>
      <c:valAx>
        <c:axId val="7281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81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123825</xdr:rowOff>
    </xdr:from>
    <xdr:to>
      <xdr:col>14</xdr:col>
      <xdr:colOff>342900</xdr:colOff>
      <xdr:row>16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18</xdr:row>
      <xdr:rowOff>9525</xdr:rowOff>
    </xdr:from>
    <xdr:to>
      <xdr:col>12</xdr:col>
      <xdr:colOff>533400</xdr:colOff>
      <xdr:row>32</xdr:row>
      <xdr:rowOff>85725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E33" totalsRowShown="0" headerRowCellStyle="Standaard 2" dataCellStyle="Standaard 2">
  <autoFilter ref="A1:E33"/>
  <tableColumns count="5">
    <tableColumn id="1" name="Windsnelheid[m/s]" dataCellStyle="Standaard 2"/>
    <tableColumn id="3" name="Weibull" dataCellStyle="Standaard 2"/>
    <tableColumn id="4" name="Aantal uren windsnelheid" dataCellStyle="Standaard 2"/>
    <tableColumn id="5" name="Vermogen [kW]" dataDxfId="1"/>
    <tableColumn id="6" name="Vermogen [kWh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2" sqref="A2:E33"/>
    </sheetView>
  </sheetViews>
  <sheetFormatPr defaultRowHeight="15"/>
  <cols>
    <col min="1" max="1" width="21" bestFit="1" customWidth="1"/>
    <col min="2" max="2" width="12.140625" customWidth="1"/>
    <col min="3" max="3" width="26.5703125" bestFit="1" customWidth="1"/>
    <col min="4" max="4" width="17.5703125" bestFit="1" customWidth="1"/>
    <col min="5" max="5" width="18.7109375" bestFit="1" customWidth="1"/>
  </cols>
  <sheetData>
    <row r="1" spans="1:5">
      <c r="A1" s="1" t="s">
        <v>2</v>
      </c>
      <c r="B1" s="1" t="s">
        <v>0</v>
      </c>
      <c r="C1" s="1" t="s">
        <v>1</v>
      </c>
      <c r="D1" s="5" t="s">
        <v>5</v>
      </c>
      <c r="E1" t="s">
        <v>3</v>
      </c>
    </row>
    <row r="2" spans="1:5">
      <c r="A2" s="1">
        <v>0</v>
      </c>
      <c r="B2" s="1">
        <v>0</v>
      </c>
      <c r="C2" s="1">
        <v>0</v>
      </c>
      <c r="D2" s="3">
        <f>(0.5*1.293*PI()*(82^2)*(A2^3))/1000</f>
        <v>0</v>
      </c>
      <c r="E2" s="3">
        <f>(0.5*1.293*PI()*(82^2)*(A2^3)*C2)/1000</f>
        <v>0</v>
      </c>
    </row>
    <row r="3" spans="1:5">
      <c r="A3" s="1">
        <v>1</v>
      </c>
      <c r="B3" s="1">
        <v>1.1871041489185301</v>
      </c>
      <c r="C3" s="1">
        <v>103.9903234452633</v>
      </c>
      <c r="D3" s="3">
        <f t="shared" ref="D3:D32" si="0">(0.5*1.293*PI()*(82^2)*(A3^3))/1000</f>
        <v>13.656710610269965</v>
      </c>
      <c r="E3" s="3">
        <f t="shared" ref="E3:E32" si="1">(0.5*1.293*PI()*(82^2)*(A3^3)*C3)/1000</f>
        <v>1420.1657535603329</v>
      </c>
    </row>
    <row r="4" spans="1:5">
      <c r="A4" s="1">
        <v>2</v>
      </c>
      <c r="B4" s="1">
        <v>2.6381929826532615</v>
      </c>
      <c r="C4" s="1">
        <v>231.1057052804257</v>
      </c>
      <c r="D4" s="3">
        <f t="shared" si="0"/>
        <v>109.25368488215972</v>
      </c>
      <c r="E4" s="3">
        <f t="shared" si="1"/>
        <v>25249.149899176908</v>
      </c>
    </row>
    <row r="5" spans="1:5">
      <c r="A5" s="1">
        <v>3</v>
      </c>
      <c r="B5" s="1">
        <v>4.1095013782006768</v>
      </c>
      <c r="C5" s="1">
        <v>359.99232073037933</v>
      </c>
      <c r="D5" s="3">
        <f t="shared" si="0"/>
        <v>368.73118647728904</v>
      </c>
      <c r="E5" s="3">
        <f t="shared" si="1"/>
        <v>132740.39554562556</v>
      </c>
    </row>
    <row r="6" spans="1:5">
      <c r="A6" s="1">
        <v>4</v>
      </c>
      <c r="B6" s="1">
        <v>5.4760534056918315</v>
      </c>
      <c r="C6" s="1">
        <v>479.70227833860446</v>
      </c>
      <c r="D6" s="3">
        <f t="shared" si="0"/>
        <v>874.02947905727774</v>
      </c>
      <c r="E6" s="3">
        <f t="shared" si="1"/>
        <v>419273.93243887974</v>
      </c>
    </row>
    <row r="7" spans="1:5">
      <c r="A7" s="1">
        <v>5</v>
      </c>
      <c r="B7" s="1">
        <v>6.6409132750619086</v>
      </c>
      <c r="C7" s="1">
        <v>581.74400289542325</v>
      </c>
      <c r="D7" s="3">
        <f t="shared" si="0"/>
        <v>1707.0888262837457</v>
      </c>
      <c r="E7" s="3">
        <f t="shared" si="1"/>
        <v>993088.68710035598</v>
      </c>
    </row>
    <row r="8" spans="1:5">
      <c r="A8" s="1">
        <v>6</v>
      </c>
      <c r="B8" s="1">
        <v>7.531815677697387</v>
      </c>
      <c r="C8" s="1">
        <v>659.78705336629116</v>
      </c>
      <c r="D8" s="3">
        <f t="shared" si="0"/>
        <v>2949.8494918183123</v>
      </c>
      <c r="E8" s="3">
        <f t="shared" si="1"/>
        <v>1946272.5040808558</v>
      </c>
    </row>
    <row r="9" spans="1:5">
      <c r="A9" s="1">
        <v>7</v>
      </c>
      <c r="B9" s="1">
        <v>8.103875984644489</v>
      </c>
      <c r="C9" s="1">
        <v>709.89953625485725</v>
      </c>
      <c r="D9" s="3">
        <f t="shared" si="0"/>
        <v>4684.251739322598</v>
      </c>
      <c r="E9" s="3">
        <f t="shared" si="1"/>
        <v>3325348.1374461208</v>
      </c>
    </row>
    <row r="10" spans="1:5">
      <c r="A10" s="1">
        <v>8</v>
      </c>
      <c r="B10" s="1">
        <v>8.3413960929251285</v>
      </c>
      <c r="C10" s="1">
        <v>730.70629774024121</v>
      </c>
      <c r="D10" s="3">
        <f t="shared" si="0"/>
        <v>6992.2358324582219</v>
      </c>
      <c r="E10" s="3">
        <f t="shared" si="1"/>
        <v>5109270.7580622016</v>
      </c>
    </row>
    <row r="11" spans="1:5">
      <c r="A11" s="1">
        <v>9</v>
      </c>
      <c r="B11" s="1">
        <v>8.2569956636591133</v>
      </c>
      <c r="C11" s="1">
        <v>723.31282013653822</v>
      </c>
      <c r="D11" s="3">
        <f t="shared" si="0"/>
        <v>9955.7420348868054</v>
      </c>
      <c r="E11" s="3">
        <f t="shared" si="1"/>
        <v>7201115.847805853</v>
      </c>
    </row>
    <row r="12" spans="1:5">
      <c r="A12" s="1">
        <v>10</v>
      </c>
      <c r="B12" s="1">
        <v>7.8878057009824785</v>
      </c>
      <c r="C12" s="1">
        <v>690.97177940606514</v>
      </c>
      <c r="D12" s="3">
        <f t="shared" si="0"/>
        <v>13656.710610269965</v>
      </c>
      <c r="E12" s="3">
        <f t="shared" si="1"/>
        <v>9436401.6312119272</v>
      </c>
    </row>
    <row r="13" spans="1:5">
      <c r="A13" s="1">
        <v>11</v>
      </c>
      <c r="B13" s="1">
        <v>7.2892472864250273</v>
      </c>
      <c r="C13" s="1">
        <v>638.53806229083239</v>
      </c>
      <c r="D13" s="3">
        <f t="shared" si="0"/>
        <v>18177.081822269323</v>
      </c>
      <c r="E13" s="3">
        <f t="shared" si="1"/>
        <v>11606758.604893766</v>
      </c>
    </row>
    <row r="14" spans="1:5">
      <c r="A14" s="1">
        <v>12</v>
      </c>
      <c r="B14" s="1">
        <v>6.5273772359864948</v>
      </c>
      <c r="C14" s="1">
        <v>571.79824587241694</v>
      </c>
      <c r="D14" s="3">
        <f t="shared" si="0"/>
        <v>23598.795934546499</v>
      </c>
      <c r="E14" s="3">
        <f t="shared" si="1"/>
        <v>13493750.120074814</v>
      </c>
    </row>
    <row r="15" spans="1:5">
      <c r="A15" s="1">
        <v>13</v>
      </c>
      <c r="B15" s="1">
        <v>5.6709670635703011</v>
      </c>
      <c r="C15" s="1">
        <v>496.77671476875832</v>
      </c>
      <c r="D15" s="3">
        <f t="shared" si="0"/>
        <v>30003.793210763117</v>
      </c>
      <c r="E15" s="3">
        <f t="shared" si="1"/>
        <v>14905185.821844077</v>
      </c>
    </row>
    <row r="16" spans="1:5">
      <c r="A16" s="1">
        <v>14</v>
      </c>
      <c r="B16" s="1">
        <v>4.7844148335522956</v>
      </c>
      <c r="C16" s="1">
        <v>419.11473941918109</v>
      </c>
      <c r="D16" s="3">
        <f t="shared" si="0"/>
        <v>37474.013914580784</v>
      </c>
      <c r="E16" s="3">
        <f t="shared" si="1"/>
        <v>15705911.57680029</v>
      </c>
    </row>
    <row r="17" spans="1:5">
      <c r="A17" s="1">
        <v>15</v>
      </c>
      <c r="B17" s="1">
        <v>3.9223236671613795</v>
      </c>
      <c r="C17" s="1">
        <v>343.59555324333684</v>
      </c>
      <c r="D17" s="3">
        <f t="shared" si="0"/>
        <v>46091.398309661134</v>
      </c>
      <c r="E17" s="3">
        <f t="shared" si="1"/>
        <v>15836799.501967018</v>
      </c>
    </row>
    <row r="18" spans="1:5">
      <c r="A18" s="1">
        <v>16</v>
      </c>
      <c r="B18" s="1">
        <v>3.126198488288062</v>
      </c>
      <c r="C18" s="1">
        <v>273.85498757403423</v>
      </c>
      <c r="D18" s="3">
        <f t="shared" si="0"/>
        <v>55937.886659665775</v>
      </c>
      <c r="E18" s="3">
        <f t="shared" si="1"/>
        <v>15318869.256100506</v>
      </c>
    </row>
    <row r="19" spans="1:5">
      <c r="A19" s="1">
        <v>17</v>
      </c>
      <c r="B19" s="1">
        <v>2.4233085848822249</v>
      </c>
      <c r="C19" s="1">
        <v>212.2818320356829</v>
      </c>
      <c r="D19" s="3">
        <f t="shared" si="0"/>
        <v>67095.419228256331</v>
      </c>
      <c r="E19" s="3">
        <f t="shared" si="1"/>
        <v>14243138.51497644</v>
      </c>
    </row>
    <row r="20" spans="1:5">
      <c r="A20" s="1">
        <v>18</v>
      </c>
      <c r="B20" s="1">
        <v>1.8274216637155682</v>
      </c>
      <c r="C20" s="1">
        <v>160.08213774148376</v>
      </c>
      <c r="D20" s="3">
        <f t="shared" si="0"/>
        <v>79645.936279094443</v>
      </c>
      <c r="E20" s="3">
        <f t="shared" si="1"/>
        <v>12749891.741979435</v>
      </c>
    </row>
    <row r="21" spans="1:5">
      <c r="A21" s="1">
        <v>19</v>
      </c>
      <c r="B21" s="1">
        <v>1.3408910483772649</v>
      </c>
      <c r="C21" s="1">
        <v>117.46205583784841</v>
      </c>
      <c r="D21" s="3">
        <f t="shared" si="0"/>
        <v>93671.378075841698</v>
      </c>
      <c r="E21" s="3">
        <f t="shared" si="1"/>
        <v>11002832.641952727</v>
      </c>
    </row>
    <row r="22" spans="1:5">
      <c r="A22" s="1">
        <v>20</v>
      </c>
      <c r="B22" s="1">
        <v>0.95749120205421834</v>
      </c>
      <c r="C22" s="1">
        <v>83.876229299949529</v>
      </c>
      <c r="D22" s="3">
        <f t="shared" si="0"/>
        <v>109253.68488215972</v>
      </c>
      <c r="E22" s="3">
        <f t="shared" si="1"/>
        <v>9163787.1250404585</v>
      </c>
    </row>
    <row r="23" spans="1:5">
      <c r="A23" s="1">
        <v>21</v>
      </c>
      <c r="B23" s="1">
        <v>0.66543405077472639</v>
      </c>
      <c r="C23" s="1">
        <v>58.292022847866036</v>
      </c>
      <c r="D23" s="3">
        <f t="shared" si="0"/>
        <v>126474.79696171015</v>
      </c>
      <c r="E23" s="3">
        <f t="shared" si="1"/>
        <v>7372471.7541712262</v>
      </c>
    </row>
    <row r="24" spans="1:5">
      <c r="A24" s="1">
        <v>22</v>
      </c>
      <c r="B24" s="1">
        <v>0.45012281365397694</v>
      </c>
      <c r="C24" s="1">
        <v>39.430758476088378</v>
      </c>
      <c r="D24" s="3">
        <f t="shared" si="0"/>
        <v>145416.65457815459</v>
      </c>
      <c r="E24" s="3">
        <f t="shared" si="1"/>
        <v>5733888.9850719851</v>
      </c>
    </row>
    <row r="25" spans="1:5">
      <c r="A25" s="1">
        <v>23</v>
      </c>
      <c r="B25" s="1">
        <v>0.29636524529212604</v>
      </c>
      <c r="C25" s="1">
        <v>25.961595487590245</v>
      </c>
      <c r="D25" s="3">
        <f t="shared" si="0"/>
        <v>166161.19799515468</v>
      </c>
      <c r="E25" s="3">
        <f t="shared" si="1"/>
        <v>4313809.8080835976</v>
      </c>
    </row>
    <row r="26" spans="1:5">
      <c r="A26" s="1">
        <v>24</v>
      </c>
      <c r="B26" s="1">
        <v>0.18993205752678008</v>
      </c>
      <c r="C26" s="1">
        <v>16.638048239345935</v>
      </c>
      <c r="D26" s="3">
        <f t="shared" si="0"/>
        <v>188790.36747637199</v>
      </c>
      <c r="E26" s="3">
        <f t="shared" si="1"/>
        <v>3141103.2411957229</v>
      </c>
    </row>
    <row r="27" spans="1:5">
      <c r="A27" s="1">
        <v>25</v>
      </c>
      <c r="B27" s="1">
        <v>0.11847875556973489</v>
      </c>
      <c r="C27" s="1">
        <v>10.378738987908775</v>
      </c>
      <c r="D27" s="3">
        <f t="shared" si="0"/>
        <v>213386.10328546821</v>
      </c>
      <c r="E27" s="3">
        <f t="shared" si="1"/>
        <v>2214678.6696468177</v>
      </c>
    </row>
    <row r="28" spans="1:5">
      <c r="A28" s="1">
        <v>26</v>
      </c>
      <c r="B28" s="1">
        <v>7.1935592265598716E-2</v>
      </c>
      <c r="C28" s="1">
        <v>6.3015578824664473</v>
      </c>
      <c r="D28" s="3">
        <f t="shared" si="0"/>
        <v>240030.34568610493</v>
      </c>
      <c r="E28" s="3">
        <f t="shared" si="1"/>
        <v>1512565.1168894207</v>
      </c>
    </row>
    <row r="29" spans="1:5">
      <c r="A29" s="1">
        <v>27</v>
      </c>
      <c r="B29" s="1">
        <v>4.2510173573753147E-2</v>
      </c>
      <c r="C29" s="1">
        <v>3.723891205060776</v>
      </c>
      <c r="D29" s="3">
        <f t="shared" si="0"/>
        <v>268805.03494194371</v>
      </c>
      <c r="E29" s="3">
        <f t="shared" si="1"/>
        <v>1001000.7054963588</v>
      </c>
    </row>
    <row r="30" spans="1:5">
      <c r="A30" s="1">
        <v>28</v>
      </c>
      <c r="B30" s="1">
        <v>2.4449381440920546E-2</v>
      </c>
      <c r="C30" s="1">
        <v>2.1417658142246401</v>
      </c>
      <c r="D30" s="3">
        <f t="shared" si="0"/>
        <v>299792.11131664627</v>
      </c>
      <c r="E30" s="3">
        <f t="shared" si="1"/>
        <v>642084.49539222091</v>
      </c>
    </row>
    <row r="31" spans="1:5">
      <c r="A31" s="1">
        <v>29</v>
      </c>
      <c r="B31" s="1">
        <v>1.3685021289004746E-2</v>
      </c>
      <c r="C31" s="1">
        <v>1.1988078649168157</v>
      </c>
      <c r="D31" s="3">
        <f t="shared" si="0"/>
        <v>333073.51507387415</v>
      </c>
      <c r="E31" s="3">
        <f t="shared" si="1"/>
        <v>399291.14946604992</v>
      </c>
    </row>
    <row r="32" spans="1:5">
      <c r="A32" s="1">
        <v>30</v>
      </c>
      <c r="B32" s="1">
        <v>7.4541721508194301E-3</v>
      </c>
      <c r="C32" s="1">
        <v>0.65298548041178206</v>
      </c>
      <c r="D32" s="3">
        <f t="shared" si="0"/>
        <v>368731.18647728907</v>
      </c>
      <c r="E32" s="3">
        <f t="shared" si="1"/>
        <v>240776.11094467904</v>
      </c>
    </row>
    <row r="33" spans="1:5">
      <c r="A33" s="2" t="s">
        <v>4</v>
      </c>
      <c r="B33" s="2"/>
      <c r="C33" s="2"/>
      <c r="D33" s="4">
        <f>SUM(D2:D32)</f>
        <v>2952922.2517056232</v>
      </c>
      <c r="E33" s="4">
        <f>SUM(E2:E32)</f>
        <v>189188776.1513322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Molenaar</dc:creator>
  <cp:lastModifiedBy>Ricardo Molenaar</cp:lastModifiedBy>
  <dcterms:created xsi:type="dcterms:W3CDTF">2017-01-06T13:58:20Z</dcterms:created>
  <dcterms:modified xsi:type="dcterms:W3CDTF">2017-01-08T12:37:13Z</dcterms:modified>
</cp:coreProperties>
</file>