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jn van Essen\Dropbox\Haagse_Hogeschool_Electrotechniek\Leerjaar_2\P2\PROENT\HHS_PROENT-1617\Projectinformatie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D2" i="1" s="1"/>
</calcChain>
</file>

<file path=xl/sharedStrings.xml><?xml version="1.0" encoding="utf-8"?>
<sst xmlns="http://schemas.openxmlformats.org/spreadsheetml/2006/main" count="6" uniqueCount="6">
  <si>
    <t>Windsnelheid[m/s]</t>
  </si>
  <si>
    <t>Vermogen[kW]</t>
  </si>
  <si>
    <t>Kans[%]</t>
  </si>
  <si>
    <t>Aantal uren per jaar</t>
  </si>
  <si>
    <t>Opgewekte energie[kWh]</t>
  </si>
  <si>
    <t>Totale energie[MWh]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</si>
</sst>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Standaard" xfId="0" builtinId="0"/>
  </cellStyles>
  <dxfs count="11"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el5" displayName="Tabel5" ref="A1:E33" totalsRowCount="1" headerRowDxfId="5">
  <autoFilter ref="A1:E33"/>
  <tableColumns count="5">
    <tableColumn id="1" name="Windsnelheid[m/s]" dataDxfId="10" totalsRowDxfId="4"/>
    <tableColumn id="2" name="Vermogen[kW]" dataDxfId="9" totalsRowDxfId="3"/>
    <tableColumn id="3" name="Kans[%]" dataDxfId="8" totalsRowDxfId="2">
      <calculatedColumnFormula>WEIBULL(A2,2.18,10.9,FALSE)*100</calculatedColumnFormula>
    </tableColumn>
    <tableColumn id="4" name="Aantal uren per jaar" totalsRowLabel="Totale energie[MWh]" dataDxfId="7" totalsRowDxfId="1">
      <calculatedColumnFormula>365*24*(C2/100)</calculatedColumnFormula>
    </tableColumn>
    <tableColumn id="5" name="Opgewekte energie[kWh]" totalsRowFunction="custom" dataDxfId="6" totalsRowDxfId="0">
      <calculatedColumnFormula>B2*D2</calculatedColumnFormula>
      <totalsRowFormula>SUBTOTAL(109,Tabel5[Opgewekte energie'[kWh']])/1000</totalsRow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E34" sqref="E34"/>
    </sheetView>
  </sheetViews>
  <sheetFormatPr defaultRowHeight="15" x14ac:dyDescent="0.25"/>
  <cols>
    <col min="1" max="1" width="20.42578125" customWidth="1"/>
    <col min="2" max="2" width="16.7109375" customWidth="1"/>
    <col min="3" max="3" width="10.28515625" customWidth="1"/>
    <col min="4" max="4" width="20.5703125" customWidth="1"/>
    <col min="5" max="5" width="27.140625" customWidth="1"/>
    <col min="6" max="6" width="12.42578125" customWidth="1"/>
    <col min="7" max="7" width="12.5703125" customWidth="1"/>
    <col min="9" max="9" width="16.7109375" customWidth="1"/>
  </cols>
  <sheetData>
    <row r="1" spans="1:6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3">
        <v>0</v>
      </c>
      <c r="B2" s="3">
        <v>0</v>
      </c>
      <c r="C2" s="2">
        <f>WEIBULL(A2,2.18,10.9,FALSE)*100</f>
        <v>0</v>
      </c>
      <c r="D2" s="2">
        <f>365*24*(C2/100)</f>
        <v>0</v>
      </c>
      <c r="E2" s="2">
        <f>B2*D2</f>
        <v>0</v>
      </c>
      <c r="F2" s="2"/>
    </row>
    <row r="3" spans="1:6" x14ac:dyDescent="0.25">
      <c r="A3" s="3">
        <v>1</v>
      </c>
      <c r="B3" s="3">
        <v>0</v>
      </c>
      <c r="C3" s="2">
        <f t="shared" ref="C3:C32" si="0">WEIBULL(A3,2.18,10.9,FALSE)*100</f>
        <v>1.1871041489185308</v>
      </c>
      <c r="D3" s="2">
        <f t="shared" ref="D3:D32" si="1">365*24*(C3/100)</f>
        <v>103.9903234452633</v>
      </c>
      <c r="E3" s="2">
        <f t="shared" ref="E3:E32" si="2">B3*D3</f>
        <v>0</v>
      </c>
      <c r="F3" s="2"/>
    </row>
    <row r="4" spans="1:6" x14ac:dyDescent="0.25">
      <c r="A4" s="3">
        <v>2</v>
      </c>
      <c r="B4" s="3">
        <v>0</v>
      </c>
      <c r="C4" s="2">
        <f t="shared" si="0"/>
        <v>2.6381929826532615</v>
      </c>
      <c r="D4" s="2">
        <f t="shared" si="1"/>
        <v>231.1057052804257</v>
      </c>
      <c r="E4" s="2">
        <f t="shared" si="2"/>
        <v>0</v>
      </c>
      <c r="F4" s="2"/>
    </row>
    <row r="5" spans="1:6" x14ac:dyDescent="0.25">
      <c r="A5" s="3">
        <v>3</v>
      </c>
      <c r="B5" s="3">
        <v>0</v>
      </c>
      <c r="C5" s="2">
        <f t="shared" si="0"/>
        <v>4.1095013782006768</v>
      </c>
      <c r="D5" s="2">
        <f t="shared" si="1"/>
        <v>359.99232073037933</v>
      </c>
      <c r="E5" s="2">
        <f t="shared" si="2"/>
        <v>0</v>
      </c>
      <c r="F5" s="2"/>
    </row>
    <row r="6" spans="1:6" x14ac:dyDescent="0.25">
      <c r="A6" s="3">
        <v>4</v>
      </c>
      <c r="B6" s="3">
        <v>113</v>
      </c>
      <c r="C6" s="2">
        <f t="shared" si="0"/>
        <v>5.4760534056918315</v>
      </c>
      <c r="D6" s="2">
        <f t="shared" si="1"/>
        <v>479.70227833860446</v>
      </c>
      <c r="E6" s="2">
        <f t="shared" si="2"/>
        <v>54206.357452262302</v>
      </c>
      <c r="F6" s="2"/>
    </row>
    <row r="7" spans="1:6" x14ac:dyDescent="0.25">
      <c r="A7" s="3">
        <v>5</v>
      </c>
      <c r="B7" s="3">
        <v>584</v>
      </c>
      <c r="C7" s="2">
        <f t="shared" si="0"/>
        <v>6.6409132750619086</v>
      </c>
      <c r="D7" s="2">
        <f t="shared" si="1"/>
        <v>581.74400289542325</v>
      </c>
      <c r="E7" s="2">
        <f t="shared" si="2"/>
        <v>339738.49769092718</v>
      </c>
      <c r="F7" s="2"/>
    </row>
    <row r="8" spans="1:6" x14ac:dyDescent="0.25">
      <c r="A8" s="3">
        <v>6</v>
      </c>
      <c r="B8" s="5">
        <v>1158</v>
      </c>
      <c r="C8" s="2">
        <f t="shared" si="0"/>
        <v>7.531815677697387</v>
      </c>
      <c r="D8" s="2">
        <f t="shared" si="1"/>
        <v>659.78705336629116</v>
      </c>
      <c r="E8" s="2">
        <f t="shared" si="2"/>
        <v>764033.40779816522</v>
      </c>
      <c r="F8" s="2"/>
    </row>
    <row r="9" spans="1:6" x14ac:dyDescent="0.25">
      <c r="A9" s="3">
        <v>7</v>
      </c>
      <c r="B9" s="5">
        <v>1904</v>
      </c>
      <c r="C9" s="2">
        <f t="shared" si="0"/>
        <v>8.103875984644489</v>
      </c>
      <c r="D9" s="2">
        <f t="shared" si="1"/>
        <v>709.89953625485725</v>
      </c>
      <c r="E9" s="2">
        <f t="shared" si="2"/>
        <v>1351648.7170292481</v>
      </c>
      <c r="F9" s="2"/>
    </row>
    <row r="10" spans="1:6" x14ac:dyDescent="0.25">
      <c r="A10" s="3">
        <v>8</v>
      </c>
      <c r="B10" s="5">
        <v>2958</v>
      </c>
      <c r="C10" s="2">
        <f t="shared" si="0"/>
        <v>8.3413960929251285</v>
      </c>
      <c r="D10" s="2">
        <f t="shared" si="1"/>
        <v>730.70629774024121</v>
      </c>
      <c r="E10" s="2">
        <f t="shared" si="2"/>
        <v>2161429.2287156335</v>
      </c>
      <c r="F10" s="2"/>
    </row>
    <row r="11" spans="1:6" x14ac:dyDescent="0.25">
      <c r="A11" s="3">
        <v>9</v>
      </c>
      <c r="B11" s="5">
        <v>4200</v>
      </c>
      <c r="C11" s="2">
        <f t="shared" si="0"/>
        <v>8.2569956636591133</v>
      </c>
      <c r="D11" s="2">
        <f t="shared" si="1"/>
        <v>723.31282013653822</v>
      </c>
      <c r="E11" s="2">
        <f t="shared" si="2"/>
        <v>3037913.8445734605</v>
      </c>
      <c r="F11" s="2"/>
    </row>
    <row r="12" spans="1:6" x14ac:dyDescent="0.25">
      <c r="A12" s="3">
        <v>10</v>
      </c>
      <c r="B12" s="5">
        <v>5686</v>
      </c>
      <c r="C12" s="2">
        <f t="shared" si="0"/>
        <v>7.8878057009824785</v>
      </c>
      <c r="D12" s="2">
        <f t="shared" si="1"/>
        <v>690.97177940606514</v>
      </c>
      <c r="E12" s="2">
        <f t="shared" si="2"/>
        <v>3928865.5377028864</v>
      </c>
      <c r="F12" s="2"/>
    </row>
    <row r="13" spans="1:6" x14ac:dyDescent="0.25">
      <c r="A13" s="3">
        <v>11</v>
      </c>
      <c r="B13" s="5">
        <v>7217</v>
      </c>
      <c r="C13" s="2">
        <f t="shared" si="0"/>
        <v>7.2892472864250273</v>
      </c>
      <c r="D13" s="2">
        <f t="shared" si="1"/>
        <v>638.53806229083239</v>
      </c>
      <c r="E13" s="2">
        <f t="shared" si="2"/>
        <v>4608329.1955529377</v>
      </c>
      <c r="F13" s="2"/>
    </row>
    <row r="14" spans="1:6" x14ac:dyDescent="0.25">
      <c r="A14" s="3">
        <v>12</v>
      </c>
      <c r="B14" s="5">
        <v>7915</v>
      </c>
      <c r="C14" s="2">
        <f t="shared" si="0"/>
        <v>6.5273772359864948</v>
      </c>
      <c r="D14" s="2">
        <f t="shared" si="1"/>
        <v>571.79824587241694</v>
      </c>
      <c r="E14" s="2">
        <f t="shared" si="2"/>
        <v>4525783.1160801798</v>
      </c>
      <c r="F14" s="2"/>
    </row>
    <row r="15" spans="1:6" x14ac:dyDescent="0.25">
      <c r="A15" s="3">
        <v>13</v>
      </c>
      <c r="B15" s="5">
        <v>7999</v>
      </c>
      <c r="C15" s="2">
        <f t="shared" si="0"/>
        <v>5.6709670635703011</v>
      </c>
      <c r="D15" s="2">
        <f t="shared" si="1"/>
        <v>496.77671476875832</v>
      </c>
      <c r="E15" s="2">
        <f t="shared" si="2"/>
        <v>3973716.941435298</v>
      </c>
      <c r="F15" s="2"/>
    </row>
    <row r="16" spans="1:6" x14ac:dyDescent="0.25">
      <c r="A16" s="3">
        <v>14</v>
      </c>
      <c r="B16" s="5">
        <v>8000</v>
      </c>
      <c r="C16" s="2">
        <f t="shared" si="0"/>
        <v>4.7844148335522956</v>
      </c>
      <c r="D16" s="2">
        <f t="shared" si="1"/>
        <v>419.11473941918109</v>
      </c>
      <c r="E16" s="2">
        <f t="shared" si="2"/>
        <v>3352917.9153534486</v>
      </c>
      <c r="F16" s="2"/>
    </row>
    <row r="17" spans="1:6" x14ac:dyDescent="0.25">
      <c r="A17" s="3">
        <v>15</v>
      </c>
      <c r="B17" s="5">
        <v>8000</v>
      </c>
      <c r="C17" s="2">
        <f t="shared" si="0"/>
        <v>3.9223236671613795</v>
      </c>
      <c r="D17" s="2">
        <f t="shared" si="1"/>
        <v>343.59555324333684</v>
      </c>
      <c r="E17" s="2">
        <f t="shared" si="2"/>
        <v>2748764.4259466948</v>
      </c>
      <c r="F17" s="2"/>
    </row>
    <row r="18" spans="1:6" x14ac:dyDescent="0.25">
      <c r="A18" s="3">
        <v>16</v>
      </c>
      <c r="B18" s="5">
        <v>8000</v>
      </c>
      <c r="C18" s="2">
        <f t="shared" si="0"/>
        <v>3.126198488288062</v>
      </c>
      <c r="D18" s="2">
        <f t="shared" si="1"/>
        <v>273.85498757403423</v>
      </c>
      <c r="E18" s="2">
        <f t="shared" si="2"/>
        <v>2190839.900592274</v>
      </c>
      <c r="F18" s="2"/>
    </row>
    <row r="19" spans="1:6" x14ac:dyDescent="0.25">
      <c r="A19" s="3">
        <v>17</v>
      </c>
      <c r="B19" s="5">
        <v>8000</v>
      </c>
      <c r="C19" s="2">
        <f t="shared" si="0"/>
        <v>2.4233085848822249</v>
      </c>
      <c r="D19" s="2">
        <f t="shared" si="1"/>
        <v>212.2818320356829</v>
      </c>
      <c r="E19" s="2">
        <f t="shared" si="2"/>
        <v>1698254.6562854631</v>
      </c>
      <c r="F19" s="2"/>
    </row>
    <row r="20" spans="1:6" x14ac:dyDescent="0.25">
      <c r="A20" s="3">
        <v>18</v>
      </c>
      <c r="B20" s="5">
        <v>8000</v>
      </c>
      <c r="C20" s="2">
        <f t="shared" si="0"/>
        <v>1.8274216637155682</v>
      </c>
      <c r="D20" s="2">
        <f t="shared" si="1"/>
        <v>160.08213774148376</v>
      </c>
      <c r="E20" s="2">
        <f t="shared" si="2"/>
        <v>1280657.1019318702</v>
      </c>
      <c r="F20" s="2"/>
    </row>
    <row r="21" spans="1:6" x14ac:dyDescent="0.25">
      <c r="A21" s="3">
        <v>19</v>
      </c>
      <c r="B21" s="5">
        <v>8000</v>
      </c>
      <c r="C21" s="2">
        <f t="shared" si="0"/>
        <v>1.3408910483772649</v>
      </c>
      <c r="D21" s="2">
        <f t="shared" si="1"/>
        <v>117.46205583784841</v>
      </c>
      <c r="E21" s="2">
        <f t="shared" si="2"/>
        <v>939696.4467027873</v>
      </c>
      <c r="F21" s="2"/>
    </row>
    <row r="22" spans="1:6" x14ac:dyDescent="0.25">
      <c r="A22" s="3">
        <v>20</v>
      </c>
      <c r="B22" s="5">
        <v>8000</v>
      </c>
      <c r="C22" s="2">
        <f t="shared" si="0"/>
        <v>0.95749120205421834</v>
      </c>
      <c r="D22" s="2">
        <f t="shared" si="1"/>
        <v>83.876229299949529</v>
      </c>
      <c r="E22" s="2">
        <f t="shared" si="2"/>
        <v>671009.83439959621</v>
      </c>
      <c r="F22" s="2"/>
    </row>
    <row r="23" spans="1:6" x14ac:dyDescent="0.25">
      <c r="A23" s="3">
        <v>21</v>
      </c>
      <c r="B23" s="5">
        <v>8000</v>
      </c>
      <c r="C23" s="2">
        <f t="shared" si="0"/>
        <v>0.66543405077472639</v>
      </c>
      <c r="D23" s="2">
        <f t="shared" si="1"/>
        <v>58.292022847866036</v>
      </c>
      <c r="E23" s="2">
        <f t="shared" si="2"/>
        <v>466336.18278292828</v>
      </c>
      <c r="F23" s="2"/>
    </row>
    <row r="24" spans="1:6" x14ac:dyDescent="0.25">
      <c r="A24" s="3">
        <v>22</v>
      </c>
      <c r="B24" s="5">
        <v>8000</v>
      </c>
      <c r="C24" s="2">
        <f t="shared" si="0"/>
        <v>0.45012281365397694</v>
      </c>
      <c r="D24" s="2">
        <f t="shared" si="1"/>
        <v>39.430758476088378</v>
      </c>
      <c r="E24" s="2">
        <f t="shared" si="2"/>
        <v>315446.06780870701</v>
      </c>
      <c r="F24" s="2"/>
    </row>
    <row r="25" spans="1:6" x14ac:dyDescent="0.25">
      <c r="A25" s="3">
        <v>23</v>
      </c>
      <c r="B25" s="5">
        <v>8000</v>
      </c>
      <c r="C25" s="2">
        <f t="shared" si="0"/>
        <v>0.29636524529212604</v>
      </c>
      <c r="D25" s="2">
        <f t="shared" si="1"/>
        <v>25.961595487590245</v>
      </c>
      <c r="E25" s="2">
        <f t="shared" si="2"/>
        <v>207692.76390072197</v>
      </c>
      <c r="F25" s="2"/>
    </row>
    <row r="26" spans="1:6" x14ac:dyDescent="0.25">
      <c r="A26" s="3">
        <v>24</v>
      </c>
      <c r="B26" s="5">
        <v>8000</v>
      </c>
      <c r="C26" s="2">
        <f t="shared" si="0"/>
        <v>0.18993205752678008</v>
      </c>
      <c r="D26" s="2">
        <f t="shared" si="1"/>
        <v>16.638048239345935</v>
      </c>
      <c r="E26" s="2">
        <f t="shared" si="2"/>
        <v>133104.38591476748</v>
      </c>
      <c r="F26" s="2"/>
    </row>
    <row r="27" spans="1:6" x14ac:dyDescent="0.25">
      <c r="A27" s="3">
        <v>25</v>
      </c>
      <c r="B27" s="5">
        <v>8000</v>
      </c>
      <c r="C27" s="2">
        <f t="shared" si="0"/>
        <v>0.11847875556973489</v>
      </c>
      <c r="D27" s="2">
        <f t="shared" si="1"/>
        <v>10.378738987908775</v>
      </c>
      <c r="E27" s="2">
        <f t="shared" si="2"/>
        <v>83029.9119032702</v>
      </c>
      <c r="F27" s="2"/>
    </row>
    <row r="28" spans="1:6" x14ac:dyDescent="0.25">
      <c r="A28" s="3">
        <v>26</v>
      </c>
      <c r="B28" s="3">
        <v>0</v>
      </c>
      <c r="C28" s="2">
        <f t="shared" si="0"/>
        <v>7.1935592265598716E-2</v>
      </c>
      <c r="D28" s="2">
        <f t="shared" si="1"/>
        <v>6.3015578824664473</v>
      </c>
      <c r="E28" s="2">
        <f t="shared" si="2"/>
        <v>0</v>
      </c>
      <c r="F28" s="2"/>
    </row>
    <row r="29" spans="1:6" x14ac:dyDescent="0.25">
      <c r="A29" s="3">
        <v>27</v>
      </c>
      <c r="B29" s="3">
        <v>0</v>
      </c>
      <c r="C29" s="2">
        <f t="shared" si="0"/>
        <v>4.2510173573753147E-2</v>
      </c>
      <c r="D29" s="2">
        <f t="shared" si="1"/>
        <v>3.723891205060776</v>
      </c>
      <c r="E29" s="2">
        <f t="shared" si="2"/>
        <v>0</v>
      </c>
      <c r="F29" s="2"/>
    </row>
    <row r="30" spans="1:6" x14ac:dyDescent="0.25">
      <c r="A30" s="3">
        <v>28</v>
      </c>
      <c r="B30" s="3">
        <v>0</v>
      </c>
      <c r="C30" s="2">
        <f t="shared" si="0"/>
        <v>2.4449381440920546E-2</v>
      </c>
      <c r="D30" s="2">
        <f t="shared" si="1"/>
        <v>2.1417658142246401</v>
      </c>
      <c r="E30" s="2">
        <f t="shared" si="2"/>
        <v>0</v>
      </c>
      <c r="F30" s="2"/>
    </row>
    <row r="31" spans="1:6" x14ac:dyDescent="0.25">
      <c r="A31" s="3">
        <v>29</v>
      </c>
      <c r="B31" s="3">
        <v>0</v>
      </c>
      <c r="C31" s="2">
        <f t="shared" si="0"/>
        <v>1.3685021289004746E-2</v>
      </c>
      <c r="D31" s="2">
        <f t="shared" si="1"/>
        <v>1.1988078649168157</v>
      </c>
      <c r="E31" s="2">
        <f t="shared" si="2"/>
        <v>0</v>
      </c>
      <c r="F31" s="2"/>
    </row>
    <row r="32" spans="1:6" x14ac:dyDescent="0.25">
      <c r="A32" s="3">
        <v>30</v>
      </c>
      <c r="B32" s="3">
        <v>0</v>
      </c>
      <c r="C32" s="2">
        <f t="shared" si="0"/>
        <v>7.4541721508194301E-3</v>
      </c>
      <c r="D32" s="2">
        <f t="shared" si="1"/>
        <v>0.65298548041178206</v>
      </c>
      <c r="E32" s="2">
        <f t="shared" si="2"/>
        <v>0</v>
      </c>
      <c r="F32" s="2"/>
    </row>
    <row r="33" spans="1:6" x14ac:dyDescent="0.25">
      <c r="A33" s="4"/>
      <c r="B33" s="4"/>
      <c r="C33" s="2"/>
      <c r="D33" s="2" t="s">
        <v>5</v>
      </c>
      <c r="E33" s="2">
        <f>SUBTOTAL(109,Tabel5[Opgewekte energie'[kWh']])/1000</f>
        <v>38833.414437553518</v>
      </c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Essen</dc:creator>
  <cp:lastModifiedBy>Martijn van Essen</cp:lastModifiedBy>
  <dcterms:created xsi:type="dcterms:W3CDTF">2017-01-07T10:24:07Z</dcterms:created>
  <dcterms:modified xsi:type="dcterms:W3CDTF">2017-01-07T10:48:21Z</dcterms:modified>
</cp:coreProperties>
</file>