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her-\proyectos\api_sap\xlsx_files\"/>
    </mc:Choice>
  </mc:AlternateContent>
  <xr:revisionPtr revIDLastSave="0" documentId="13_ncr:1_{C7717E47-1604-48A9-90E0-6226B1EA4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LLE" sheetId="1" r:id="rId1"/>
  </sheets>
  <definedNames>
    <definedName name="_xlnm._FilterDatabase" localSheetId="0" hidden="1">DETALLE!$A$1:$U$25</definedName>
    <definedName name="Z_02737BFF_C0BA_414B_A121_15585609BAD5_.wvu.FilterData" localSheetId="0" hidden="1">DETALLE!$A$1:$U$1</definedName>
    <definedName name="Z_471DC32A_7BD0_4C28_BA33_3C67B005A3A8_.wvu.FilterData" localSheetId="0" hidden="1">DETALLE!$A$1:$A$25</definedName>
    <definedName name="Z_DB689B79_2FDE_4B89_9B21_EF4957A44C96_.wvu.FilterData" localSheetId="0" hidden="1">DETALLE!$T$1:$T$25</definedName>
  </definedNames>
  <calcPr calcId="191029"/>
  <customWorkbookViews>
    <customWorkbookView name="Filtro 1" guid="{471DC32A-7BD0-4C28-BA33-3C67B005A3A8}" maximized="1" windowWidth="0" windowHeight="0" activeSheetId="0"/>
    <customWorkbookView name="Filtro 2" guid="{DB689B79-2FDE-4B89-9B21-EF4957A44C96}" maximized="1" windowWidth="0" windowHeight="0" activeSheetId="0"/>
    <customWorkbookView name="Filtro 3" guid="{02737BFF-C0BA-414B-A121-15585609BAD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 l="1"/>
  <c r="U5" i="1" l="1"/>
  <c r="U6" i="1" l="1"/>
  <c r="U7" i="1" l="1"/>
  <c r="U8" i="1" l="1"/>
  <c r="U9" i="1" l="1"/>
  <c r="U10" i="1" l="1"/>
  <c r="U11" i="1" l="1"/>
  <c r="U12" i="1" l="1"/>
  <c r="U13" i="1" l="1"/>
  <c r="U14" i="1" l="1"/>
  <c r="U15" i="1" l="1"/>
  <c r="U16" i="1" l="1"/>
  <c r="U17" i="1" l="1"/>
  <c r="U18" i="1" l="1"/>
  <c r="U19" i="1" l="1"/>
  <c r="U20" i="1" l="1"/>
  <c r="U21" i="1" l="1"/>
  <c r="U22" i="1" l="1"/>
  <c r="U23" i="1" l="1"/>
  <c r="U24" i="1" l="1"/>
  <c r="U25" i="1" l="1"/>
</calcChain>
</file>

<file path=xl/sharedStrings.xml><?xml version="1.0" encoding="utf-8"?>
<sst xmlns="http://schemas.openxmlformats.org/spreadsheetml/2006/main" count="309" uniqueCount="79">
  <si>
    <t>SVRS</t>
  </si>
  <si>
    <t>PO</t>
  </si>
  <si>
    <t>ITEMPLAN</t>
  </si>
  <si>
    <t>EECC</t>
  </si>
  <si>
    <t>POS</t>
  </si>
  <si>
    <t>VR</t>
  </si>
  <si>
    <t>VD</t>
  </si>
  <si>
    <t>OBSERVACIÓN</t>
  </si>
  <si>
    <t>ADICIÓN</t>
  </si>
  <si>
    <t>YP00118</t>
  </si>
  <si>
    <t>MARTIN FLORES</t>
  </si>
  <si>
    <t>MODIFICACIÓN</t>
  </si>
  <si>
    <t>CABLE F.OPT.MONOMODO PKP 16 FIBRAS</t>
  </si>
  <si>
    <t>CAJA EMPALME 128/96 FIBRAS OPTICAS</t>
  </si>
  <si>
    <t>CAJA T. ÓPT. EXT. CONECT. REF. C/SPLIT</t>
  </si>
  <si>
    <t>SPLITTER 1X8</t>
  </si>
  <si>
    <t>CTO TERMINAL 08 SALIDAS INDOOR</t>
  </si>
  <si>
    <t>PENDIENTE</t>
  </si>
  <si>
    <t>DEVOLUCIÓN</t>
  </si>
  <si>
    <t>DEVOLUCION</t>
  </si>
  <si>
    <t>BORRAR</t>
  </si>
  <si>
    <t>ADICIONAR</t>
  </si>
  <si>
    <t>MODIFICAR</t>
  </si>
  <si>
    <t>SFIN</t>
  </si>
  <si>
    <t>2025-211301253</t>
  </si>
  <si>
    <t>2025-210600010</t>
  </si>
  <si>
    <t>P-2000-25-0008-00002-007</t>
  </si>
  <si>
    <t>P-2000-25-0006-00002-007</t>
  </si>
  <si>
    <t>P-2000-25-0002-00002-008</t>
  </si>
  <si>
    <t>PROJECT</t>
  </si>
  <si>
    <t>MATERICAL CODE</t>
  </si>
  <si>
    <t>DESCRIPTION</t>
  </si>
  <si>
    <t>REAL REQUEST TYPE</t>
  </si>
  <si>
    <t>REQUEST TYPE</t>
  </si>
  <si>
    <t>AMOUNT</t>
  </si>
  <si>
    <t>STORAGE CODE</t>
  </si>
  <si>
    <t>DESTINATION CODE</t>
  </si>
  <si>
    <t>STATUS</t>
  </si>
  <si>
    <t>DATE</t>
  </si>
  <si>
    <t>USER</t>
  </si>
  <si>
    <t>N°</t>
  </si>
  <si>
    <t>PEP ELEMENT</t>
  </si>
  <si>
    <t>2025-540100481</t>
  </si>
  <si>
    <t>2025-540600592</t>
  </si>
  <si>
    <t>2025-541300597</t>
  </si>
  <si>
    <t>2025-551500057</t>
  </si>
  <si>
    <t>2025-551500058</t>
  </si>
  <si>
    <t>2025-210600009</t>
  </si>
  <si>
    <t>2025-210600011</t>
  </si>
  <si>
    <t>2025-551300396</t>
  </si>
  <si>
    <t>DIVISOR OPTICO PRECONECTORIZADO 1:8 TIPO</t>
  </si>
  <si>
    <t>CABLE F.OPT.MONOMODO PK 16 FIBRAS</t>
  </si>
  <si>
    <t>CABLE F.OPT.MONOMODO PK 32 FIBRAS</t>
  </si>
  <si>
    <t>CABLE DISTRIBUCION 100M OUTDOOR</t>
  </si>
  <si>
    <t>CTO DESBALANCEADO 70/30 08 SALIDAS OUTDO</t>
  </si>
  <si>
    <t>CTO DESBALANCEADO 70/30 08 SALIDAS INDOO</t>
  </si>
  <si>
    <t>CAJA DIST.PISO 8 PUERT CONECT C/SPLT 1X8</t>
  </si>
  <si>
    <t>IP_TEST</t>
  </si>
  <si>
    <t>EECC_TEST</t>
  </si>
  <si>
    <t>SVR-25-07-1</t>
  </si>
  <si>
    <t>PROJECT_TEST-1</t>
  </si>
  <si>
    <t>SVR-25-07-2</t>
  </si>
  <si>
    <t>PROJECT_TEST-2</t>
  </si>
  <si>
    <t>SVR-25-07-3</t>
  </si>
  <si>
    <t>PROJECT_TEST-3</t>
  </si>
  <si>
    <t>SVR-25-07-4</t>
  </si>
  <si>
    <t>PROJECT_TEST-4</t>
  </si>
  <si>
    <t>SVR-25-07-5</t>
  </si>
  <si>
    <t>PROJECT_TEST-5</t>
  </si>
  <si>
    <t>SVR-25-07-6</t>
  </si>
  <si>
    <t>PROJECT_TEST-6</t>
  </si>
  <si>
    <t>SVR-25-07-7</t>
  </si>
  <si>
    <t>PROJECT_TEST-7</t>
  </si>
  <si>
    <t>SVR-25-07-8</t>
  </si>
  <si>
    <t>PROJECT_TEST-8</t>
  </si>
  <si>
    <t>SVR-25-07-9</t>
  </si>
  <si>
    <t>PROJECT_TEST-9</t>
  </si>
  <si>
    <t>SVR-25-07-10</t>
  </si>
  <si>
    <t>PROJECT_TEST-10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</si>
</sst>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/m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scheme val="minor"/>
    </font>
    <font>
      <b/>
      <sz val="1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</borders>
  <cellStyleXfs count="10">
    <xf numFmtId="0" fontId="0" fillId="0" borderId="0"/>
    <xf numFmtId="0" fontId="9" fillId="0" borderId="3"/>
    <xf numFmtId="0" fontId="11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</cellStyleXfs>
  <cellXfs count="27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left" vertical="center"/>
    </xf>
    <xf numFmtId="165" fontId="9" fillId="6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7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</cellXfs>
  <cellStyles count="10">
    <cellStyle name="Normal" xfId="0" builtinId="0"/>
    <cellStyle name="Normal 2" xfId="1" xr:uid="{7B327697-8171-4729-B7E8-21188BC6EF4E}"/>
    <cellStyle name="Normal 2 2" xfId="3" xr:uid="{9BBDDCFA-5C71-47F9-BFD2-A67AE8E4890D}"/>
    <cellStyle name="Normal 3" xfId="2" xr:uid="{A936C413-5DEA-4092-8340-ACF9E072160B}"/>
    <cellStyle name="Normal 4" xfId="4" xr:uid="{C5F3A7C9-CE7B-4662-AA97-C01390609C80}"/>
    <cellStyle name="Normal 5" xfId="5" xr:uid="{7CF98276-1B92-4064-B4CE-8190EE2BAB54}"/>
    <cellStyle name="Normal 6" xfId="6" xr:uid="{395139A2-159B-4D41-91C9-528F14D68247}"/>
    <cellStyle name="Normal 7" xfId="7" xr:uid="{A97CAA89-4CD0-4DE3-B34B-02493345049C}"/>
    <cellStyle name="Normal 8" xfId="8" xr:uid="{B1AA5269-2EB7-4E00-AB01-9E347626A0A3}"/>
    <cellStyle name="Normal 9" xfId="9" xr:uid="{7DCEAACC-82FC-4029-B326-4A50C8406B76}"/>
  </cellStyles>
  <dxfs count="1"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U25"/>
  <sheetViews>
    <sheetView tabSelected="1" topLeftCell="F1" zoomScale="85" zoomScaleNormal="85" workbookViewId="0">
      <pane ySplit="1" topLeftCell="A2" activePane="bottomLeft" state="frozen"/>
      <selection pane="bottomLeft" activeCell="R10" sqref="R10"/>
    </sheetView>
  </sheetViews>
  <sheetFormatPr baseColWidth="10" defaultColWidth="14.44140625" defaultRowHeight="15" customHeight="1" x14ac:dyDescent="0.3"/>
  <cols>
    <col min="1" max="1" width="20.21875" customWidth="1"/>
    <col min="2" max="2" width="20.77734375" customWidth="1"/>
    <col min="3" max="3" width="15.44140625" customWidth="1"/>
    <col min="4" max="4" width="10.5546875" customWidth="1"/>
    <col min="5" max="5" width="27.21875" customWidth="1"/>
    <col min="6" max="6" width="3.21875" customWidth="1"/>
    <col min="7" max="7" width="13.5546875" style="8" customWidth="1"/>
    <col min="8" max="8" width="34.21875" customWidth="1"/>
    <col min="9" max="9" width="8" customWidth="1"/>
    <col min="10" max="10" width="17.109375" customWidth="1"/>
    <col min="11" max="11" width="15.44140625" customWidth="1"/>
    <col min="12" max="12" width="8.77734375" customWidth="1"/>
    <col min="13" max="13" width="10.77734375" customWidth="1"/>
    <col min="14" max="14" width="6.77734375" customWidth="1"/>
    <col min="15" max="15" width="24.44140625" customWidth="1"/>
    <col min="16" max="16" width="14.21875" customWidth="1"/>
    <col min="17" max="17" width="11" customWidth="1"/>
    <col min="18" max="18" width="10.77734375" customWidth="1"/>
    <col min="19" max="19" width="12.21875" style="22" customWidth="1"/>
    <col min="20" max="20" width="7.21875" customWidth="1"/>
    <col min="21" max="21" width="5" customWidth="1"/>
  </cols>
  <sheetData>
    <row r="1" spans="1:21" ht="28.5" customHeight="1" x14ac:dyDescent="0.3">
      <c r="A1" s="9" t="s">
        <v>0</v>
      </c>
      <c r="B1" s="9" t="s">
        <v>1</v>
      </c>
      <c r="C1" s="10" t="s">
        <v>2</v>
      </c>
      <c r="D1" s="10" t="s">
        <v>3</v>
      </c>
      <c r="E1" s="10" t="s">
        <v>29</v>
      </c>
      <c r="F1" s="11" t="s">
        <v>4</v>
      </c>
      <c r="G1" s="25" t="s">
        <v>30</v>
      </c>
      <c r="H1" s="10" t="s">
        <v>31</v>
      </c>
      <c r="I1" s="25" t="s">
        <v>34</v>
      </c>
      <c r="J1" s="9" t="s">
        <v>32</v>
      </c>
      <c r="K1" s="13" t="s">
        <v>33</v>
      </c>
      <c r="L1" s="10" t="s">
        <v>5</v>
      </c>
      <c r="M1" s="14" t="s">
        <v>6</v>
      </c>
      <c r="N1" s="15" t="s">
        <v>35</v>
      </c>
      <c r="O1" s="10" t="s">
        <v>41</v>
      </c>
      <c r="P1" s="9" t="s">
        <v>7</v>
      </c>
      <c r="Q1" s="10" t="s">
        <v>36</v>
      </c>
      <c r="R1" s="9" t="s">
        <v>37</v>
      </c>
      <c r="S1" s="21" t="s">
        <v>38</v>
      </c>
      <c r="T1" s="1" t="s">
        <v>39</v>
      </c>
      <c r="U1" s="12" t="s">
        <v>40</v>
      </c>
    </row>
    <row r="2" spans="1:21" ht="15" customHeight="1" x14ac:dyDescent="0.3">
      <c r="A2" s="18" t="s">
        <v>59</v>
      </c>
      <c r="B2" s="5" t="s">
        <v>42</v>
      </c>
      <c r="C2" s="2" t="s">
        <v>57</v>
      </c>
      <c r="D2" s="3" t="s">
        <v>58</v>
      </c>
      <c r="E2" s="26" t="s">
        <v>60</v>
      </c>
      <c r="F2" s="2"/>
      <c r="G2" s="7">
        <v>10402520370</v>
      </c>
      <c r="H2" s="4" t="s">
        <v>15</v>
      </c>
      <c r="I2" s="6">
        <v>2</v>
      </c>
      <c r="J2" s="18" t="s">
        <v>8</v>
      </c>
      <c r="K2" s="18" t="s">
        <v>21</v>
      </c>
      <c r="L2" s="16"/>
      <c r="M2" s="20"/>
      <c r="N2" s="16">
        <v>16</v>
      </c>
      <c r="O2" s="3" t="s">
        <v>28</v>
      </c>
      <c r="P2" s="5"/>
      <c r="Q2" s="2" t="s">
        <v>9</v>
      </c>
      <c r="R2" s="2" t="s">
        <v>17</v>
      </c>
      <c r="S2" s="17">
        <v>45839</v>
      </c>
      <c r="T2" s="2" t="s">
        <v>10</v>
      </c>
      <c r="U2" s="2">
        <v>1</v>
      </c>
    </row>
    <row r="3" spans="1:21" ht="15" customHeight="1" x14ac:dyDescent="0.3">
      <c r="A3" s="18" t="s">
        <v>59</v>
      </c>
      <c r="B3" s="5" t="s">
        <v>42</v>
      </c>
      <c r="C3" s="2" t="s">
        <v>57</v>
      </c>
      <c r="D3" s="3" t="s">
        <v>58</v>
      </c>
      <c r="E3" s="26" t="s">
        <v>60</v>
      </c>
      <c r="F3" s="2"/>
      <c r="G3" s="7">
        <v>10402520374</v>
      </c>
      <c r="H3" s="4" t="s">
        <v>50</v>
      </c>
      <c r="I3" s="6">
        <v>4</v>
      </c>
      <c r="J3" s="18" t="s">
        <v>8</v>
      </c>
      <c r="K3" s="18" t="s">
        <v>21</v>
      </c>
      <c r="L3" s="16"/>
      <c r="M3" s="19"/>
      <c r="N3" s="16">
        <v>16</v>
      </c>
      <c r="O3" s="3" t="s">
        <v>28</v>
      </c>
      <c r="P3" s="5"/>
      <c r="Q3" s="2" t="s">
        <v>9</v>
      </c>
      <c r="R3" s="2" t="s">
        <v>17</v>
      </c>
      <c r="S3" s="17">
        <v>45839</v>
      </c>
      <c r="T3" s="2" t="s">
        <v>10</v>
      </c>
      <c r="U3" s="2">
        <f>IF(B3=B2,U2,U2+1)</f>
        <v>1</v>
      </c>
    </row>
    <row r="4" spans="1:21" ht="15" customHeight="1" x14ac:dyDescent="0.3">
      <c r="A4" s="18" t="s">
        <v>61</v>
      </c>
      <c r="B4" s="5" t="s">
        <v>43</v>
      </c>
      <c r="C4" s="2" t="s">
        <v>57</v>
      </c>
      <c r="D4" s="3" t="s">
        <v>58</v>
      </c>
      <c r="E4" s="26" t="s">
        <v>62</v>
      </c>
      <c r="F4" s="2"/>
      <c r="G4" s="7">
        <v>10402520370</v>
      </c>
      <c r="H4" s="4" t="s">
        <v>15</v>
      </c>
      <c r="I4" s="6">
        <v>3</v>
      </c>
      <c r="J4" s="18" t="s">
        <v>8</v>
      </c>
      <c r="K4" s="18" t="s">
        <v>21</v>
      </c>
      <c r="L4" s="16"/>
      <c r="M4" s="19"/>
      <c r="N4" s="16">
        <v>38</v>
      </c>
      <c r="O4" s="3" t="s">
        <v>28</v>
      </c>
      <c r="P4" s="5"/>
      <c r="Q4" s="2" t="s">
        <v>9</v>
      </c>
      <c r="R4" s="2" t="s">
        <v>17</v>
      </c>
      <c r="S4" s="17">
        <v>45839</v>
      </c>
      <c r="T4" s="2" t="s">
        <v>10</v>
      </c>
      <c r="U4" s="2">
        <f t="shared" ref="U4:U25" si="0">IF(B4=B3,U3,U3+1)</f>
        <v>2</v>
      </c>
    </row>
    <row r="5" spans="1:21" ht="15" customHeight="1" x14ac:dyDescent="0.3">
      <c r="A5" s="18" t="s">
        <v>61</v>
      </c>
      <c r="B5" s="5" t="s">
        <v>43</v>
      </c>
      <c r="C5" s="2" t="s">
        <v>57</v>
      </c>
      <c r="D5" s="3" t="s">
        <v>58</v>
      </c>
      <c r="E5" s="26" t="s">
        <v>62</v>
      </c>
      <c r="F5" s="2"/>
      <c r="G5" s="7">
        <v>10402520374</v>
      </c>
      <c r="H5" s="4" t="s">
        <v>50</v>
      </c>
      <c r="I5" s="6">
        <v>6</v>
      </c>
      <c r="J5" s="18" t="s">
        <v>18</v>
      </c>
      <c r="K5" s="18" t="s">
        <v>20</v>
      </c>
      <c r="L5" s="16"/>
      <c r="M5" s="19"/>
      <c r="N5" s="16">
        <v>38</v>
      </c>
      <c r="O5" s="3" t="s">
        <v>28</v>
      </c>
      <c r="P5" s="5"/>
      <c r="Q5" s="2" t="s">
        <v>9</v>
      </c>
      <c r="R5" s="2" t="s">
        <v>17</v>
      </c>
      <c r="S5" s="17">
        <v>45839</v>
      </c>
      <c r="T5" s="2" t="s">
        <v>10</v>
      </c>
      <c r="U5" s="2">
        <f t="shared" si="0"/>
        <v>2</v>
      </c>
    </row>
    <row r="6" spans="1:21" ht="15" customHeight="1" x14ac:dyDescent="0.3">
      <c r="A6" s="18" t="s">
        <v>63</v>
      </c>
      <c r="B6" s="23" t="s">
        <v>44</v>
      </c>
      <c r="C6" s="2" t="s">
        <v>57</v>
      </c>
      <c r="D6" s="3" t="s">
        <v>58</v>
      </c>
      <c r="E6" s="26" t="s">
        <v>64</v>
      </c>
      <c r="F6" s="2"/>
      <c r="G6" s="7">
        <v>10402520370</v>
      </c>
      <c r="H6" s="4" t="s">
        <v>15</v>
      </c>
      <c r="I6" s="6">
        <v>1</v>
      </c>
      <c r="J6" s="18" t="s">
        <v>18</v>
      </c>
      <c r="K6" s="18" t="s">
        <v>20</v>
      </c>
      <c r="L6" s="16"/>
      <c r="M6" s="19"/>
      <c r="N6" s="16">
        <v>4</v>
      </c>
      <c r="O6" s="3" t="s">
        <v>28</v>
      </c>
      <c r="P6" s="5"/>
      <c r="Q6" s="2" t="s">
        <v>9</v>
      </c>
      <c r="R6" s="2" t="s">
        <v>17</v>
      </c>
      <c r="S6" s="17">
        <v>45839</v>
      </c>
      <c r="T6" s="2" t="s">
        <v>10</v>
      </c>
      <c r="U6" s="2">
        <f t="shared" si="0"/>
        <v>3</v>
      </c>
    </row>
    <row r="7" spans="1:21" ht="15" customHeight="1" x14ac:dyDescent="0.3">
      <c r="A7" s="18" t="s">
        <v>63</v>
      </c>
      <c r="B7" s="5" t="s">
        <v>44</v>
      </c>
      <c r="C7" s="2" t="s">
        <v>57</v>
      </c>
      <c r="D7" s="3" t="s">
        <v>58</v>
      </c>
      <c r="E7" s="26" t="s">
        <v>64</v>
      </c>
      <c r="F7" s="2"/>
      <c r="G7" s="18">
        <v>10402520371</v>
      </c>
      <c r="H7" s="4" t="s">
        <v>14</v>
      </c>
      <c r="I7" s="6">
        <v>1</v>
      </c>
      <c r="J7" s="18" t="s">
        <v>8</v>
      </c>
      <c r="K7" s="18" t="s">
        <v>21</v>
      </c>
      <c r="L7" s="16"/>
      <c r="M7" s="19"/>
      <c r="N7" s="16">
        <v>4</v>
      </c>
      <c r="O7" s="3" t="s">
        <v>28</v>
      </c>
      <c r="P7" s="5"/>
      <c r="Q7" s="2" t="s">
        <v>9</v>
      </c>
      <c r="R7" s="2" t="s">
        <v>17</v>
      </c>
      <c r="S7" s="17">
        <v>45840</v>
      </c>
      <c r="T7" s="2" t="s">
        <v>10</v>
      </c>
      <c r="U7" s="2">
        <f t="shared" si="0"/>
        <v>3</v>
      </c>
    </row>
    <row r="8" spans="1:21" ht="15.75" customHeight="1" x14ac:dyDescent="0.3">
      <c r="A8" s="18" t="s">
        <v>63</v>
      </c>
      <c r="B8" s="24" t="s">
        <v>44</v>
      </c>
      <c r="C8" s="2" t="s">
        <v>57</v>
      </c>
      <c r="D8" s="3" t="s">
        <v>58</v>
      </c>
      <c r="E8" s="26" t="s">
        <v>64</v>
      </c>
      <c r="F8" s="2"/>
      <c r="G8" s="7">
        <v>10402530110</v>
      </c>
      <c r="H8" s="4" t="s">
        <v>51</v>
      </c>
      <c r="I8" s="6">
        <v>30</v>
      </c>
      <c r="J8" s="18" t="s">
        <v>8</v>
      </c>
      <c r="K8" s="18" t="s">
        <v>21</v>
      </c>
      <c r="L8" s="16"/>
      <c r="M8" s="19"/>
      <c r="N8" s="16">
        <v>4</v>
      </c>
      <c r="O8" s="3" t="s">
        <v>28</v>
      </c>
      <c r="P8" s="5"/>
      <c r="Q8" s="2" t="s">
        <v>9</v>
      </c>
      <c r="R8" s="2" t="s">
        <v>17</v>
      </c>
      <c r="S8" s="17">
        <v>45840</v>
      </c>
      <c r="T8" s="2" t="s">
        <v>10</v>
      </c>
      <c r="U8" s="2">
        <f t="shared" si="0"/>
        <v>3</v>
      </c>
    </row>
    <row r="9" spans="1:21" ht="15" customHeight="1" x14ac:dyDescent="0.3">
      <c r="A9" s="18" t="s">
        <v>65</v>
      </c>
      <c r="B9" s="5" t="s">
        <v>45</v>
      </c>
      <c r="C9" s="2" t="s">
        <v>57</v>
      </c>
      <c r="D9" s="3" t="s">
        <v>58</v>
      </c>
      <c r="E9" s="26" t="s">
        <v>66</v>
      </c>
      <c r="F9" s="2"/>
      <c r="G9" s="7">
        <v>10402530111</v>
      </c>
      <c r="H9" s="4" t="s">
        <v>52</v>
      </c>
      <c r="I9" s="6">
        <v>300</v>
      </c>
      <c r="J9" s="18" t="s">
        <v>8</v>
      </c>
      <c r="K9" s="18" t="s">
        <v>21</v>
      </c>
      <c r="L9" s="16"/>
      <c r="M9" s="19"/>
      <c r="N9" s="16">
        <v>34</v>
      </c>
      <c r="O9" s="3" t="s">
        <v>26</v>
      </c>
      <c r="P9" s="5"/>
      <c r="Q9" s="2" t="s">
        <v>9</v>
      </c>
      <c r="R9" s="2" t="s">
        <v>17</v>
      </c>
      <c r="S9" s="17">
        <v>45840</v>
      </c>
      <c r="T9" s="2" t="s">
        <v>10</v>
      </c>
      <c r="U9" s="2">
        <f t="shared" si="0"/>
        <v>4</v>
      </c>
    </row>
    <row r="10" spans="1:21" ht="15" customHeight="1" x14ac:dyDescent="0.3">
      <c r="A10" s="18" t="s">
        <v>67</v>
      </c>
      <c r="B10" s="5" t="s">
        <v>46</v>
      </c>
      <c r="C10" s="2" t="s">
        <v>57</v>
      </c>
      <c r="D10" s="3" t="s">
        <v>58</v>
      </c>
      <c r="E10" s="26" t="s">
        <v>68</v>
      </c>
      <c r="F10" s="2"/>
      <c r="G10" s="18">
        <v>10402530111</v>
      </c>
      <c r="H10" s="4" t="s">
        <v>52</v>
      </c>
      <c r="I10" s="6">
        <v>300</v>
      </c>
      <c r="J10" s="18" t="s">
        <v>18</v>
      </c>
      <c r="K10" s="18" t="s">
        <v>20</v>
      </c>
      <c r="L10" s="16"/>
      <c r="M10" s="19"/>
      <c r="N10" s="16">
        <v>33</v>
      </c>
      <c r="O10" s="3" t="s">
        <v>26</v>
      </c>
      <c r="P10" s="5"/>
      <c r="Q10" s="2" t="s">
        <v>9</v>
      </c>
      <c r="R10" s="2" t="s">
        <v>17</v>
      </c>
      <c r="S10" s="17">
        <v>45840</v>
      </c>
      <c r="T10" s="2" t="s">
        <v>10</v>
      </c>
      <c r="U10" s="2">
        <f t="shared" si="0"/>
        <v>5</v>
      </c>
    </row>
    <row r="11" spans="1:21" ht="15" customHeight="1" x14ac:dyDescent="0.3">
      <c r="A11" s="18" t="s">
        <v>69</v>
      </c>
      <c r="B11" s="5" t="s">
        <v>47</v>
      </c>
      <c r="C11" s="2" t="s">
        <v>57</v>
      </c>
      <c r="D11" s="3" t="s">
        <v>58</v>
      </c>
      <c r="E11" s="26" t="s">
        <v>70</v>
      </c>
      <c r="F11" s="2"/>
      <c r="G11" s="18">
        <v>10402520381</v>
      </c>
      <c r="H11" s="4" t="s">
        <v>53</v>
      </c>
      <c r="I11" s="6">
        <v>1</v>
      </c>
      <c r="J11" s="18" t="s">
        <v>18</v>
      </c>
      <c r="K11" s="18" t="s">
        <v>19</v>
      </c>
      <c r="L11" s="16"/>
      <c r="M11" s="19"/>
      <c r="N11" s="16">
        <v>58</v>
      </c>
      <c r="O11" s="3" t="s">
        <v>27</v>
      </c>
      <c r="P11" s="5"/>
      <c r="Q11" s="2" t="s">
        <v>9</v>
      </c>
      <c r="R11" s="2" t="s">
        <v>17</v>
      </c>
      <c r="S11" s="17">
        <v>45840</v>
      </c>
      <c r="T11" s="2" t="s">
        <v>10</v>
      </c>
      <c r="U11" s="2">
        <f t="shared" si="0"/>
        <v>6</v>
      </c>
    </row>
    <row r="12" spans="1:21" ht="14.25" customHeight="1" x14ac:dyDescent="0.3">
      <c r="A12" s="18" t="s">
        <v>69</v>
      </c>
      <c r="B12" s="5" t="s">
        <v>47</v>
      </c>
      <c r="C12" s="2" t="s">
        <v>57</v>
      </c>
      <c r="D12" s="3" t="s">
        <v>58</v>
      </c>
      <c r="E12" s="26" t="s">
        <v>70</v>
      </c>
      <c r="F12" s="2"/>
      <c r="G12" s="7">
        <v>10402520384</v>
      </c>
      <c r="H12" s="4" t="s">
        <v>54</v>
      </c>
      <c r="I12" s="6">
        <v>1</v>
      </c>
      <c r="J12" s="18" t="s">
        <v>8</v>
      </c>
      <c r="K12" s="18" t="s">
        <v>21</v>
      </c>
      <c r="L12" s="16"/>
      <c r="M12" s="19"/>
      <c r="N12" s="16">
        <v>58</v>
      </c>
      <c r="O12" s="3" t="s">
        <v>27</v>
      </c>
      <c r="P12" s="5"/>
      <c r="Q12" s="2" t="s">
        <v>9</v>
      </c>
      <c r="R12" s="2" t="s">
        <v>17</v>
      </c>
      <c r="S12" s="17">
        <v>45840</v>
      </c>
      <c r="T12" s="2" t="s">
        <v>10</v>
      </c>
      <c r="U12" s="2">
        <f t="shared" si="0"/>
        <v>6</v>
      </c>
    </row>
    <row r="13" spans="1:21" ht="15" customHeight="1" x14ac:dyDescent="0.3">
      <c r="A13" s="18" t="s">
        <v>69</v>
      </c>
      <c r="B13" s="5" t="s">
        <v>47</v>
      </c>
      <c r="C13" s="2" t="s">
        <v>57</v>
      </c>
      <c r="D13" s="3" t="s">
        <v>58</v>
      </c>
      <c r="E13" s="26" t="s">
        <v>70</v>
      </c>
      <c r="F13" s="2"/>
      <c r="G13" s="7">
        <v>10402520386</v>
      </c>
      <c r="H13" s="4" t="s">
        <v>55</v>
      </c>
      <c r="I13" s="6">
        <v>2</v>
      </c>
      <c r="J13" s="18" t="s">
        <v>8</v>
      </c>
      <c r="K13" s="18" t="s">
        <v>21</v>
      </c>
      <c r="L13" s="16"/>
      <c r="M13" s="19"/>
      <c r="N13" s="16">
        <v>58</v>
      </c>
      <c r="O13" s="3" t="s">
        <v>27</v>
      </c>
      <c r="P13" s="5"/>
      <c r="Q13" s="2" t="s">
        <v>9</v>
      </c>
      <c r="R13" s="2" t="s">
        <v>17</v>
      </c>
      <c r="S13" s="17">
        <v>45840</v>
      </c>
      <c r="T13" s="2" t="s">
        <v>10</v>
      </c>
      <c r="U13" s="2">
        <f t="shared" si="0"/>
        <v>6</v>
      </c>
    </row>
    <row r="14" spans="1:21" ht="15" customHeight="1" x14ac:dyDescent="0.3">
      <c r="A14" s="18" t="s">
        <v>69</v>
      </c>
      <c r="B14" s="5" t="s">
        <v>47</v>
      </c>
      <c r="C14" s="2" t="s">
        <v>57</v>
      </c>
      <c r="D14" s="3" t="s">
        <v>58</v>
      </c>
      <c r="E14" s="26" t="s">
        <v>70</v>
      </c>
      <c r="F14" s="2"/>
      <c r="G14" s="18">
        <v>10402520387</v>
      </c>
      <c r="H14" s="4" t="s">
        <v>16</v>
      </c>
      <c r="I14" s="6">
        <v>1</v>
      </c>
      <c r="J14" s="18" t="s">
        <v>18</v>
      </c>
      <c r="K14" s="18" t="s">
        <v>19</v>
      </c>
      <c r="L14" s="16"/>
      <c r="M14" s="19"/>
      <c r="N14" s="16">
        <v>58</v>
      </c>
      <c r="O14" s="3" t="s">
        <v>27</v>
      </c>
      <c r="P14" s="5"/>
      <c r="Q14" s="2" t="s">
        <v>9</v>
      </c>
      <c r="R14" s="2" t="s">
        <v>17</v>
      </c>
      <c r="S14" s="17">
        <v>45840</v>
      </c>
      <c r="T14" s="2" t="s">
        <v>10</v>
      </c>
      <c r="U14" s="2">
        <f t="shared" si="0"/>
        <v>6</v>
      </c>
    </row>
    <row r="15" spans="1:21" ht="15" customHeight="1" x14ac:dyDescent="0.3">
      <c r="A15" s="18" t="s">
        <v>71</v>
      </c>
      <c r="B15" s="5" t="s">
        <v>25</v>
      </c>
      <c r="C15" s="2" t="s">
        <v>57</v>
      </c>
      <c r="D15" s="3" t="s">
        <v>58</v>
      </c>
      <c r="E15" s="26" t="s">
        <v>72</v>
      </c>
      <c r="F15" s="2"/>
      <c r="G15" s="18">
        <v>10402520381</v>
      </c>
      <c r="H15" s="4" t="s">
        <v>53</v>
      </c>
      <c r="I15" s="6">
        <v>1</v>
      </c>
      <c r="J15" s="18" t="s">
        <v>11</v>
      </c>
      <c r="K15" s="18" t="s">
        <v>23</v>
      </c>
      <c r="L15" s="16"/>
      <c r="M15" s="20"/>
      <c r="N15" s="16">
        <v>58</v>
      </c>
      <c r="O15" s="3" t="s">
        <v>27</v>
      </c>
      <c r="P15" s="5"/>
      <c r="Q15" s="2" t="s">
        <v>9</v>
      </c>
      <c r="R15" s="2" t="s">
        <v>17</v>
      </c>
      <c r="S15" s="17">
        <v>45840</v>
      </c>
      <c r="T15" s="2" t="s">
        <v>10</v>
      </c>
      <c r="U15" s="2">
        <f t="shared" si="0"/>
        <v>7</v>
      </c>
    </row>
    <row r="16" spans="1:21" ht="15" customHeight="1" x14ac:dyDescent="0.3">
      <c r="A16" s="18" t="s">
        <v>71</v>
      </c>
      <c r="B16" s="5" t="s">
        <v>25</v>
      </c>
      <c r="C16" s="2" t="s">
        <v>57</v>
      </c>
      <c r="D16" s="3" t="s">
        <v>58</v>
      </c>
      <c r="E16" s="26" t="s">
        <v>72</v>
      </c>
      <c r="F16" s="2"/>
      <c r="G16" s="18">
        <v>10402520384</v>
      </c>
      <c r="H16" s="4" t="s">
        <v>54</v>
      </c>
      <c r="I16" s="6">
        <v>1</v>
      </c>
      <c r="J16" s="18" t="s">
        <v>11</v>
      </c>
      <c r="K16" s="18" t="s">
        <v>23</v>
      </c>
      <c r="L16" s="16"/>
      <c r="M16" s="20"/>
      <c r="N16" s="16">
        <v>58</v>
      </c>
      <c r="O16" s="3" t="s">
        <v>27</v>
      </c>
      <c r="P16" s="5"/>
      <c r="Q16" s="2" t="s">
        <v>9</v>
      </c>
      <c r="R16" s="2" t="s">
        <v>17</v>
      </c>
      <c r="S16" s="17">
        <v>45840</v>
      </c>
      <c r="T16" s="2" t="s">
        <v>10</v>
      </c>
      <c r="U16" s="2">
        <f t="shared" si="0"/>
        <v>7</v>
      </c>
    </row>
    <row r="17" spans="1:21" ht="15" customHeight="1" x14ac:dyDescent="0.3">
      <c r="A17" s="18" t="s">
        <v>71</v>
      </c>
      <c r="B17" s="5" t="s">
        <v>25</v>
      </c>
      <c r="C17" s="2" t="s">
        <v>57</v>
      </c>
      <c r="D17" s="3" t="s">
        <v>58</v>
      </c>
      <c r="E17" s="26" t="s">
        <v>72</v>
      </c>
      <c r="F17" s="2"/>
      <c r="G17" s="18">
        <v>10402520386</v>
      </c>
      <c r="H17" s="4" t="s">
        <v>55</v>
      </c>
      <c r="I17" s="6">
        <v>1</v>
      </c>
      <c r="J17" s="18" t="s">
        <v>8</v>
      </c>
      <c r="K17" s="18" t="s">
        <v>22</v>
      </c>
      <c r="L17" s="16"/>
      <c r="M17" s="20"/>
      <c r="N17" s="16">
        <v>58</v>
      </c>
      <c r="O17" s="3" t="s">
        <v>27</v>
      </c>
      <c r="P17" s="5"/>
      <c r="Q17" s="2" t="s">
        <v>9</v>
      </c>
      <c r="R17" s="2" t="s">
        <v>17</v>
      </c>
      <c r="S17" s="17">
        <v>45840</v>
      </c>
      <c r="T17" s="2" t="s">
        <v>10</v>
      </c>
      <c r="U17" s="2">
        <f t="shared" si="0"/>
        <v>7</v>
      </c>
    </row>
    <row r="18" spans="1:21" ht="15" customHeight="1" x14ac:dyDescent="0.3">
      <c r="A18" s="18" t="s">
        <v>71</v>
      </c>
      <c r="B18" s="5" t="s">
        <v>25</v>
      </c>
      <c r="C18" s="2" t="s">
        <v>57</v>
      </c>
      <c r="D18" s="3" t="s">
        <v>58</v>
      </c>
      <c r="E18" s="26" t="s">
        <v>72</v>
      </c>
      <c r="F18" s="2"/>
      <c r="G18" s="18">
        <v>10402520387</v>
      </c>
      <c r="H18" s="4" t="s">
        <v>16</v>
      </c>
      <c r="I18" s="6">
        <v>2</v>
      </c>
      <c r="J18" s="18" t="s">
        <v>18</v>
      </c>
      <c r="K18" s="18" t="s">
        <v>22</v>
      </c>
      <c r="L18" s="16"/>
      <c r="M18" s="20"/>
      <c r="N18" s="16">
        <v>58</v>
      </c>
      <c r="O18" s="3" t="s">
        <v>27</v>
      </c>
      <c r="P18" s="5"/>
      <c r="Q18" s="2" t="s">
        <v>9</v>
      </c>
      <c r="R18" s="2" t="s">
        <v>17</v>
      </c>
      <c r="S18" s="17">
        <v>45840</v>
      </c>
      <c r="T18" s="2" t="s">
        <v>10</v>
      </c>
      <c r="U18" s="2">
        <f t="shared" si="0"/>
        <v>7</v>
      </c>
    </row>
    <row r="19" spans="1:21" ht="15" customHeight="1" x14ac:dyDescent="0.3">
      <c r="A19" s="18" t="s">
        <v>73</v>
      </c>
      <c r="B19" s="5" t="s">
        <v>48</v>
      </c>
      <c r="C19" s="2" t="s">
        <v>57</v>
      </c>
      <c r="D19" s="3" t="s">
        <v>58</v>
      </c>
      <c r="E19" s="26" t="s">
        <v>74</v>
      </c>
      <c r="F19" s="2"/>
      <c r="G19" s="7">
        <v>10402520381</v>
      </c>
      <c r="H19" s="4" t="s">
        <v>53</v>
      </c>
      <c r="I19" s="6">
        <v>1</v>
      </c>
      <c r="J19" s="18" t="s">
        <v>18</v>
      </c>
      <c r="K19" s="18" t="s">
        <v>19</v>
      </c>
      <c r="L19" s="16"/>
      <c r="M19" s="20"/>
      <c r="N19" s="16">
        <v>58</v>
      </c>
      <c r="O19" s="3" t="s">
        <v>27</v>
      </c>
      <c r="P19" s="5"/>
      <c r="Q19" s="2" t="s">
        <v>9</v>
      </c>
      <c r="R19" s="2" t="s">
        <v>17</v>
      </c>
      <c r="S19" s="17">
        <v>45840</v>
      </c>
      <c r="T19" s="2" t="s">
        <v>10</v>
      </c>
      <c r="U19" s="2">
        <f t="shared" si="0"/>
        <v>8</v>
      </c>
    </row>
    <row r="20" spans="1:21" ht="15" customHeight="1" x14ac:dyDescent="0.3">
      <c r="A20" s="18" t="s">
        <v>73</v>
      </c>
      <c r="B20" s="5" t="s">
        <v>48</v>
      </c>
      <c r="C20" s="2" t="s">
        <v>57</v>
      </c>
      <c r="D20" s="3" t="s">
        <v>58</v>
      </c>
      <c r="E20" s="26" t="s">
        <v>74</v>
      </c>
      <c r="F20" s="2"/>
      <c r="G20" s="18">
        <v>10402520384</v>
      </c>
      <c r="H20" s="4" t="s">
        <v>54</v>
      </c>
      <c r="I20" s="6">
        <v>2</v>
      </c>
      <c r="J20" s="18" t="s">
        <v>8</v>
      </c>
      <c r="K20" s="18" t="s">
        <v>19</v>
      </c>
      <c r="L20" s="16"/>
      <c r="M20" s="20"/>
      <c r="N20" s="16">
        <v>58</v>
      </c>
      <c r="O20" s="3" t="s">
        <v>27</v>
      </c>
      <c r="P20" s="5"/>
      <c r="Q20" s="2" t="s">
        <v>9</v>
      </c>
      <c r="R20" s="2" t="s">
        <v>17</v>
      </c>
      <c r="S20" s="17">
        <v>45840</v>
      </c>
      <c r="T20" s="2" t="s">
        <v>10</v>
      </c>
      <c r="U20" s="2">
        <f t="shared" si="0"/>
        <v>8</v>
      </c>
    </row>
    <row r="21" spans="1:21" ht="15" customHeight="1" x14ac:dyDescent="0.3">
      <c r="A21" s="18" t="s">
        <v>73</v>
      </c>
      <c r="B21" s="5" t="s">
        <v>48</v>
      </c>
      <c r="C21" s="2" t="s">
        <v>57</v>
      </c>
      <c r="D21" s="3" t="s">
        <v>58</v>
      </c>
      <c r="E21" s="26" t="s">
        <v>74</v>
      </c>
      <c r="F21" s="2"/>
      <c r="G21" s="7">
        <v>10402520386</v>
      </c>
      <c r="H21" s="4" t="s">
        <v>55</v>
      </c>
      <c r="I21" s="6">
        <v>3</v>
      </c>
      <c r="J21" s="18" t="s">
        <v>11</v>
      </c>
      <c r="K21" s="18" t="s">
        <v>19</v>
      </c>
      <c r="L21" s="16"/>
      <c r="M21" s="20"/>
      <c r="N21" s="16">
        <v>58</v>
      </c>
      <c r="O21" s="3" t="s">
        <v>27</v>
      </c>
      <c r="P21" s="5"/>
      <c r="Q21" s="2" t="s">
        <v>9</v>
      </c>
      <c r="R21" s="2" t="s">
        <v>17</v>
      </c>
      <c r="S21" s="17">
        <v>45840</v>
      </c>
      <c r="T21" s="2" t="s">
        <v>10</v>
      </c>
      <c r="U21" s="2">
        <f t="shared" si="0"/>
        <v>8</v>
      </c>
    </row>
    <row r="22" spans="1:21" ht="15" customHeight="1" x14ac:dyDescent="0.3">
      <c r="A22" s="18" t="s">
        <v>73</v>
      </c>
      <c r="B22" s="6" t="s">
        <v>48</v>
      </c>
      <c r="C22" s="2" t="s">
        <v>57</v>
      </c>
      <c r="D22" s="3" t="s">
        <v>58</v>
      </c>
      <c r="E22" s="26" t="s">
        <v>74</v>
      </c>
      <c r="F22" s="2"/>
      <c r="G22" s="18">
        <v>10402520387</v>
      </c>
      <c r="H22" s="4" t="s">
        <v>16</v>
      </c>
      <c r="I22" s="6">
        <v>1</v>
      </c>
      <c r="J22" s="18" t="s">
        <v>18</v>
      </c>
      <c r="K22" s="18" t="s">
        <v>19</v>
      </c>
      <c r="L22" s="16"/>
      <c r="M22" s="19"/>
      <c r="N22" s="16">
        <v>58</v>
      </c>
      <c r="O22" s="3" t="s">
        <v>27</v>
      </c>
      <c r="P22" s="5"/>
      <c r="Q22" s="2" t="s">
        <v>9</v>
      </c>
      <c r="R22" s="2" t="s">
        <v>17</v>
      </c>
      <c r="S22" s="17">
        <v>45841</v>
      </c>
      <c r="T22" s="2" t="s">
        <v>10</v>
      </c>
      <c r="U22" s="2">
        <f t="shared" si="0"/>
        <v>8</v>
      </c>
    </row>
    <row r="23" spans="1:21" ht="15" customHeight="1" x14ac:dyDescent="0.3">
      <c r="A23" s="18" t="s">
        <v>75</v>
      </c>
      <c r="B23" s="6" t="s">
        <v>24</v>
      </c>
      <c r="C23" s="2" t="s">
        <v>57</v>
      </c>
      <c r="D23" s="3" t="s">
        <v>58</v>
      </c>
      <c r="E23" s="26" t="s">
        <v>76</v>
      </c>
      <c r="F23" s="2"/>
      <c r="G23" s="18">
        <v>10402520372</v>
      </c>
      <c r="H23" s="4" t="s">
        <v>56</v>
      </c>
      <c r="I23" s="6">
        <v>4</v>
      </c>
      <c r="J23" s="18" t="s">
        <v>18</v>
      </c>
      <c r="K23" s="18" t="s">
        <v>19</v>
      </c>
      <c r="L23" s="16"/>
      <c r="M23" s="19"/>
      <c r="N23" s="16">
        <v>9</v>
      </c>
      <c r="O23" s="3" t="s">
        <v>27</v>
      </c>
      <c r="P23" s="5"/>
      <c r="Q23" s="2" t="s">
        <v>9</v>
      </c>
      <c r="R23" s="2" t="s">
        <v>17</v>
      </c>
      <c r="S23" s="17">
        <v>45841</v>
      </c>
      <c r="T23" s="2" t="s">
        <v>10</v>
      </c>
      <c r="U23" s="2">
        <f t="shared" si="0"/>
        <v>9</v>
      </c>
    </row>
    <row r="24" spans="1:21" ht="15" customHeight="1" x14ac:dyDescent="0.3">
      <c r="A24" s="18" t="s">
        <v>75</v>
      </c>
      <c r="B24" s="6" t="s">
        <v>24</v>
      </c>
      <c r="C24" s="2" t="s">
        <v>57</v>
      </c>
      <c r="D24" s="3" t="s">
        <v>58</v>
      </c>
      <c r="E24" s="26" t="s">
        <v>76</v>
      </c>
      <c r="F24" s="2"/>
      <c r="G24" s="18">
        <v>10402530100</v>
      </c>
      <c r="H24" s="4" t="s">
        <v>12</v>
      </c>
      <c r="I24" s="6">
        <v>131</v>
      </c>
      <c r="J24" s="18" t="s">
        <v>8</v>
      </c>
      <c r="K24" s="18" t="s">
        <v>21</v>
      </c>
      <c r="L24" s="16"/>
      <c r="M24" s="19"/>
      <c r="N24" s="16">
        <v>9</v>
      </c>
      <c r="O24" s="3" t="s">
        <v>27</v>
      </c>
      <c r="P24" s="5"/>
      <c r="Q24" s="2" t="s">
        <v>9</v>
      </c>
      <c r="R24" s="2" t="s">
        <v>17</v>
      </c>
      <c r="S24" s="17">
        <v>45841</v>
      </c>
      <c r="T24" s="2" t="s">
        <v>10</v>
      </c>
      <c r="U24" s="2">
        <f t="shared" si="0"/>
        <v>9</v>
      </c>
    </row>
    <row r="25" spans="1:21" ht="15" customHeight="1" x14ac:dyDescent="0.3">
      <c r="A25" s="18" t="s">
        <v>77</v>
      </c>
      <c r="B25" s="6" t="s">
        <v>49</v>
      </c>
      <c r="C25" s="2" t="s">
        <v>57</v>
      </c>
      <c r="D25" s="3" t="s">
        <v>58</v>
      </c>
      <c r="E25" s="26" t="s">
        <v>78</v>
      </c>
      <c r="F25" s="2"/>
      <c r="G25" s="18">
        <v>10402520364</v>
      </c>
      <c r="H25" s="4" t="s">
        <v>13</v>
      </c>
      <c r="I25" s="6">
        <v>2</v>
      </c>
      <c r="J25" s="18" t="s">
        <v>8</v>
      </c>
      <c r="K25" s="18" t="s">
        <v>21</v>
      </c>
      <c r="L25" s="16"/>
      <c r="M25" s="19"/>
      <c r="N25" s="16">
        <v>3</v>
      </c>
      <c r="O25" s="3" t="s">
        <v>26</v>
      </c>
      <c r="P25" s="5"/>
      <c r="Q25" s="2" t="s">
        <v>9</v>
      </c>
      <c r="R25" s="2" t="s">
        <v>17</v>
      </c>
      <c r="S25" s="17">
        <v>45841</v>
      </c>
      <c r="T25" s="2" t="s">
        <v>10</v>
      </c>
      <c r="U25" s="2">
        <f t="shared" si="0"/>
        <v>10</v>
      </c>
    </row>
  </sheetData>
  <autoFilter ref="A1:U25" xr:uid="{00000000-0009-0000-0000-000000000000}">
    <sortState xmlns:xlrd2="http://schemas.microsoft.com/office/spreadsheetml/2017/richdata2" ref="A2:U25">
      <sortCondition ref="A1:A25"/>
    </sortState>
  </autoFilter>
  <customSheetViews>
    <customSheetView guid="{DB689B79-2FDE-4B89-9B21-EF4957A44C96}" filter="1" showAutoFilter="1">
      <pageMargins left="0.7" right="0.7" top="0.75" bottom="0.75" header="0.3" footer="0.3"/>
      <autoFilter ref="X1:X2850" xr:uid="{D621C820-2938-4825-BFA2-9F1B01448EB4}"/>
    </customSheetView>
    <customSheetView guid="{02737BFF-C0BA-414B-A121-15585609BAD5}" filter="1" showAutoFilter="1">
      <pageMargins left="0.7" right="0.7" top="0.75" bottom="0.75" header="0.3" footer="0.3"/>
      <autoFilter ref="A1:Y1" xr:uid="{0E023136-08EB-4632-8FA7-035435F99315}"/>
    </customSheetView>
    <customSheetView guid="{471DC32A-7BD0-4C28-BA33-3C67B005A3A8}" filter="1" showAutoFilter="1">
      <pageMargins left="0.7" right="0.7" top="0.75" bottom="0.75" header="0.3" footer="0.3"/>
      <autoFilter ref="A1:A70" xr:uid="{C4ED8E80-3F46-4523-B676-67F2AD723F2B}"/>
    </customSheetView>
  </customSheetViews>
  <conditionalFormatting sqref="A2:U25">
    <cfRule type="expression" dxfId="0" priority="1">
      <formula>ISEVEN($U2)=TRUE</formula>
    </cfRule>
  </conditionalFormatting>
  <dataValidations count="2">
    <dataValidation type="list" allowBlank="1" showErrorMessage="1" sqref="K2:K25" xr:uid="{00000000-0002-0000-0000-000001000000}">
      <formula1>"ADICIONAR,MODIFICAR,SFIN,DEVOLUCION,BORRAR,OTROS"</formula1>
    </dataValidation>
    <dataValidation type="list" allowBlank="1" showErrorMessage="1" sqref="J2:J25" xr:uid="{00000000-0002-0000-0000-000000000000}">
      <formula1>"MODIFICACIÓN,ADICIÓN,DEVOLUCIÓN"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Flores</dc:creator>
  <cp:lastModifiedBy>e69575</cp:lastModifiedBy>
  <dcterms:created xsi:type="dcterms:W3CDTF">2025-08-08T16:56:49Z</dcterms:created>
  <dcterms:modified xsi:type="dcterms:W3CDTF">2025-08-08T22:48:07Z</dcterms:modified>
</cp:coreProperties>
</file>