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her-\proyectos\sap_scripts_generator\examples\"/>
    </mc:Choice>
  </mc:AlternateContent>
  <xr:revisionPtr revIDLastSave="0" documentId="13_ncr:1_{3361E94E-2535-460C-8332-369A970CB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 s="1"/>
  <c r="P5" i="1" s="1"/>
  <c r="P6" i="1" s="1"/>
  <c r="P7" i="1" s="1"/>
  <c r="P8" i="1" s="1"/>
  <c r="P9" i="1" s="1"/>
  <c r="P10" i="1" s="1"/>
  <c r="P11" i="1" s="1"/>
  <c r="P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6EBBC9-BC07-4447-8D0B-41595DE06BD9}" keepAlive="1" name="Consulta - 1751389623_Reporte_de_Obras_Pangeaco" description="Conexión a la consulta '1751389623_Reporte_de_Obras_Pangeaco' en el libro." type="5" refreshedVersion="7" background="1" saveData="1">
    <dbPr connection="Provider=Microsoft.Mashup.OleDb.1;Data Source=$Workbook$;Location=1751389623_Reporte_de_Obras_Pangeaco;Extended Properties=&quot;&quot;" command="SELECT * FROM [1751389623_Reporte_de_Obras_Pangeaco]"/>
  </connection>
</connections>
</file>

<file path=xl/sharedStrings.xml><?xml version="1.0" encoding="utf-8"?>
<sst xmlns="http://schemas.openxmlformats.org/spreadsheetml/2006/main" count="120" uniqueCount="40">
  <si>
    <t>PO</t>
  </si>
  <si>
    <t>EECC</t>
  </si>
  <si>
    <t>VR</t>
  </si>
  <si>
    <t>Emision</t>
  </si>
  <si>
    <t>MARTIN FLORES</t>
  </si>
  <si>
    <t>LIMA</t>
  </si>
  <si>
    <t>AREQUIPA</t>
  </si>
  <si>
    <t>CUZCO</t>
  </si>
  <si>
    <t>SPLITTER 1X8</t>
  </si>
  <si>
    <t>CAJA T. ÓPT. EXT. CONECT. REF. C/SPLIT</t>
  </si>
  <si>
    <t>DIVISOR OPTICO PRECONECTORIZADO 1:8 TIPO</t>
  </si>
  <si>
    <t>CABLE DISTRIBUCION 100M OUTDOOR</t>
  </si>
  <si>
    <t>CTO DESBALANCEADO 70/30 08 SALIDAS OUTDO</t>
  </si>
  <si>
    <t>CTO DESBALANCEADO 70/30 08 SALIDAS INDOO</t>
  </si>
  <si>
    <t>CTO TERMINAL 08 SALIDAS INDOOR</t>
  </si>
  <si>
    <t>CABLE F.OPT.MONOMODO PK 16 FIBRAS</t>
  </si>
  <si>
    <t>YP00118</t>
  </si>
  <si>
    <t>2025-210600010</t>
  </si>
  <si>
    <t>P-2000-25-0002-00002-008</t>
  </si>
  <si>
    <t>2025-540100481</t>
  </si>
  <si>
    <t>2025-540600592</t>
  </si>
  <si>
    <t>2025-541300597</t>
  </si>
  <si>
    <t>IP_TEST</t>
  </si>
  <si>
    <t>EECC_TEST</t>
  </si>
  <si>
    <t>PENDIENTE</t>
  </si>
  <si>
    <t>LOCATION</t>
  </si>
  <si>
    <t>REQUEST TYPE</t>
  </si>
  <si>
    <t>MATERIAL CODE</t>
  </si>
  <si>
    <t>DESCRIPTION</t>
  </si>
  <si>
    <t>AMOUNT</t>
  </si>
  <si>
    <t>STORAGE CODE</t>
  </si>
  <si>
    <t>PEP ELEMENT</t>
  </si>
  <si>
    <t>ITEMPLAN</t>
  </si>
  <si>
    <t>DATE</t>
  </si>
  <si>
    <t>USER CODE</t>
  </si>
  <si>
    <t>USER</t>
  </si>
  <si>
    <t>INDEX</t>
  </si>
  <si>
    <t>STATUS</t>
  </si>
  <si>
    <t>MOV_SAP</t>
  </si>
  <si>
    <t>ATENDIDO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</si>
</sst>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FF0000"/>
      <name val="Calibri"/>
      <family val="2"/>
    </font>
    <font>
      <sz val="10"/>
      <color rgb="FFFFFFFF"/>
      <name val="Calibri"/>
      <family val="2"/>
    </font>
    <font>
      <b/>
      <sz val="10"/>
      <color rgb="FFFFFFFF"/>
      <name val="Calibri"/>
      <family val="2"/>
    </font>
    <font>
      <b/>
      <i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8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14" fontId="7" fillId="5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5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14" fontId="0" fillId="0" borderId="0" xfId="0" applyNumberFormat="1"/>
  </cellXfs>
  <cellStyles count="2">
    <cellStyle name="Normal" xfId="0" builtinId="0"/>
    <cellStyle name="Normal 2" xfId="1" xr:uid="{8055CCFD-78E7-4ECC-A110-99761BC73A39}"/>
  </cellStyles>
  <dxfs count="2">
    <dxf>
      <font>
        <b/>
        <color rgb="FFFF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C9DAF8"/>
          <bgColor rgb="FFC9DAF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2"/>
  <sheetViews>
    <sheetView tabSelected="1" zoomScale="85" zoomScaleNormal="85" workbookViewId="0">
      <pane xSplit="4" ySplit="1" topLeftCell="F2" activePane="bottomRight" state="frozen"/>
      <selection pane="topRight" activeCell="F1" sqref="F1"/>
      <selection pane="bottomLeft" activeCell="A2" sqref="A2"/>
      <selection pane="bottomRight" activeCell="P13" sqref="P13"/>
    </sheetView>
  </sheetViews>
  <sheetFormatPr baseColWidth="10" defaultColWidth="12.6640625" defaultRowHeight="15.75" customHeight="1" x14ac:dyDescent="0.25"/>
  <cols>
    <col min="1" max="1" width="16.21875" customWidth="1"/>
    <col min="2" max="2" width="11.88671875" customWidth="1"/>
    <col min="3" max="3" width="10.77734375" customWidth="1"/>
    <col min="4" max="4" width="17" customWidth="1"/>
    <col min="5" max="5" width="9.33203125" customWidth="1"/>
    <col min="6" max="6" width="11.77734375" customWidth="1"/>
    <col min="7" max="7" width="33.33203125" style="14" customWidth="1"/>
    <col min="8" max="8" width="11.33203125" style="14" customWidth="1"/>
    <col min="9" max="9" width="7.21875" customWidth="1"/>
    <col min="10" max="10" width="22.6640625" customWidth="1"/>
    <col min="11" max="11" width="16.77734375" style="15" customWidth="1"/>
    <col min="12" max="12" width="10.44140625" customWidth="1"/>
    <col min="13" max="13" width="10.88671875" style="18" customWidth="1"/>
    <col min="14" max="14" width="9.44140625" customWidth="1"/>
    <col min="16" max="16" width="7.33203125" customWidth="1"/>
    <col min="17" max="17" width="15.33203125" customWidth="1"/>
  </cols>
  <sheetData>
    <row r="1" spans="1:17" ht="42.75" customHeight="1" x14ac:dyDescent="0.3">
      <c r="A1" s="2" t="s">
        <v>0</v>
      </c>
      <c r="B1" s="2" t="s">
        <v>1</v>
      </c>
      <c r="C1" s="2" t="s">
        <v>25</v>
      </c>
      <c r="D1" s="1" t="s">
        <v>38</v>
      </c>
      <c r="E1" s="2" t="s">
        <v>26</v>
      </c>
      <c r="F1" s="3" t="s">
        <v>27</v>
      </c>
      <c r="G1" s="3" t="s">
        <v>28</v>
      </c>
      <c r="H1" s="17" t="s">
        <v>29</v>
      </c>
      <c r="I1" s="4" t="s">
        <v>30</v>
      </c>
      <c r="J1" s="1" t="s">
        <v>31</v>
      </c>
      <c r="K1" s="2" t="s">
        <v>32</v>
      </c>
      <c r="L1" s="5" t="s">
        <v>2</v>
      </c>
      <c r="M1" s="6" t="s">
        <v>33</v>
      </c>
      <c r="N1" s="1" t="s">
        <v>34</v>
      </c>
      <c r="O1" s="7" t="s">
        <v>35</v>
      </c>
      <c r="P1" s="1" t="s">
        <v>36</v>
      </c>
      <c r="Q1" s="8" t="s">
        <v>37</v>
      </c>
    </row>
    <row r="2" spans="1:17" ht="13.8" x14ac:dyDescent="0.3">
      <c r="A2" s="9" t="s">
        <v>19</v>
      </c>
      <c r="B2" s="9" t="s">
        <v>23</v>
      </c>
      <c r="C2" s="9" t="s">
        <v>6</v>
      </c>
      <c r="D2" s="9">
        <v>221</v>
      </c>
      <c r="E2" s="13" t="s">
        <v>3</v>
      </c>
      <c r="F2" s="9">
        <v>10402520370</v>
      </c>
      <c r="G2" s="9" t="s">
        <v>8</v>
      </c>
      <c r="H2" s="16">
        <v>2</v>
      </c>
      <c r="I2" s="12">
        <v>16</v>
      </c>
      <c r="J2" s="9" t="s">
        <v>18</v>
      </c>
      <c r="K2" s="9" t="s">
        <v>22</v>
      </c>
      <c r="L2" s="9"/>
      <c r="M2" s="10">
        <v>45839</v>
      </c>
      <c r="N2" s="9" t="s">
        <v>16</v>
      </c>
      <c r="O2" s="9" t="s">
        <v>4</v>
      </c>
      <c r="P2" s="9">
        <v>1</v>
      </c>
      <c r="Q2" s="11" t="s">
        <v>24</v>
      </c>
    </row>
    <row r="3" spans="1:17" ht="13.8" x14ac:dyDescent="0.3">
      <c r="A3" s="9" t="s">
        <v>19</v>
      </c>
      <c r="B3" s="9" t="s">
        <v>23</v>
      </c>
      <c r="C3" s="9" t="s">
        <v>6</v>
      </c>
      <c r="D3" s="9">
        <v>221</v>
      </c>
      <c r="E3" s="13" t="s">
        <v>3</v>
      </c>
      <c r="F3" s="9">
        <v>10402520374</v>
      </c>
      <c r="G3" s="9" t="s">
        <v>10</v>
      </c>
      <c r="H3" s="16">
        <v>4</v>
      </c>
      <c r="I3" s="12">
        <v>16</v>
      </c>
      <c r="J3" s="9" t="s">
        <v>18</v>
      </c>
      <c r="K3" s="9" t="s">
        <v>22</v>
      </c>
      <c r="L3" s="9"/>
      <c r="M3" s="10">
        <v>45839</v>
      </c>
      <c r="N3" s="9" t="s">
        <v>16</v>
      </c>
      <c r="O3" s="9" t="s">
        <v>4</v>
      </c>
      <c r="P3" s="9">
        <f>IF(A3=A2,P2,P2+1)</f>
        <v>1</v>
      </c>
      <c r="Q3" s="11" t="s">
        <v>24</v>
      </c>
    </row>
    <row r="4" spans="1:17" ht="13.8" x14ac:dyDescent="0.3">
      <c r="A4" s="9" t="s">
        <v>20</v>
      </c>
      <c r="B4" s="9" t="s">
        <v>23</v>
      </c>
      <c r="C4" s="9" t="s">
        <v>7</v>
      </c>
      <c r="D4" s="9">
        <v>221</v>
      </c>
      <c r="E4" s="13" t="s">
        <v>3</v>
      </c>
      <c r="F4" s="9">
        <v>10402520370</v>
      </c>
      <c r="G4" s="9" t="s">
        <v>8</v>
      </c>
      <c r="H4" s="16">
        <v>3</v>
      </c>
      <c r="I4" s="12">
        <v>38</v>
      </c>
      <c r="J4" s="9" t="s">
        <v>18</v>
      </c>
      <c r="K4" s="9" t="s">
        <v>22</v>
      </c>
      <c r="L4" s="9"/>
      <c r="M4" s="10">
        <v>45839</v>
      </c>
      <c r="N4" s="9" t="s">
        <v>16</v>
      </c>
      <c r="O4" s="9" t="s">
        <v>4</v>
      </c>
      <c r="P4" s="9">
        <f t="shared" ref="P4:P12" si="0">IF(A4=A3,P3,P3+1)</f>
        <v>2</v>
      </c>
      <c r="Q4" s="11" t="s">
        <v>24</v>
      </c>
    </row>
    <row r="5" spans="1:17" ht="13.8" x14ac:dyDescent="0.3">
      <c r="A5" s="9" t="s">
        <v>20</v>
      </c>
      <c r="B5" s="9" t="s">
        <v>23</v>
      </c>
      <c r="C5" s="9" t="s">
        <v>7</v>
      </c>
      <c r="D5" s="9">
        <v>221</v>
      </c>
      <c r="E5" s="13" t="s">
        <v>3</v>
      </c>
      <c r="F5" s="9">
        <v>10402520374</v>
      </c>
      <c r="G5" s="9" t="s">
        <v>10</v>
      </c>
      <c r="H5" s="16">
        <v>6</v>
      </c>
      <c r="I5" s="12">
        <v>38</v>
      </c>
      <c r="J5" s="9" t="s">
        <v>18</v>
      </c>
      <c r="K5" s="9" t="s">
        <v>22</v>
      </c>
      <c r="L5" s="9"/>
      <c r="M5" s="10">
        <v>45839</v>
      </c>
      <c r="N5" s="9" t="s">
        <v>16</v>
      </c>
      <c r="O5" s="9" t="s">
        <v>4</v>
      </c>
      <c r="P5" s="9">
        <f t="shared" si="0"/>
        <v>2</v>
      </c>
      <c r="Q5" s="11" t="s">
        <v>24</v>
      </c>
    </row>
    <row r="6" spans="1:17" ht="13.8" x14ac:dyDescent="0.3">
      <c r="A6" s="9" t="s">
        <v>21</v>
      </c>
      <c r="B6" s="9" t="s">
        <v>23</v>
      </c>
      <c r="C6" s="9" t="s">
        <v>5</v>
      </c>
      <c r="D6" s="9">
        <v>201</v>
      </c>
      <c r="E6" s="13" t="s">
        <v>3</v>
      </c>
      <c r="F6" s="9">
        <v>10402520370</v>
      </c>
      <c r="G6" s="9" t="s">
        <v>8</v>
      </c>
      <c r="H6" s="16">
        <v>1</v>
      </c>
      <c r="I6" s="12">
        <v>4</v>
      </c>
      <c r="J6" s="9">
        <v>200000703</v>
      </c>
      <c r="K6" s="9" t="s">
        <v>22</v>
      </c>
      <c r="L6" s="9"/>
      <c r="M6" s="10">
        <v>45839</v>
      </c>
      <c r="N6" s="9" t="s">
        <v>16</v>
      </c>
      <c r="O6" s="9" t="s">
        <v>4</v>
      </c>
      <c r="P6" s="9">
        <f t="shared" si="0"/>
        <v>3</v>
      </c>
      <c r="Q6" s="11" t="s">
        <v>39</v>
      </c>
    </row>
    <row r="7" spans="1:17" ht="13.8" x14ac:dyDescent="0.3">
      <c r="A7" s="9" t="s">
        <v>21</v>
      </c>
      <c r="B7" s="9" t="s">
        <v>23</v>
      </c>
      <c r="C7" s="9" t="s">
        <v>5</v>
      </c>
      <c r="D7" s="9">
        <v>201</v>
      </c>
      <c r="E7" s="13" t="s">
        <v>3</v>
      </c>
      <c r="F7" s="9">
        <v>10402520371</v>
      </c>
      <c r="G7" s="9" t="s">
        <v>9</v>
      </c>
      <c r="H7" s="16">
        <v>1</v>
      </c>
      <c r="I7" s="12">
        <v>4</v>
      </c>
      <c r="J7" s="9">
        <v>200000703</v>
      </c>
      <c r="K7" s="9" t="s">
        <v>22</v>
      </c>
      <c r="L7" s="9"/>
      <c r="M7" s="10">
        <v>45839</v>
      </c>
      <c r="N7" s="9" t="s">
        <v>16</v>
      </c>
      <c r="O7" s="9" t="s">
        <v>4</v>
      </c>
      <c r="P7" s="9">
        <f t="shared" si="0"/>
        <v>3</v>
      </c>
      <c r="Q7" s="11" t="s">
        <v>39</v>
      </c>
    </row>
    <row r="8" spans="1:17" ht="13.8" x14ac:dyDescent="0.3">
      <c r="A8" s="9" t="s">
        <v>21</v>
      </c>
      <c r="B8" s="9" t="s">
        <v>23</v>
      </c>
      <c r="C8" s="9" t="s">
        <v>5</v>
      </c>
      <c r="D8" s="9">
        <v>201</v>
      </c>
      <c r="E8" s="13" t="s">
        <v>3</v>
      </c>
      <c r="F8" s="9">
        <v>10402530110</v>
      </c>
      <c r="G8" s="9" t="s">
        <v>15</v>
      </c>
      <c r="H8" s="16">
        <v>30</v>
      </c>
      <c r="I8" s="12">
        <v>4</v>
      </c>
      <c r="J8" s="9">
        <v>200000703</v>
      </c>
      <c r="K8" s="9" t="s">
        <v>22</v>
      </c>
      <c r="L8" s="9"/>
      <c r="M8" s="10">
        <v>45839</v>
      </c>
      <c r="N8" s="9" t="s">
        <v>16</v>
      </c>
      <c r="O8" s="9" t="s">
        <v>4</v>
      </c>
      <c r="P8" s="9">
        <f t="shared" si="0"/>
        <v>3</v>
      </c>
      <c r="Q8" s="11" t="s">
        <v>39</v>
      </c>
    </row>
    <row r="9" spans="1:17" ht="13.8" x14ac:dyDescent="0.3">
      <c r="A9" s="9" t="s">
        <v>17</v>
      </c>
      <c r="B9" s="9" t="s">
        <v>23</v>
      </c>
      <c r="C9" s="9" t="s">
        <v>7</v>
      </c>
      <c r="D9" s="9">
        <v>201</v>
      </c>
      <c r="E9" s="13" t="s">
        <v>3</v>
      </c>
      <c r="F9" s="9">
        <v>10402520381</v>
      </c>
      <c r="G9" s="9" t="s">
        <v>11</v>
      </c>
      <c r="H9" s="16">
        <v>1</v>
      </c>
      <c r="I9" s="12">
        <v>58</v>
      </c>
      <c r="J9" s="9">
        <v>200000702</v>
      </c>
      <c r="K9" s="9" t="s">
        <v>22</v>
      </c>
      <c r="L9" s="9"/>
      <c r="M9" s="10">
        <v>45839</v>
      </c>
      <c r="N9" s="9" t="s">
        <v>16</v>
      </c>
      <c r="O9" s="9" t="s">
        <v>4</v>
      </c>
      <c r="P9" s="9">
        <f t="shared" si="0"/>
        <v>4</v>
      </c>
      <c r="Q9" s="11" t="s">
        <v>39</v>
      </c>
    </row>
    <row r="10" spans="1:17" ht="13.8" x14ac:dyDescent="0.3">
      <c r="A10" s="9" t="s">
        <v>17</v>
      </c>
      <c r="B10" s="9" t="s">
        <v>23</v>
      </c>
      <c r="C10" s="9" t="s">
        <v>7</v>
      </c>
      <c r="D10" s="9">
        <v>201</v>
      </c>
      <c r="E10" s="13" t="s">
        <v>3</v>
      </c>
      <c r="F10" s="9">
        <v>10402520384</v>
      </c>
      <c r="G10" s="9" t="s">
        <v>12</v>
      </c>
      <c r="H10" s="16">
        <v>1</v>
      </c>
      <c r="I10" s="12">
        <v>58</v>
      </c>
      <c r="J10" s="9">
        <v>200000702</v>
      </c>
      <c r="K10" s="9" t="s">
        <v>22</v>
      </c>
      <c r="L10" s="9"/>
      <c r="M10" s="10">
        <v>45839</v>
      </c>
      <c r="N10" s="9" t="s">
        <v>16</v>
      </c>
      <c r="O10" s="9" t="s">
        <v>4</v>
      </c>
      <c r="P10" s="9">
        <f t="shared" si="0"/>
        <v>4</v>
      </c>
      <c r="Q10" s="11" t="s">
        <v>39</v>
      </c>
    </row>
    <row r="11" spans="1:17" ht="13.8" x14ac:dyDescent="0.3">
      <c r="A11" s="9" t="s">
        <v>17</v>
      </c>
      <c r="B11" s="9" t="s">
        <v>23</v>
      </c>
      <c r="C11" s="9" t="s">
        <v>7</v>
      </c>
      <c r="D11" s="9">
        <v>201</v>
      </c>
      <c r="E11" s="13" t="s">
        <v>3</v>
      </c>
      <c r="F11" s="9">
        <v>10402520386</v>
      </c>
      <c r="G11" s="9" t="s">
        <v>13</v>
      </c>
      <c r="H11" s="16">
        <v>1</v>
      </c>
      <c r="I11" s="12">
        <v>58</v>
      </c>
      <c r="J11" s="9">
        <v>200000702</v>
      </c>
      <c r="K11" s="9" t="s">
        <v>22</v>
      </c>
      <c r="L11" s="9"/>
      <c r="M11" s="10">
        <v>45839</v>
      </c>
      <c r="N11" s="9" t="s">
        <v>16</v>
      </c>
      <c r="O11" s="9" t="s">
        <v>4</v>
      </c>
      <c r="P11" s="9">
        <f t="shared" si="0"/>
        <v>4</v>
      </c>
      <c r="Q11" s="11" t="s">
        <v>39</v>
      </c>
    </row>
    <row r="12" spans="1:17" ht="13.8" x14ac:dyDescent="0.3">
      <c r="A12" s="9" t="s">
        <v>17</v>
      </c>
      <c r="B12" s="9" t="s">
        <v>23</v>
      </c>
      <c r="C12" s="9" t="s">
        <v>7</v>
      </c>
      <c r="D12" s="9">
        <v>201</v>
      </c>
      <c r="E12" s="13" t="s">
        <v>3</v>
      </c>
      <c r="F12" s="9">
        <v>10402520387</v>
      </c>
      <c r="G12" s="9" t="s">
        <v>14</v>
      </c>
      <c r="H12" s="16">
        <v>2</v>
      </c>
      <c r="I12" s="12">
        <v>58</v>
      </c>
      <c r="J12" s="9">
        <v>200000702</v>
      </c>
      <c r="K12" s="9" t="s">
        <v>22</v>
      </c>
      <c r="L12" s="9"/>
      <c r="M12" s="10">
        <v>45839</v>
      </c>
      <c r="N12" s="9" t="s">
        <v>16</v>
      </c>
      <c r="O12" s="9" t="s">
        <v>4</v>
      </c>
      <c r="P12" s="9">
        <f t="shared" si="0"/>
        <v>4</v>
      </c>
      <c r="Q12" s="11" t="s">
        <v>39</v>
      </c>
    </row>
  </sheetData>
  <autoFilter ref="A1:Q12" xr:uid="{00000000-0009-0000-0000-000000000000}"/>
  <conditionalFormatting sqref="A2:P12">
    <cfRule type="expression" dxfId="1" priority="1">
      <formula>ISODD($P2)=TRUE</formula>
    </cfRule>
    <cfRule type="expression" dxfId="0" priority="2">
      <formula>ISTEXT($L2)=TRUE</formula>
    </cfRule>
  </conditionalFormatting>
  <dataValidations count="1">
    <dataValidation type="list" allowBlank="1" showErrorMessage="1" sqref="B2:C12" xr:uid="{00000000-0002-0000-0000-000001000000}">
      <formula1>#REF!</formula1>
    </dataValidation>
  </dataValidation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E24F0-D5DB-4183-A3DC-F0A11212F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Flores</dc:creator>
  <cp:lastModifiedBy>e69575</cp:lastModifiedBy>
  <dcterms:created xsi:type="dcterms:W3CDTF">2025-08-08T16:55:57Z</dcterms:created>
  <dcterms:modified xsi:type="dcterms:W3CDTF">2025-08-13T01:00:57Z</dcterms:modified>
</cp:coreProperties>
</file>