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ummary" sheetId="1" r:id="rId1"/>
    <sheet name="Data Acc" sheetId="2" r:id="rId2"/>
    <sheet name="Data Los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48" i="1" l="1"/>
  <c r="V48" i="1"/>
  <c r="U48" i="1"/>
  <c r="T48" i="1"/>
  <c r="S48" i="1"/>
  <c r="R48" i="1"/>
  <c r="Q48" i="1"/>
  <c r="P48" i="1"/>
  <c r="O48" i="1"/>
  <c r="N48" i="1"/>
  <c r="M48" i="1"/>
  <c r="L48" i="1"/>
  <c r="K48" i="1"/>
  <c r="J48" i="1"/>
  <c r="I48" i="1"/>
  <c r="H48" i="1"/>
  <c r="G48" i="1"/>
  <c r="F48" i="1"/>
  <c r="E48" i="1"/>
  <c r="D48" i="1"/>
  <c r="C48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W47" i="1" l="1"/>
  <c r="V47" i="1"/>
  <c r="U47" i="1"/>
  <c r="T47" i="1"/>
  <c r="S47" i="1"/>
  <c r="R47" i="1"/>
  <c r="Q47" i="1"/>
  <c r="P47" i="1"/>
  <c r="O47" i="1"/>
  <c r="N47" i="1"/>
  <c r="M47" i="1"/>
  <c r="L47" i="1"/>
  <c r="K47" i="1"/>
  <c r="J47" i="1"/>
  <c r="I47" i="1"/>
  <c r="H47" i="1"/>
  <c r="G47" i="1"/>
  <c r="F47" i="1"/>
  <c r="E47" i="1"/>
  <c r="D47" i="1"/>
  <c r="C47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W41" i="1" l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H41" i="1"/>
  <c r="G41" i="1"/>
  <c r="F41" i="1"/>
  <c r="E41" i="1"/>
  <c r="D41" i="1"/>
  <c r="C41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  <c r="D5" i="1"/>
  <c r="C5" i="1"/>
  <c r="D6" i="1" l="1"/>
  <c r="D7" i="1"/>
  <c r="D8" i="1"/>
  <c r="D9" i="1"/>
  <c r="D10" i="1"/>
  <c r="W46" i="1"/>
  <c r="V46" i="1"/>
  <c r="U46" i="1"/>
  <c r="T46" i="1"/>
  <c r="S46" i="1"/>
  <c r="R46" i="1"/>
  <c r="Q46" i="1"/>
  <c r="P46" i="1"/>
  <c r="O46" i="1"/>
  <c r="N46" i="1"/>
  <c r="M46" i="1"/>
  <c r="L46" i="1"/>
  <c r="K46" i="1"/>
  <c r="J46" i="1"/>
  <c r="I46" i="1"/>
  <c r="H46" i="1"/>
  <c r="G46" i="1"/>
  <c r="F46" i="1"/>
  <c r="E46" i="1"/>
  <c r="D46" i="1"/>
  <c r="C46" i="1"/>
  <c r="W45" i="1"/>
  <c r="V45" i="1"/>
  <c r="U45" i="1"/>
  <c r="T45" i="1"/>
  <c r="S45" i="1"/>
  <c r="R45" i="1"/>
  <c r="Q45" i="1"/>
  <c r="P45" i="1"/>
  <c r="O45" i="1"/>
  <c r="N45" i="1"/>
  <c r="M45" i="1"/>
  <c r="L45" i="1"/>
  <c r="K45" i="1"/>
  <c r="J45" i="1"/>
  <c r="I45" i="1"/>
  <c r="H45" i="1"/>
  <c r="G45" i="1"/>
  <c r="F45" i="1"/>
  <c r="E45" i="1"/>
  <c r="D45" i="1"/>
  <c r="C45" i="1"/>
  <c r="W44" i="1"/>
  <c r="V44" i="1"/>
  <c r="U44" i="1"/>
  <c r="T44" i="1"/>
  <c r="S44" i="1"/>
  <c r="R44" i="1"/>
  <c r="Q44" i="1"/>
  <c r="P44" i="1"/>
  <c r="O44" i="1"/>
  <c r="N44" i="1"/>
  <c r="M44" i="1"/>
  <c r="L44" i="1"/>
  <c r="K44" i="1"/>
  <c r="J44" i="1"/>
  <c r="I44" i="1"/>
  <c r="H44" i="1"/>
  <c r="G44" i="1"/>
  <c r="F44" i="1"/>
  <c r="E44" i="1"/>
  <c r="D44" i="1"/>
  <c r="C44" i="1"/>
  <c r="W43" i="1"/>
  <c r="P43" i="1"/>
  <c r="I43" i="1"/>
  <c r="W42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I42" i="1"/>
  <c r="H42" i="1"/>
  <c r="G42" i="1"/>
  <c r="F42" i="1"/>
  <c r="E42" i="1"/>
  <c r="D42" i="1"/>
  <c r="C42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P9" i="1"/>
  <c r="O9" i="1"/>
  <c r="N9" i="1"/>
  <c r="M9" i="1"/>
  <c r="L9" i="1"/>
  <c r="K9" i="1"/>
  <c r="J9" i="1"/>
  <c r="I9" i="1"/>
  <c r="H9" i="1"/>
  <c r="G9" i="1"/>
  <c r="F9" i="1"/>
  <c r="E9" i="1"/>
  <c r="C9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W21" i="1"/>
  <c r="V21" i="1"/>
  <c r="U21" i="1"/>
  <c r="T21" i="1"/>
  <c r="S21" i="1"/>
  <c r="R21" i="1"/>
  <c r="Q21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W19" i="1"/>
  <c r="P19" i="1"/>
  <c r="I19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C10" i="1"/>
  <c r="W9" i="1"/>
  <c r="V9" i="1"/>
  <c r="U9" i="1"/>
  <c r="T9" i="1"/>
  <c r="S9" i="1"/>
  <c r="R9" i="1"/>
  <c r="Q9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C8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C7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H6" i="1"/>
  <c r="G6" i="1"/>
  <c r="F6" i="1"/>
  <c r="E6" i="1"/>
  <c r="C6" i="1"/>
  <c r="Z30" i="3" l="1"/>
  <c r="Z25" i="3"/>
  <c r="Z20" i="3"/>
  <c r="Z15" i="3"/>
  <c r="Z10" i="3"/>
  <c r="Z5" i="3"/>
  <c r="AI29" i="3"/>
  <c r="O19" i="1" s="1"/>
  <c r="AH29" i="3"/>
  <c r="AG29" i="3"/>
  <c r="AF29" i="3"/>
  <c r="AE29" i="3"/>
  <c r="AD29" i="3"/>
  <c r="AC29" i="3"/>
  <c r="AB29" i="3"/>
  <c r="AA29" i="3"/>
  <c r="Z29" i="3"/>
  <c r="O43" i="1" s="1"/>
  <c r="AI28" i="3"/>
  <c r="H19" i="1" s="1"/>
  <c r="AH28" i="3"/>
  <c r="AG28" i="3"/>
  <c r="AF28" i="3"/>
  <c r="AE28" i="3"/>
  <c r="AD28" i="3"/>
  <c r="AC28" i="3"/>
  <c r="AB28" i="3"/>
  <c r="AA28" i="3"/>
  <c r="Z28" i="3"/>
  <c r="H43" i="1" s="1"/>
  <c r="AI24" i="3"/>
  <c r="N19" i="1" s="1"/>
  <c r="AH24" i="3"/>
  <c r="AG24" i="3"/>
  <c r="AF24" i="3"/>
  <c r="AE24" i="3"/>
  <c r="AD24" i="3"/>
  <c r="AC24" i="3"/>
  <c r="AB24" i="3"/>
  <c r="AA24" i="3"/>
  <c r="Z24" i="3"/>
  <c r="N43" i="1" s="1"/>
  <c r="AI23" i="3"/>
  <c r="G19" i="1" s="1"/>
  <c r="AH23" i="3"/>
  <c r="AG23" i="3"/>
  <c r="AF23" i="3"/>
  <c r="AE23" i="3"/>
  <c r="AD23" i="3"/>
  <c r="AC23" i="3"/>
  <c r="AB23" i="3"/>
  <c r="AA23" i="3"/>
  <c r="Z23" i="3"/>
  <c r="G43" i="1" s="1"/>
  <c r="AI19" i="3"/>
  <c r="M19" i="1" s="1"/>
  <c r="AH19" i="3"/>
  <c r="AG19" i="3"/>
  <c r="AF19" i="3"/>
  <c r="AE19" i="3"/>
  <c r="AD19" i="3"/>
  <c r="AC19" i="3"/>
  <c r="AB19" i="3"/>
  <c r="AA19" i="3"/>
  <c r="Z19" i="3"/>
  <c r="M43" i="1" s="1"/>
  <c r="AI18" i="3"/>
  <c r="F19" i="1" s="1"/>
  <c r="AH18" i="3"/>
  <c r="AG18" i="3"/>
  <c r="AF18" i="3"/>
  <c r="AE18" i="3"/>
  <c r="AD18" i="3"/>
  <c r="AC18" i="3"/>
  <c r="AB18" i="3"/>
  <c r="AA18" i="3"/>
  <c r="Z18" i="3"/>
  <c r="F43" i="1" s="1"/>
  <c r="AI14" i="3"/>
  <c r="L19" i="1" s="1"/>
  <c r="AH14" i="3"/>
  <c r="AG14" i="3"/>
  <c r="AF14" i="3"/>
  <c r="AE14" i="3"/>
  <c r="AD14" i="3"/>
  <c r="AC14" i="3"/>
  <c r="AB14" i="3"/>
  <c r="AA14" i="3"/>
  <c r="Z14" i="3"/>
  <c r="L43" i="1" s="1"/>
  <c r="AI13" i="3"/>
  <c r="E19" i="1" s="1"/>
  <c r="AH13" i="3"/>
  <c r="AG13" i="3"/>
  <c r="AF13" i="3"/>
  <c r="AE13" i="3"/>
  <c r="AD13" i="3"/>
  <c r="AC13" i="3"/>
  <c r="AB13" i="3"/>
  <c r="AA13" i="3"/>
  <c r="Z13" i="3"/>
  <c r="E43" i="1" s="1"/>
  <c r="AI9" i="3"/>
  <c r="K19" i="1" s="1"/>
  <c r="AH9" i="3"/>
  <c r="AG9" i="3"/>
  <c r="AF9" i="3"/>
  <c r="AE9" i="3"/>
  <c r="AD9" i="3"/>
  <c r="AC9" i="3"/>
  <c r="AB9" i="3"/>
  <c r="AA9" i="3"/>
  <c r="Z9" i="3"/>
  <c r="K43" i="1" s="1"/>
  <c r="AI8" i="3"/>
  <c r="D19" i="1" s="1"/>
  <c r="AH8" i="3"/>
  <c r="AG8" i="3"/>
  <c r="AF8" i="3"/>
  <c r="AE8" i="3"/>
  <c r="AD8" i="3"/>
  <c r="AC8" i="3"/>
  <c r="AB8" i="3"/>
  <c r="AA8" i="3"/>
  <c r="Z8" i="3"/>
  <c r="D43" i="1" s="1"/>
  <c r="Z4" i="3"/>
  <c r="J43" i="1" s="1"/>
  <c r="AA4" i="3"/>
  <c r="AB4" i="3"/>
  <c r="AC4" i="3"/>
  <c r="AD4" i="3"/>
  <c r="AE4" i="3"/>
  <c r="AF4" i="3"/>
  <c r="AG4" i="3"/>
  <c r="AH4" i="3"/>
  <c r="AI4" i="3"/>
  <c r="J19" i="1" s="1"/>
  <c r="AA3" i="3"/>
  <c r="AB3" i="3"/>
  <c r="AC3" i="3"/>
  <c r="AD3" i="3"/>
  <c r="AE3" i="3"/>
  <c r="AF3" i="3"/>
  <c r="AG3" i="3"/>
  <c r="AH3" i="3"/>
  <c r="AI3" i="3"/>
  <c r="C19" i="1" s="1"/>
  <c r="Z3" i="3"/>
  <c r="C43" i="1" s="1"/>
  <c r="Q43" i="1" l="1"/>
  <c r="Q19" i="1"/>
  <c r="R43" i="1"/>
  <c r="R19" i="1"/>
  <c r="S43" i="1"/>
  <c r="S19" i="1"/>
  <c r="T43" i="1"/>
  <c r="T19" i="1"/>
  <c r="U19" i="1"/>
  <c r="U43" i="1"/>
  <c r="V19" i="1"/>
  <c r="V43" i="1"/>
</calcChain>
</file>

<file path=xl/sharedStrings.xml><?xml version="1.0" encoding="utf-8"?>
<sst xmlns="http://schemas.openxmlformats.org/spreadsheetml/2006/main" count="365" uniqueCount="26">
  <si>
    <t>M</t>
  </si>
  <si>
    <t>M1</t>
  </si>
  <si>
    <t>M2</t>
  </si>
  <si>
    <t>M3</t>
  </si>
  <si>
    <t>M4</t>
  </si>
  <si>
    <t>M5</t>
  </si>
  <si>
    <t>M7</t>
  </si>
  <si>
    <t>Adam</t>
  </si>
  <si>
    <t>Adadelta</t>
  </si>
  <si>
    <t>Adafactor</t>
  </si>
  <si>
    <t>AdamW</t>
  </si>
  <si>
    <t>Lion</t>
  </si>
  <si>
    <t>Nadam</t>
  </si>
  <si>
    <t>RMSprop</t>
  </si>
  <si>
    <t>SGD</t>
  </si>
  <si>
    <t>Training</t>
  </si>
  <si>
    <t>Validation</t>
  </si>
  <si>
    <t>Train</t>
  </si>
  <si>
    <t>Val</t>
  </si>
  <si>
    <t>Test</t>
  </si>
  <si>
    <t>Testing</t>
  </si>
  <si>
    <t xml:space="preserve"> </t>
  </si>
  <si>
    <t>Accuracy - Last Iteration</t>
  </si>
  <si>
    <t>Loss - Last Iteration</t>
  </si>
  <si>
    <t>Accuracy - Max</t>
  </si>
  <si>
    <t>Loss -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</si>
</sst>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0" fontId="2" fillId="0" borderId="2" xfId="0" applyFont="1" applyBorder="1" applyAlignment="1">
      <alignment horizontal="center" vertical="center"/>
    </xf>
    <xf numFmtId="0" fontId="0" fillId="0" borderId="2" xfId="0" applyBorder="1"/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W48"/>
  <sheetViews>
    <sheetView tabSelected="1" workbookViewId="0">
      <selection activeCell="B2" sqref="B2"/>
    </sheetView>
  </sheetViews>
  <sheetFormatPr defaultRowHeight="14.4" x14ac:dyDescent="0.3"/>
  <cols>
    <col min="2" max="2" width="11.33203125" bestFit="1" customWidth="1"/>
  </cols>
  <sheetData>
    <row r="2" spans="2:23" ht="23.4" x14ac:dyDescent="0.45">
      <c r="C2" s="13" t="s">
        <v>22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</row>
    <row r="3" spans="2:23" ht="21" x14ac:dyDescent="0.3">
      <c r="B3" s="1"/>
      <c r="C3" s="14" t="s">
        <v>15</v>
      </c>
      <c r="D3" s="14"/>
      <c r="E3" s="14"/>
      <c r="F3" s="14"/>
      <c r="G3" s="14"/>
      <c r="H3" s="14"/>
      <c r="I3" s="15"/>
      <c r="J3" s="16" t="s">
        <v>16</v>
      </c>
      <c r="K3" s="14"/>
      <c r="L3" s="14"/>
      <c r="M3" s="14"/>
      <c r="N3" s="14"/>
      <c r="O3" s="14"/>
      <c r="P3" s="15"/>
      <c r="Q3" s="16" t="s">
        <v>20</v>
      </c>
      <c r="R3" s="14"/>
      <c r="S3" s="14"/>
      <c r="T3" s="14"/>
      <c r="U3" s="14"/>
      <c r="V3" s="14"/>
      <c r="W3" s="14"/>
    </row>
    <row r="4" spans="2:23" ht="16.2" thickBot="1" x14ac:dyDescent="0.35">
      <c r="C4" s="10" t="s">
        <v>0</v>
      </c>
      <c r="D4" s="10" t="s">
        <v>1</v>
      </c>
      <c r="E4" s="10" t="s">
        <v>2</v>
      </c>
      <c r="F4" s="10" t="s">
        <v>3</v>
      </c>
      <c r="G4" s="10" t="s">
        <v>4</v>
      </c>
      <c r="H4" s="10" t="s">
        <v>5</v>
      </c>
      <c r="I4" s="11" t="s">
        <v>6</v>
      </c>
      <c r="J4" s="12" t="s">
        <v>0</v>
      </c>
      <c r="K4" s="10" t="s">
        <v>1</v>
      </c>
      <c r="L4" s="10" t="s">
        <v>2</v>
      </c>
      <c r="M4" s="10" t="s">
        <v>3</v>
      </c>
      <c r="N4" s="10" t="s">
        <v>4</v>
      </c>
      <c r="O4" s="10" t="s">
        <v>5</v>
      </c>
      <c r="P4" s="11" t="s">
        <v>6</v>
      </c>
      <c r="Q4" s="12" t="s">
        <v>0</v>
      </c>
      <c r="R4" s="10" t="s">
        <v>1</v>
      </c>
      <c r="S4" s="10" t="s">
        <v>2</v>
      </c>
      <c r="T4" s="10" t="s">
        <v>3</v>
      </c>
      <c r="U4" s="10" t="s">
        <v>4</v>
      </c>
      <c r="V4" s="10" t="s">
        <v>5</v>
      </c>
      <c r="W4" s="10" t="s">
        <v>6</v>
      </c>
    </row>
    <row r="5" spans="2:23" ht="16.2" thickTop="1" x14ac:dyDescent="0.3">
      <c r="B5" s="8" t="s">
        <v>7</v>
      </c>
      <c r="C5" s="7">
        <f>'Data Acc'!$M$3</f>
        <v>0.95403260000000001</v>
      </c>
      <c r="D5" s="6">
        <f>'Data Acc'!$M$8</f>
        <v>0.96335846199999997</v>
      </c>
      <c r="E5" s="6">
        <f>'Data Acc'!$M$13</f>
        <v>0.91828334300000003</v>
      </c>
      <c r="F5" s="6">
        <f>'Data Acc'!$M$18</f>
        <v>0.94036036700000003</v>
      </c>
      <c r="G5" s="6">
        <f>'Data Acc'!$M$23</f>
        <v>0.92812734799999996</v>
      </c>
      <c r="H5" s="6">
        <f>'Data Acc'!$M$28</f>
        <v>0.75948417199999996</v>
      </c>
      <c r="I5" s="9">
        <f>'Data Acc'!$M$33</f>
        <v>0.678429544</v>
      </c>
      <c r="J5" s="7">
        <f>'Data Acc'!$M$4</f>
        <v>0.85546875</v>
      </c>
      <c r="K5" s="6">
        <f>'Data Acc'!$M$9</f>
        <v>0.83289933199999999</v>
      </c>
      <c r="L5" s="6">
        <f>'Data Acc'!$M$14</f>
        <v>0.84071183199999999</v>
      </c>
      <c r="M5" s="6">
        <f>'Data Acc'!$M$19</f>
        <v>0.82009547900000002</v>
      </c>
      <c r="N5" s="6">
        <f>'Data Acc'!$M$24</f>
        <v>0.89822047900000002</v>
      </c>
      <c r="O5" s="6">
        <f>'Data Acc'!$M$29</f>
        <v>0.53884547900000002</v>
      </c>
      <c r="P5" s="9">
        <f>'Data Acc'!$M$34</f>
        <v>0.699652791</v>
      </c>
      <c r="Q5" s="7">
        <f>'Data Acc'!$D$5</f>
        <v>0.85212278399999997</v>
      </c>
      <c r="R5" s="6">
        <f>'Data Acc'!$D$10</f>
        <v>0.82257604600000001</v>
      </c>
      <c r="S5" s="6">
        <f>'Data Acc'!$D$15</f>
        <v>0.83691912899999998</v>
      </c>
      <c r="T5" s="6">
        <f>'Data Acc'!$D$20</f>
        <v>0.81726908700000001</v>
      </c>
      <c r="U5" s="6">
        <f>'Data Acc'!$D$25</f>
        <v>0.89357429700000002</v>
      </c>
      <c r="V5" s="6">
        <f>'Data Acc'!$D$30</f>
        <v>0.52739530800000001</v>
      </c>
      <c r="W5" s="6">
        <f>'Data Acc'!$D$35</f>
        <v>0.68258750400000001</v>
      </c>
    </row>
    <row r="6" spans="2:23" ht="15.6" x14ac:dyDescent="0.3">
      <c r="B6" s="8" t="s">
        <v>8</v>
      </c>
      <c r="C6" s="7">
        <f>'Data Acc'!$X$3</f>
        <v>0.374964028596878</v>
      </c>
      <c r="D6" s="6">
        <f>'Data Acc'!$X$8</f>
        <v>0.35645616054534901</v>
      </c>
      <c r="E6" s="6">
        <f>'Data Acc'!$X$13</f>
        <v>0.34586378931999201</v>
      </c>
      <c r="F6" s="6">
        <f>'Data Acc'!$X$18</f>
        <v>0.420557260513305</v>
      </c>
      <c r="G6" s="6">
        <f>'Data Acc'!$X$23</f>
        <v>0.34586378931999201</v>
      </c>
      <c r="H6" s="6">
        <f>'Data Acc'!$X$28</f>
        <v>0.34586378931999201</v>
      </c>
      <c r="I6" s="9">
        <f>'Data Acc'!$X$33</f>
        <v>0.40138736367225603</v>
      </c>
      <c r="J6" s="7">
        <f>'Data Acc'!$X$4</f>
        <v>0.35980904102325401</v>
      </c>
      <c r="K6" s="6">
        <f>'Data Acc'!$X$9</f>
        <v>0.34830728173255898</v>
      </c>
      <c r="L6" s="6">
        <f>'Data Acc'!$X$14</f>
        <v>0.3359375</v>
      </c>
      <c r="M6" s="6">
        <f>'Data Acc'!$X$19</f>
        <v>0.39539930224418601</v>
      </c>
      <c r="N6" s="6">
        <f>'Data Acc'!$X$24</f>
        <v>0.33984375</v>
      </c>
      <c r="O6" s="6">
        <f>'Data Acc'!$X$29</f>
        <v>0.33919271826744002</v>
      </c>
      <c r="P6" s="9">
        <f>'Data Acc'!$X$34</f>
        <v>0.16124132275581299</v>
      </c>
      <c r="Q6" s="7">
        <f>'Data Acc'!$O$5</f>
        <v>0.36861732602119401</v>
      </c>
      <c r="R6" s="6">
        <f>'Data Acc'!$O$10</f>
        <v>0.35169249773025502</v>
      </c>
      <c r="S6" s="6">
        <f>'Data Acc'!$O$15</f>
        <v>0.34552496671676602</v>
      </c>
      <c r="T6" s="6">
        <f>'Data Acc'!$O$20</f>
        <v>0.40949511528015098</v>
      </c>
      <c r="U6" s="6">
        <f>'Data Acc'!$O$25</f>
        <v>0.345668375492095</v>
      </c>
      <c r="V6" s="6">
        <f>'Data Acc'!$O$30</f>
        <v>0.34595525264739901</v>
      </c>
      <c r="W6" s="6">
        <f>'Data Acc'!$O$35</f>
        <v>0.15390132367610901</v>
      </c>
    </row>
    <row r="7" spans="2:23" ht="15.6" x14ac:dyDescent="0.3">
      <c r="B7" s="8" t="s">
        <v>9</v>
      </c>
      <c r="C7" s="7">
        <f>'Data Acc'!$AI$3</f>
        <v>0.22825399041175801</v>
      </c>
      <c r="D7" s="6">
        <f>'Data Acc'!$AI$8</f>
        <v>0.22825399041175801</v>
      </c>
      <c r="E7" s="6">
        <f>'Data Acc'!$AI$13</f>
        <v>0.22825399041175801</v>
      </c>
      <c r="F7" s="6">
        <f>'Data Acc'!$AI$18</f>
        <v>0.22825399041175801</v>
      </c>
      <c r="G7" s="6">
        <f>'Data Acc'!$AI$23</f>
        <v>0.22825399041175801</v>
      </c>
      <c r="H7" s="6">
        <f>'Data Acc'!$AI$28</f>
        <v>0.22825399041175801</v>
      </c>
      <c r="I7" s="9">
        <f>'Data Acc'!$AI$33</f>
        <v>0.56283462047576904</v>
      </c>
      <c r="J7" s="7">
        <f>'Data Acc'!$AI$4</f>
        <v>0.23285590112209301</v>
      </c>
      <c r="K7" s="6">
        <f>'Data Acc'!$AI$9</f>
        <v>0.22938367724418601</v>
      </c>
      <c r="L7" s="6">
        <f>'Data Acc'!$AI$14</f>
        <v>0.23285590112209301</v>
      </c>
      <c r="M7" s="6">
        <f>'Data Acc'!$AI$19</f>
        <v>0.22938367724418601</v>
      </c>
      <c r="N7" s="6">
        <f>'Data Acc'!$AI$24</f>
        <v>0.23155382275581299</v>
      </c>
      <c r="O7" s="6">
        <f>'Data Acc'!$AI$29</f>
        <v>0.23285590112209301</v>
      </c>
      <c r="P7" s="9">
        <f>'Data Acc'!$AI$34</f>
        <v>0.21527777612209301</v>
      </c>
      <c r="Q7" s="7">
        <f>'Data Acc'!$Z$5</f>
        <v>0.23565691709518399</v>
      </c>
      <c r="R7" s="6">
        <f>'Data Acc'!$Z$10</f>
        <v>0.23479633033275599</v>
      </c>
      <c r="S7" s="6">
        <f>'Data Acc'!$Z$15</f>
        <v>0.23565691709518399</v>
      </c>
      <c r="T7" s="6">
        <f>'Data Acc'!$Z$20</f>
        <v>0.23479633033275599</v>
      </c>
      <c r="U7" s="6">
        <f>'Data Acc'!$Z$25</f>
        <v>0.23694778978824599</v>
      </c>
      <c r="V7" s="6">
        <f>'Data Acc'!$Z$30</f>
        <v>0.23565691709518399</v>
      </c>
      <c r="W7" s="6">
        <f>'Data Acc'!$Z$35</f>
        <v>0.20639701187610601</v>
      </c>
    </row>
    <row r="8" spans="2:23" ht="15.6" x14ac:dyDescent="0.3">
      <c r="B8" s="8" t="s">
        <v>10</v>
      </c>
      <c r="C8" s="7">
        <f>'Data Acc'!$AT$3</f>
        <v>0.82295203208923295</v>
      </c>
      <c r="D8" s="6">
        <f>'Data Acc'!$AT$8</f>
        <v>0.89286744594573897</v>
      </c>
      <c r="E8" s="6">
        <f>'Data Acc'!$AT$13</f>
        <v>0.79854357242584195</v>
      </c>
      <c r="F8" s="6">
        <f>'Data Acc'!$AT$18</f>
        <v>0.81336712837219205</v>
      </c>
      <c r="G8" s="6">
        <f>'Data Acc'!$AT$23</f>
        <v>0.84039491415023804</v>
      </c>
      <c r="H8" s="6">
        <f>'Data Acc'!$AT$28</f>
        <v>0.69316679239273005</v>
      </c>
      <c r="I8" s="9">
        <f>'Data Acc'!$AT$33</f>
        <v>0.44752749800682001</v>
      </c>
      <c r="J8" s="7">
        <f>'Data Acc'!$AT$4</f>
        <v>0.55620658397674505</v>
      </c>
      <c r="K8" s="6">
        <f>'Data Acc'!$AT$9</f>
        <v>0.73806422948837203</v>
      </c>
      <c r="L8" s="6">
        <f>'Data Acc'!$AT$14</f>
        <v>0.63454860448837203</v>
      </c>
      <c r="M8" s="6">
        <f>'Data Acc'!$AT$19</f>
        <v>0.64344620704650801</v>
      </c>
      <c r="N8" s="6">
        <f>'Data Acc'!$AT$24</f>
        <v>0.69856768846511796</v>
      </c>
      <c r="O8" s="6">
        <f>'Data Acc'!$AT$29</f>
        <v>0.52777779102325395</v>
      </c>
      <c r="P8" s="9">
        <f>'Data Acc'!$AT$34</f>
        <v>0.42404514551162698</v>
      </c>
      <c r="Q8" s="7">
        <f>'Data Acc'!$AK$5</f>
        <v>0.55938035249710005</v>
      </c>
      <c r="R8" s="6">
        <f>'Data Acc'!$AK$10</f>
        <v>0.74311530590057295</v>
      </c>
      <c r="S8" s="6">
        <f>'Data Acc'!$AK$15</f>
        <v>0.64041882753372104</v>
      </c>
      <c r="T8" s="6">
        <f>'Data Acc'!$AK$20</f>
        <v>0.64816409349441495</v>
      </c>
      <c r="U8" s="6">
        <f>'Data Acc'!$AK$25</f>
        <v>0.70783132314681996</v>
      </c>
      <c r="V8" s="6">
        <f>'Data Acc'!$AK$30</f>
        <v>0.51362591981887795</v>
      </c>
      <c r="W8" s="6">
        <f>'Data Acc'!$AK$35</f>
        <v>0.42355135083198497</v>
      </c>
    </row>
    <row r="9" spans="2:23" ht="15.6" x14ac:dyDescent="0.3">
      <c r="B9" s="8" t="s">
        <v>11</v>
      </c>
      <c r="C9" s="7">
        <f>'Data Acc'!$BE$3</f>
        <v>0.76339876651763905</v>
      </c>
      <c r="D9" s="6">
        <f>'Data Acc'!$BE$8</f>
        <v>0.85801047086715698</v>
      </c>
      <c r="E9" s="6">
        <f>'Data Acc'!$BE$13</f>
        <v>0.73363649845123202</v>
      </c>
      <c r="F9" s="6">
        <f>'Data Acc'!$BE$18</f>
        <v>0.91252660751342696</v>
      </c>
      <c r="G9" s="6">
        <f>'Data Acc'!$BE$23</f>
        <v>0.94139659404754605</v>
      </c>
      <c r="H9" s="6">
        <f>'Data Acc'!$BE$28</f>
        <v>0.83872544765472401</v>
      </c>
      <c r="I9" s="9">
        <f>'Data Acc'!$BE$33</f>
        <v>0.47780784964561401</v>
      </c>
      <c r="J9" s="7">
        <f>'Data Acc'!$BE$4</f>
        <v>0.61024308204650801</v>
      </c>
      <c r="K9" s="6">
        <f>'Data Acc'!$BE$9</f>
        <v>0.64800345897674505</v>
      </c>
      <c r="L9" s="6">
        <f>'Data Acc'!$BE$14</f>
        <v>0.669921875</v>
      </c>
      <c r="M9" s="6">
        <f>'Data Acc'!$BE$19</f>
        <v>0.52994793653488104</v>
      </c>
      <c r="N9" s="6">
        <f>'Data Acc'!$BE$24</f>
        <v>0.82530379295349099</v>
      </c>
      <c r="O9" s="6">
        <f>'Data Acc'!$BE$29</f>
        <v>0.52495658397674505</v>
      </c>
      <c r="P9" s="9">
        <f>'Data Acc'!$BE$34</f>
        <v>0.29058158397674499</v>
      </c>
      <c r="Q9" s="7">
        <f>'Data Acc'!$AV$5</f>
        <v>0.615461826324462</v>
      </c>
      <c r="R9" s="6">
        <f>'Data Acc'!$AV$10</f>
        <v>0.66207689046859697</v>
      </c>
      <c r="S9" s="6">
        <f>'Data Acc'!$AV$15</f>
        <v>0.66738384962081898</v>
      </c>
      <c r="T9" s="6">
        <f>'Data Acc'!$AV$20</f>
        <v>0.538152635097503</v>
      </c>
      <c r="U9" s="6">
        <f>'Data Acc'!$AV$25</f>
        <v>0.82659208774566595</v>
      </c>
      <c r="V9" s="6">
        <f>'Data Acc'!$AV$30</f>
        <v>0.52438324689865101</v>
      </c>
      <c r="W9" s="6">
        <f>'Data Acc'!$AV$35</f>
        <v>0.28012049198150601</v>
      </c>
    </row>
    <row r="10" spans="2:23" ht="15.6" x14ac:dyDescent="0.3">
      <c r="B10" s="8" t="s">
        <v>12</v>
      </c>
      <c r="C10" s="7">
        <f>'Data Acc'!$BP$3</f>
        <v>0.84764838218688898</v>
      </c>
      <c r="D10" s="6">
        <f>'Data Acc'!$BP$8</f>
        <v>0.92429912090301503</v>
      </c>
      <c r="E10" s="6">
        <f>'Data Acc'!$BP$13</f>
        <v>0.82508200407028198</v>
      </c>
      <c r="F10" s="6">
        <f>'Data Acc'!$BP$18</f>
        <v>0.82669389247894198</v>
      </c>
      <c r="G10" s="6">
        <f>'Data Acc'!$BP$23</f>
        <v>0.87968450784683205</v>
      </c>
      <c r="H10" s="6">
        <f>'Data Acc'!$BP$28</f>
        <v>0.70695412158965998</v>
      </c>
      <c r="I10" s="9">
        <f>'Data Acc'!$BP$33</f>
        <v>0.51804733276367099</v>
      </c>
      <c r="J10" s="7">
        <f>'Data Acc'!$BP$4</f>
        <v>0.55360245704650801</v>
      </c>
      <c r="K10" s="6">
        <f>'Data Acc'!$BP$9</f>
        <v>0.71592879295349099</v>
      </c>
      <c r="L10" s="6">
        <f>'Data Acc'!$BP$14</f>
        <v>0.71267360448837203</v>
      </c>
      <c r="M10" s="6">
        <f>'Data Acc'!$BP$19</f>
        <v>0.689453125</v>
      </c>
      <c r="N10" s="6">
        <f>'Data Acc'!$BP$24</f>
        <v>0.87348091602325395</v>
      </c>
      <c r="O10" s="6">
        <f>'Data Acc'!$BP$29</f>
        <v>0.56076389551162698</v>
      </c>
      <c r="P10" s="9">
        <f>'Data Acc'!$BP$34</f>
        <v>0.40125867724418601</v>
      </c>
      <c r="Q10" s="7">
        <f>'Data Acc'!$BG$5</f>
        <v>0.56138843297958296</v>
      </c>
      <c r="R10" s="6">
        <f>'Data Acc'!$BG$10</f>
        <v>0.72260469198226895</v>
      </c>
      <c r="S10" s="6">
        <f>'Data Acc'!$BG$15</f>
        <v>0.70180720090866</v>
      </c>
      <c r="T10" s="6">
        <f>'Data Acc'!$BG$20</f>
        <v>0.69176709651946999</v>
      </c>
      <c r="U10" s="6">
        <f>'Data Acc'!$BG$25</f>
        <v>0.87363737821578902</v>
      </c>
      <c r="V10" s="6">
        <f>'Data Acc'!$BG$30</f>
        <v>0.55378657579421997</v>
      </c>
      <c r="W10" s="6">
        <f>'Data Acc'!$BG$35</f>
        <v>0.413654625415802</v>
      </c>
    </row>
    <row r="11" spans="2:23" ht="15.6" x14ac:dyDescent="0.3">
      <c r="B11" s="8" t="s">
        <v>13</v>
      </c>
      <c r="C11" s="7">
        <f>'Data Acc'!$CA$3</f>
        <v>0.94936960935592596</v>
      </c>
      <c r="D11" s="6">
        <f>'Data Acc'!$CA$8</f>
        <v>0.96666860580444303</v>
      </c>
      <c r="E11" s="6">
        <f>'Data Acc'!$CA$13</f>
        <v>0.91615337133407504</v>
      </c>
      <c r="F11" s="6">
        <f>'Data Acc'!$CA$18</f>
        <v>0.79157793521881104</v>
      </c>
      <c r="G11" s="6">
        <f>'Data Acc'!$CA$23</f>
        <v>0.84727418422698897</v>
      </c>
      <c r="H11" s="6">
        <f>'Data Acc'!$CA$28</f>
        <v>0.73372286558151201</v>
      </c>
      <c r="I11" s="9">
        <f>'Data Acc'!$CA$33</f>
        <v>0.53491449356079102</v>
      </c>
      <c r="J11" s="7">
        <f>'Data Acc'!$CA$4</f>
        <v>0.73003470897674505</v>
      </c>
      <c r="K11" s="6">
        <f>'Data Acc'!$CA$9</f>
        <v>0.89561629295349099</v>
      </c>
      <c r="L11" s="6">
        <f>'Data Acc'!$CA$14</f>
        <v>0.78103297948837203</v>
      </c>
      <c r="M11" s="6">
        <f>'Data Acc'!$CA$19</f>
        <v>0.53255206346511796</v>
      </c>
      <c r="N11" s="6">
        <f>'Data Acc'!$CA$24</f>
        <v>0.54774308204650801</v>
      </c>
      <c r="O11" s="6">
        <f>'Data Acc'!$CA$29</f>
        <v>0.42296007275581299</v>
      </c>
      <c r="P11" s="9">
        <f>'Data Acc'!$CA$34</f>
        <v>0.49500867724418601</v>
      </c>
      <c r="Q11" s="7">
        <f>'Data Acc'!$BR$5</f>
        <v>0.72963279485702504</v>
      </c>
      <c r="R11" s="6">
        <f>'Data Acc'!$BR$10</f>
        <v>0.88253009319305398</v>
      </c>
      <c r="S11" s="6">
        <f>'Data Acc'!$BR$15</f>
        <v>0.76749855279922397</v>
      </c>
      <c r="T11" s="6">
        <f>'Data Acc'!$BR$20</f>
        <v>0.52696502208709695</v>
      </c>
      <c r="U11" s="6">
        <f>'Data Acc'!$BR$25</f>
        <v>0.55780261754989602</v>
      </c>
      <c r="V11" s="6">
        <f>'Data Acc'!$BR$30</f>
        <v>0.42857143282890298</v>
      </c>
      <c r="W11" s="6">
        <f>'Data Acc'!$BR$35</f>
        <v>0.49827882647514299</v>
      </c>
    </row>
    <row r="12" spans="2:23" ht="15.6" x14ac:dyDescent="0.3">
      <c r="B12" s="8" t="s">
        <v>14</v>
      </c>
      <c r="C12" s="7">
        <f>'Data Acc'!$CL$3</f>
        <v>0.86100399494171098</v>
      </c>
      <c r="D12" s="6">
        <f>'Data Acc'!$CL$8</f>
        <v>0.61945194005966098</v>
      </c>
      <c r="E12" s="6">
        <f>'Data Acc'!$CL$13</f>
        <v>0.58525705337524403</v>
      </c>
      <c r="F12" s="6">
        <f>'Data Acc'!$CL$18</f>
        <v>0.59432387351989702</v>
      </c>
      <c r="G12" s="6">
        <f>'Data Acc'!$CL$23</f>
        <v>0.650595843791961</v>
      </c>
      <c r="H12" s="6">
        <f>'Data Acc'!$CL$28</f>
        <v>0.43730929493904103</v>
      </c>
      <c r="I12" s="9">
        <f>'Data Acc'!$CL$33</f>
        <v>0.58042138814926103</v>
      </c>
      <c r="J12" s="7">
        <f>'Data Acc'!$CL$4</f>
        <v>0.84765625</v>
      </c>
      <c r="K12" s="6">
        <f>'Data Acc'!$CL$9</f>
        <v>0.61870658397674505</v>
      </c>
      <c r="L12" s="6">
        <f>'Data Acc'!$CL$14</f>
        <v>0.61783856153488104</v>
      </c>
      <c r="M12" s="6">
        <f>'Data Acc'!$CL$19</f>
        <v>0.55707466602325395</v>
      </c>
      <c r="N12" s="6">
        <f>'Data Acc'!$CL$24</f>
        <v>0.66796875</v>
      </c>
      <c r="O12" s="6">
        <f>'Data Acc'!$CL$29</f>
        <v>0.34548610448837203</v>
      </c>
      <c r="P12" s="9">
        <f>'Data Acc'!$CL$34</f>
        <v>0.54752606153488104</v>
      </c>
      <c r="Q12" s="7">
        <f>'Data Acc'!$CC$5</f>
        <v>0.83648878335952703</v>
      </c>
      <c r="R12" s="6">
        <f>'Data Acc'!$CC$10</f>
        <v>0.62292027473449696</v>
      </c>
      <c r="S12" s="6">
        <f>'Data Acc'!$CC$15</f>
        <v>0.61919105052947998</v>
      </c>
      <c r="T12" s="6">
        <f>'Data Acc'!$CC$20</f>
        <v>0.57185888290405196</v>
      </c>
      <c r="U12" s="6">
        <f>'Data Acc'!$CC$25</f>
        <v>0.67857140302658003</v>
      </c>
      <c r="V12" s="6">
        <f>'Data Acc'!$CC$30</f>
        <v>0.34896728396415699</v>
      </c>
      <c r="W12" s="6">
        <f>'Data Acc'!$CC$35</f>
        <v>0.54847961664199796</v>
      </c>
    </row>
    <row r="14" spans="2:23" ht="23.4" x14ac:dyDescent="0.45">
      <c r="C14" s="13" t="s">
        <v>23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</row>
    <row r="15" spans="2:23" ht="21" x14ac:dyDescent="0.3">
      <c r="B15" s="1"/>
      <c r="C15" s="14" t="s">
        <v>15</v>
      </c>
      <c r="D15" s="14"/>
      <c r="E15" s="14"/>
      <c r="F15" s="14"/>
      <c r="G15" s="14"/>
      <c r="H15" s="14"/>
      <c r="I15" s="15"/>
      <c r="J15" s="16" t="s">
        <v>16</v>
      </c>
      <c r="K15" s="14"/>
      <c r="L15" s="14"/>
      <c r="M15" s="14"/>
      <c r="N15" s="14"/>
      <c r="O15" s="14"/>
      <c r="P15" s="15"/>
      <c r="Q15" s="16" t="s">
        <v>20</v>
      </c>
      <c r="R15" s="14"/>
      <c r="S15" s="14"/>
      <c r="T15" s="14"/>
      <c r="U15" s="14"/>
      <c r="V15" s="14"/>
      <c r="W15" s="14"/>
    </row>
    <row r="16" spans="2:23" ht="16.2" thickBot="1" x14ac:dyDescent="0.35">
      <c r="C16" s="10" t="s">
        <v>0</v>
      </c>
      <c r="D16" s="10" t="s">
        <v>1</v>
      </c>
      <c r="E16" s="10" t="s">
        <v>2</v>
      </c>
      <c r="F16" s="10" t="s">
        <v>3</v>
      </c>
      <c r="G16" s="10" t="s">
        <v>4</v>
      </c>
      <c r="H16" s="10" t="s">
        <v>5</v>
      </c>
      <c r="I16" s="11" t="s">
        <v>6</v>
      </c>
      <c r="J16" s="12" t="s">
        <v>0</v>
      </c>
      <c r="K16" s="10" t="s">
        <v>1</v>
      </c>
      <c r="L16" s="10" t="s">
        <v>2</v>
      </c>
      <c r="M16" s="10" t="s">
        <v>3</v>
      </c>
      <c r="N16" s="10" t="s">
        <v>4</v>
      </c>
      <c r="O16" s="10" t="s">
        <v>5</v>
      </c>
      <c r="P16" s="11" t="s">
        <v>6</v>
      </c>
      <c r="Q16" s="12" t="s">
        <v>0</v>
      </c>
      <c r="R16" s="10" t="s">
        <v>1</v>
      </c>
      <c r="S16" s="10" t="s">
        <v>2</v>
      </c>
      <c r="T16" s="10" t="s">
        <v>3</v>
      </c>
      <c r="U16" s="10" t="s">
        <v>4</v>
      </c>
      <c r="V16" s="10" t="s">
        <v>5</v>
      </c>
      <c r="W16" s="10" t="s">
        <v>6</v>
      </c>
    </row>
    <row r="17" spans="2:23" ht="16.2" thickTop="1" x14ac:dyDescent="0.3">
      <c r="B17" s="8" t="s">
        <v>7</v>
      </c>
      <c r="C17" s="7">
        <f>'Data Loss'!$M$3</f>
        <v>0.11979893599999999</v>
      </c>
      <c r="D17" s="6">
        <f>'Data Loss'!$M$8</f>
        <v>9.6332736000000002E-2</v>
      </c>
      <c r="E17" s="6">
        <f>'Data Loss'!$M$13</f>
        <v>0.20479847500000001</v>
      </c>
      <c r="F17" s="6">
        <f>'Data Loss'!$M$18</f>
        <v>0.152930811</v>
      </c>
      <c r="G17" s="6">
        <f>'Data Loss'!$M$23</f>
        <v>0.186115474</v>
      </c>
      <c r="H17" s="6">
        <f>'Data Loss'!$M$28</f>
        <v>0.55131792999999996</v>
      </c>
      <c r="I17" s="9">
        <f>'Data Loss'!$M$33</f>
        <v>0.67967504300000003</v>
      </c>
      <c r="J17" s="7">
        <f>'Data Loss'!$M$4</f>
        <v>101.5867538</v>
      </c>
      <c r="K17" s="6">
        <f>'Data Loss'!$M$9</f>
        <v>138.9713745</v>
      </c>
      <c r="L17" s="6">
        <f>'Data Loss'!$M$14</f>
        <v>63.113605499999998</v>
      </c>
      <c r="M17" s="6">
        <f>'Data Loss'!$M$19</f>
        <v>87.964729309999996</v>
      </c>
      <c r="N17" s="6">
        <f>'Data Loss'!$M$24</f>
        <v>47.096626280000002</v>
      </c>
      <c r="O17" s="6">
        <f>'Data Loss'!$M$29</f>
        <v>226.1005859</v>
      </c>
      <c r="P17" s="9">
        <f>'Data Loss'!$M$34</f>
        <v>56.179599760000002</v>
      </c>
      <c r="Q17" s="7">
        <f>'Data Loss'!$D$5</f>
        <v>99.51451874</v>
      </c>
      <c r="R17" s="6">
        <f>'Data Loss'!$D$10</f>
        <v>139.60609439999999</v>
      </c>
      <c r="S17" s="6">
        <f>'Data Loss'!$D$15</f>
        <v>62.371158600000001</v>
      </c>
      <c r="T17" s="6">
        <f>'Data Loss'!$D$20</f>
        <v>89.201805109999995</v>
      </c>
      <c r="U17" s="6">
        <f>'Data Loss'!$D$25</f>
        <v>47.727714540000001</v>
      </c>
      <c r="V17" s="6">
        <f>'Data Loss'!$D$30</f>
        <v>226.25074770000001</v>
      </c>
      <c r="W17" s="6">
        <f>'Data Loss'!$D$35</f>
        <v>55.755016329999997</v>
      </c>
    </row>
    <row r="18" spans="2:23" ht="15.6" x14ac:dyDescent="0.3">
      <c r="B18" s="8" t="s">
        <v>8</v>
      </c>
      <c r="C18" s="7">
        <f>'Data Loss'!$X$3</f>
        <v>1.27896869182586</v>
      </c>
      <c r="D18" s="6">
        <f>'Data Loss'!$X$8</f>
        <v>1.2998993396759</v>
      </c>
      <c r="E18" s="6">
        <f>'Data Loss'!$X$13</f>
        <v>1.3270736932754501</v>
      </c>
      <c r="F18" s="6">
        <f>'Data Loss'!$X$18</f>
        <v>1.2125449180603001</v>
      </c>
      <c r="G18" s="6">
        <f>'Data Loss'!$X$23</f>
        <v>1.33035027980804</v>
      </c>
      <c r="H18" s="6">
        <f>'Data Loss'!$X$28</f>
        <v>1.32842481136322</v>
      </c>
      <c r="I18" s="9">
        <f>'Data Loss'!$X$33</f>
        <v>1.26043236255645</v>
      </c>
      <c r="J18" s="7">
        <f>'Data Loss'!$X$4</f>
        <v>69.463806152343693</v>
      </c>
      <c r="K18" s="6">
        <f>'Data Loss'!$X$9</f>
        <v>72.056541442871094</v>
      </c>
      <c r="L18" s="6">
        <f>'Data Loss'!$X$14</f>
        <v>73.725204467773395</v>
      </c>
      <c r="M18" s="6">
        <f>'Data Loss'!$X$19</f>
        <v>73.695159912109304</v>
      </c>
      <c r="N18" s="6">
        <f>'Data Loss'!$X$24</f>
        <v>65.338996887207003</v>
      </c>
      <c r="O18" s="6">
        <f>'Data Loss'!$X$29</f>
        <v>72.662689208984304</v>
      </c>
      <c r="P18" s="9">
        <f>'Data Loss'!$X$34</f>
        <v>307.02734375</v>
      </c>
      <c r="Q18" s="7">
        <f>'Data Loss'!$O$5</f>
        <v>68.000808715820298</v>
      </c>
      <c r="R18" s="6">
        <f>'Data Loss'!$O$10</f>
        <v>71.112686157226506</v>
      </c>
      <c r="S18" s="6">
        <f>'Data Loss'!$O$15</f>
        <v>73.037147521972599</v>
      </c>
      <c r="T18" s="6">
        <f>'Data Loss'!$O$20</f>
        <v>70.549324035644503</v>
      </c>
      <c r="U18" s="6">
        <f>'Data Loss'!$O$25</f>
        <v>64.785202026367102</v>
      </c>
      <c r="V18" s="6">
        <f>'Data Loss'!$O$30</f>
        <v>72.090538024902301</v>
      </c>
      <c r="W18" s="6">
        <f>'Data Loss'!$O$35</f>
        <v>312.30145263671801</v>
      </c>
    </row>
    <row r="19" spans="2:23" ht="15.6" x14ac:dyDescent="0.3">
      <c r="B19" s="8" t="s">
        <v>9</v>
      </c>
      <c r="C19" s="7" t="e">
        <f>'Data Loss'!$AI$3</f>
        <v>#NAME?</v>
      </c>
      <c r="D19" s="6" t="e">
        <f>'Data Loss'!$AI$8</f>
        <v>#NAME?</v>
      </c>
      <c r="E19" s="6" t="e">
        <f>'Data Loss'!$AI$13</f>
        <v>#NAME?</v>
      </c>
      <c r="F19" s="6" t="e">
        <f>'Data Loss'!$AI$18</f>
        <v>#NAME?</v>
      </c>
      <c r="G19" s="6" t="e">
        <f>'Data Loss'!$AI$23</f>
        <v>#NAME?</v>
      </c>
      <c r="H19" s="6" t="e">
        <f>'Data Loss'!$AI$28</f>
        <v>#NAME?</v>
      </c>
      <c r="I19" s="9">
        <f>'Data Loss'!$AI$33</f>
        <v>0.94757169485092096</v>
      </c>
      <c r="J19" s="7" t="e">
        <f>'Data Loss'!$AI$4</f>
        <v>#NAME?</v>
      </c>
      <c r="K19" s="6" t="e">
        <f>'Data Loss'!$AI$9</f>
        <v>#NAME?</v>
      </c>
      <c r="L19" s="6" t="e">
        <f>'Data Loss'!$AI$14</f>
        <v>#NAME?</v>
      </c>
      <c r="M19" s="6" t="e">
        <f>'Data Loss'!$AI$19</f>
        <v>#NAME?</v>
      </c>
      <c r="N19" s="6" t="e">
        <f>'Data Loss'!$AI$24</f>
        <v>#NAME?</v>
      </c>
      <c r="O19" s="6" t="e">
        <f>'Data Loss'!$AI$29</f>
        <v>#NAME?</v>
      </c>
      <c r="P19" s="9">
        <f>'Data Loss'!$AI$34</f>
        <v>463.90548706054602</v>
      </c>
      <c r="Q19" s="7" t="e">
        <f>'Data Loss'!$Z$5</f>
        <v>#NAME?</v>
      </c>
      <c r="R19" s="6" t="e">
        <f>'Data Loss'!$Z$10</f>
        <v>#NAME?</v>
      </c>
      <c r="S19" s="6" t="e">
        <f>'Data Loss'!$Z$15</f>
        <v>#NAME?</v>
      </c>
      <c r="T19" s="6" t="e">
        <f>'Data Loss'!$Z$20</f>
        <v>#NAME?</v>
      </c>
      <c r="U19" s="6" t="e">
        <f>'Data Loss'!$Z$25</f>
        <v>#NAME?</v>
      </c>
      <c r="V19" s="6" t="e">
        <f>'Data Loss'!$Z$30</f>
        <v>#NAME?</v>
      </c>
      <c r="W19" s="6">
        <f>'Data Loss'!$Z$35</f>
        <v>472.75656127929602</v>
      </c>
    </row>
    <row r="20" spans="2:23" ht="15.6" x14ac:dyDescent="0.3">
      <c r="B20" s="8" t="s">
        <v>10</v>
      </c>
      <c r="C20" s="7">
        <f>'Data Loss'!$AT$3</f>
        <v>0.42081645131111101</v>
      </c>
      <c r="D20" s="6">
        <f>'Data Loss'!$AT$8</f>
        <v>0.26456022262573198</v>
      </c>
      <c r="E20" s="6">
        <f>'Data Loss'!$AT$13</f>
        <v>0.46658283472061102</v>
      </c>
      <c r="F20" s="6">
        <f>'Data Loss'!$AT$18</f>
        <v>0.43648996949195801</v>
      </c>
      <c r="G20" s="6">
        <f>'Data Loss'!$AT$23</f>
        <v>0.36750212311744601</v>
      </c>
      <c r="H20" s="6">
        <f>'Data Loss'!$AT$28</f>
        <v>0.66561233997344904</v>
      </c>
      <c r="I20" s="9">
        <f>'Data Loss'!$AT$33</f>
        <v>1.1276059150695801</v>
      </c>
      <c r="J20" s="7">
        <f>'Data Loss'!$AT$4</f>
        <v>155.08653259277301</v>
      </c>
      <c r="K20" s="6">
        <f>'Data Loss'!$AT$9</f>
        <v>122.781127929687</v>
      </c>
      <c r="L20" s="6">
        <f>'Data Loss'!$AT$14</f>
        <v>109.730354309082</v>
      </c>
      <c r="M20" s="6">
        <f>'Data Loss'!$AT$19</f>
        <v>95.352622985839801</v>
      </c>
      <c r="N20" s="6">
        <f>'Data Loss'!$AT$24</f>
        <v>117.844398498535</v>
      </c>
      <c r="O20" s="6">
        <f>'Data Loss'!$AT$29</f>
        <v>120.719955444335</v>
      </c>
      <c r="P20" s="9">
        <f>'Data Loss'!$AT$34</f>
        <v>238.575927734375</v>
      </c>
      <c r="Q20" s="7">
        <f>'Data Loss'!$AK$5</f>
        <v>149.71478271484301</v>
      </c>
      <c r="R20" s="6">
        <f>'Data Loss'!$AK$10</f>
        <v>115.133094787597</v>
      </c>
      <c r="S20" s="6">
        <f>'Data Loss'!$AK$15</f>
        <v>109.370918273925</v>
      </c>
      <c r="T20" s="6">
        <f>'Data Loss'!$AK$20</f>
        <v>94.55078125</v>
      </c>
      <c r="U20" s="6">
        <f>'Data Loss'!$AK$25</f>
        <v>111.636573791503</v>
      </c>
      <c r="V20" s="6">
        <f>'Data Loss'!$AK$30</f>
        <v>121.38205718994099</v>
      </c>
      <c r="W20" s="6">
        <f>'Data Loss'!$AK$35</f>
        <v>238.62440490722599</v>
      </c>
    </row>
    <row r="21" spans="2:23" ht="15.6" x14ac:dyDescent="0.3">
      <c r="B21" s="8" t="s">
        <v>11</v>
      </c>
      <c r="C21" s="7">
        <f>'Data Loss'!$BE$3</f>
        <v>0.54139190912246704</v>
      </c>
      <c r="D21" s="6">
        <f>'Data Loss'!$BE$8</f>
        <v>0.33828642964363098</v>
      </c>
      <c r="E21" s="6">
        <f>'Data Loss'!$BE$13</f>
        <v>0.58826082944869995</v>
      </c>
      <c r="F21" s="6">
        <f>'Data Loss'!$BE$18</f>
        <v>0.22101712226867601</v>
      </c>
      <c r="G21" s="6">
        <f>'Data Loss'!$BE$23</f>
        <v>0.15274357795715299</v>
      </c>
      <c r="H21" s="6">
        <f>'Data Loss'!$BE$28</f>
        <v>0.38540345430374101</v>
      </c>
      <c r="I21" s="9">
        <f>'Data Loss'!$BE$33</f>
        <v>1.0713589191436701</v>
      </c>
      <c r="J21" s="7">
        <f>'Data Loss'!$BE$4</f>
        <v>156.27249145507801</v>
      </c>
      <c r="K21" s="6">
        <f>'Data Loss'!$BE$9</f>
        <v>298.75939941406199</v>
      </c>
      <c r="L21" s="6">
        <f>'Data Loss'!$BE$14</f>
        <v>114.681869506835</v>
      </c>
      <c r="M21" s="6">
        <f>'Data Loss'!$BE$19</f>
        <v>459.50955200195301</v>
      </c>
      <c r="N21" s="6">
        <f>'Data Loss'!$BE$24</f>
        <v>98.998016357421804</v>
      </c>
      <c r="O21" s="6">
        <f>'Data Loss'!$BE$29</f>
        <v>449.08551025390602</v>
      </c>
      <c r="P21" s="9">
        <f>'Data Loss'!$BE$34</f>
        <v>288626.625</v>
      </c>
      <c r="Q21" s="7">
        <f>'Data Loss'!$AV$5</f>
        <v>156.167724609375</v>
      </c>
      <c r="R21" s="6">
        <f>'Data Loss'!$AV$10</f>
        <v>285.81570434570301</v>
      </c>
      <c r="S21" s="6">
        <f>'Data Loss'!$AV$15</f>
        <v>110.33200836181599</v>
      </c>
      <c r="T21" s="6">
        <f>'Data Loss'!$AV$20</f>
        <v>456.79464721679602</v>
      </c>
      <c r="U21" s="6">
        <f>'Data Loss'!$AV$25</f>
        <v>92.242866516113196</v>
      </c>
      <c r="V21" s="6">
        <f>'Data Loss'!$AV$30</f>
        <v>441.86544799804602</v>
      </c>
      <c r="W21" s="6">
        <f>'Data Loss'!$AV$35</f>
        <v>292101.4375</v>
      </c>
    </row>
    <row r="22" spans="2:23" ht="15.6" x14ac:dyDescent="0.3">
      <c r="B22" s="8" t="s">
        <v>12</v>
      </c>
      <c r="C22" s="7">
        <f>'Data Loss'!$BP$3</f>
        <v>0.36738762259483299</v>
      </c>
      <c r="D22" s="6">
        <f>'Data Loss'!$BP$8</f>
        <v>0.19864365458488401</v>
      </c>
      <c r="E22" s="6">
        <f>'Data Loss'!$BP$13</f>
        <v>0.41056343913078303</v>
      </c>
      <c r="F22" s="6">
        <f>'Data Loss'!$BP$18</f>
        <v>0.40934735536575301</v>
      </c>
      <c r="G22" s="6">
        <f>'Data Loss'!$BP$23</f>
        <v>0.29562622308731001</v>
      </c>
      <c r="H22" s="6">
        <f>'Data Loss'!$BP$28</f>
        <v>0.633755803108215</v>
      </c>
      <c r="I22" s="9">
        <f>'Data Loss'!$BP$33</f>
        <v>1.00118720531463</v>
      </c>
      <c r="J22" s="7">
        <f>'Data Loss'!$BP$4</f>
        <v>361.456451416015</v>
      </c>
      <c r="K22" s="6">
        <f>'Data Loss'!$BP$9</f>
        <v>349.01806640625</v>
      </c>
      <c r="L22" s="6">
        <f>'Data Loss'!$BP$14</f>
        <v>109.17324066162099</v>
      </c>
      <c r="M22" s="6">
        <f>'Data Loss'!$BP$19</f>
        <v>109.86213684082</v>
      </c>
      <c r="N22" s="6">
        <f>'Data Loss'!$BP$24</f>
        <v>41.760818481445298</v>
      </c>
      <c r="O22" s="6">
        <f>'Data Loss'!$BP$29</f>
        <v>123.350379943847</v>
      </c>
      <c r="P22" s="9">
        <f>'Data Loss'!$BP$34</f>
        <v>679.7509765625</v>
      </c>
      <c r="Q22" s="7">
        <f>'Data Loss'!$BG$5</f>
        <v>357.54653930664</v>
      </c>
      <c r="R22" s="6">
        <f>'Data Loss'!$BG$10</f>
        <v>329.20428466796801</v>
      </c>
      <c r="S22" s="6">
        <f>'Data Loss'!$BG$15</f>
        <v>114.59909057617099</v>
      </c>
      <c r="T22" s="6">
        <f>'Data Loss'!$BG$20</f>
        <v>106.073669433593</v>
      </c>
      <c r="U22" s="6">
        <f>'Data Loss'!$BG$25</f>
        <v>41.810859680175703</v>
      </c>
      <c r="V22" s="6">
        <f>'Data Loss'!$BG$30</f>
        <v>122.424354553222</v>
      </c>
      <c r="W22" s="6">
        <f>'Data Loss'!$BG$35</f>
        <v>688.70330810546795</v>
      </c>
    </row>
    <row r="23" spans="2:23" ht="15.6" x14ac:dyDescent="0.3">
      <c r="B23" s="8" t="s">
        <v>13</v>
      </c>
      <c r="C23" s="7">
        <f>'Data Loss'!$CA$3</f>
        <v>0.13753077387809701</v>
      </c>
      <c r="D23" s="6">
        <f>'Data Loss'!$CA$8</f>
        <v>9.6035398542880998E-2</v>
      </c>
      <c r="E23" s="6">
        <f>'Data Loss'!$CA$13</f>
        <v>0.22092485427856401</v>
      </c>
      <c r="F23" s="6">
        <f>'Data Loss'!$CA$18</f>
        <v>0.49098172783851601</v>
      </c>
      <c r="G23" s="6">
        <f>'Data Loss'!$CA$23</f>
        <v>0.37166717648506098</v>
      </c>
      <c r="H23" s="6">
        <f>'Data Loss'!$CA$28</f>
        <v>0.59985846281051602</v>
      </c>
      <c r="I23" s="9">
        <f>'Data Loss'!$CA$33</f>
        <v>0.97431015968322698</v>
      </c>
      <c r="J23" s="7">
        <f>'Data Loss'!$CA$4</f>
        <v>242.04750061035099</v>
      </c>
      <c r="K23" s="6">
        <f>'Data Loss'!$CA$9</f>
        <v>58.5489692687988</v>
      </c>
      <c r="L23" s="6">
        <f>'Data Loss'!$CA$14</f>
        <v>141.83433532714801</v>
      </c>
      <c r="M23" s="6">
        <f>'Data Loss'!$CA$19</f>
        <v>403.00448608398398</v>
      </c>
      <c r="N23" s="6">
        <f>'Data Loss'!$CA$24</f>
        <v>160.48664855957</v>
      </c>
      <c r="O23" s="6">
        <f>'Data Loss'!$CA$29</f>
        <v>479.37268066406199</v>
      </c>
      <c r="P23" s="9">
        <f>'Data Loss'!$CA$34</f>
        <v>305.31329345703102</v>
      </c>
      <c r="Q23" s="7">
        <f>'Data Loss'!$BR$5</f>
        <v>255.14726257324199</v>
      </c>
      <c r="R23" s="6">
        <f>'Data Loss'!$BR$10</f>
        <v>62.513877868652301</v>
      </c>
      <c r="S23" s="6">
        <f>'Data Loss'!$BR$15</f>
        <v>146.79481506347599</v>
      </c>
      <c r="T23" s="6">
        <f>'Data Loss'!$BR$20</f>
        <v>403.94674682617102</v>
      </c>
      <c r="U23" s="6">
        <f>'Data Loss'!$BR$25</f>
        <v>154.14845275878901</v>
      </c>
      <c r="V23" s="6">
        <f>'Data Loss'!$BR$30</f>
        <v>471.93957519531199</v>
      </c>
      <c r="W23" s="6">
        <f>'Data Loss'!$BR$35</f>
        <v>317.68521118164</v>
      </c>
    </row>
    <row r="24" spans="2:23" ht="15.6" x14ac:dyDescent="0.3">
      <c r="B24" s="8" t="s">
        <v>14</v>
      </c>
      <c r="C24" s="7">
        <f>'Data Loss'!$CL$3</f>
        <v>0.339839667081832</v>
      </c>
      <c r="D24" s="6">
        <f>'Data Loss'!$CL$8</f>
        <v>0.80895447731018</v>
      </c>
      <c r="E24" s="6">
        <f>'Data Loss'!$CL$13</f>
        <v>0.87924188375473</v>
      </c>
      <c r="F24" s="6">
        <f>'Data Loss'!$CL$18</f>
        <v>0.87030488252639704</v>
      </c>
      <c r="G24" s="6">
        <f>'Data Loss'!$CL$23</f>
        <v>0.74494045972824097</v>
      </c>
      <c r="H24" s="6">
        <f>'Data Loss'!$CL$28</f>
        <v>1.1874966621398899</v>
      </c>
      <c r="I24" s="9">
        <f>'Data Loss'!$CL$33</f>
        <v>0.88044923543929998</v>
      </c>
      <c r="J24" s="7">
        <f>'Data Loss'!$CL$4</f>
        <v>35.798202514648402</v>
      </c>
      <c r="K24" s="6">
        <f>'Data Loss'!$CL$9</f>
        <v>79.120170593261705</v>
      </c>
      <c r="L24" s="6">
        <f>'Data Loss'!$CL$14</f>
        <v>59.531051635742102</v>
      </c>
      <c r="M24" s="6">
        <f>'Data Loss'!$CL$19</f>
        <v>98.577278137207003</v>
      </c>
      <c r="N24" s="6">
        <f>'Data Loss'!$CL$24</f>
        <v>57.829841613769503</v>
      </c>
      <c r="O24" s="6">
        <f>'Data Loss'!$CL$29</f>
        <v>194.14366149902301</v>
      </c>
      <c r="P24" s="9">
        <f>'Data Loss'!$CL$34</f>
        <v>82.220062255859304</v>
      </c>
      <c r="Q24" s="7">
        <f>'Data Loss'!$CC$5</f>
        <v>37.815383911132798</v>
      </c>
      <c r="R24" s="6">
        <f>'Data Loss'!$CC$10</f>
        <v>75.403907775878906</v>
      </c>
      <c r="S24" s="6">
        <f>'Data Loss'!$CC$15</f>
        <v>59.085201263427699</v>
      </c>
      <c r="T24" s="6">
        <f>'Data Loss'!$CC$20</f>
        <v>95.102890014648395</v>
      </c>
      <c r="U24" s="6">
        <f>'Data Loss'!$CC$25</f>
        <v>56.7398071289062</v>
      </c>
      <c r="V24" s="6">
        <f>'Data Loss'!$CC$30</f>
        <v>195.93792724609301</v>
      </c>
      <c r="W24" s="6">
        <f>'Data Loss'!$CC$35</f>
        <v>82.083152770996094</v>
      </c>
    </row>
    <row r="26" spans="2:23" ht="23.4" x14ac:dyDescent="0.45">
      <c r="C26" s="13" t="s">
        <v>24</v>
      </c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</row>
    <row r="27" spans="2:23" ht="21" x14ac:dyDescent="0.3">
      <c r="B27" s="1"/>
      <c r="C27" s="14" t="s">
        <v>15</v>
      </c>
      <c r="D27" s="14"/>
      <c r="E27" s="14"/>
      <c r="F27" s="14"/>
      <c r="G27" s="14"/>
      <c r="H27" s="14"/>
      <c r="I27" s="15"/>
      <c r="J27" s="16" t="s">
        <v>16</v>
      </c>
      <c r="K27" s="14"/>
      <c r="L27" s="14"/>
      <c r="M27" s="14"/>
      <c r="N27" s="14"/>
      <c r="O27" s="14"/>
      <c r="P27" s="15"/>
      <c r="Q27" s="16" t="s">
        <v>20</v>
      </c>
      <c r="R27" s="14"/>
      <c r="S27" s="14"/>
      <c r="T27" s="14"/>
      <c r="U27" s="14"/>
      <c r="V27" s="14"/>
      <c r="W27" s="14"/>
    </row>
    <row r="28" spans="2:23" ht="16.2" thickBot="1" x14ac:dyDescent="0.35">
      <c r="C28" s="10" t="s">
        <v>0</v>
      </c>
      <c r="D28" s="10" t="s">
        <v>1</v>
      </c>
      <c r="E28" s="10" t="s">
        <v>2</v>
      </c>
      <c r="F28" s="10" t="s">
        <v>3</v>
      </c>
      <c r="G28" s="10" t="s">
        <v>4</v>
      </c>
      <c r="H28" s="10" t="s">
        <v>5</v>
      </c>
      <c r="I28" s="11" t="s">
        <v>6</v>
      </c>
      <c r="J28" s="12" t="s">
        <v>0</v>
      </c>
      <c r="K28" s="10" t="s">
        <v>1</v>
      </c>
      <c r="L28" s="10" t="s">
        <v>2</v>
      </c>
      <c r="M28" s="10" t="s">
        <v>3</v>
      </c>
      <c r="N28" s="10" t="s">
        <v>4</v>
      </c>
      <c r="O28" s="10" t="s">
        <v>5</v>
      </c>
      <c r="P28" s="11" t="s">
        <v>6</v>
      </c>
      <c r="Q28" s="12" t="s">
        <v>0</v>
      </c>
      <c r="R28" s="10" t="s">
        <v>1</v>
      </c>
      <c r="S28" s="10" t="s">
        <v>2</v>
      </c>
      <c r="T28" s="10" t="s">
        <v>3</v>
      </c>
      <c r="U28" s="10" t="s">
        <v>4</v>
      </c>
      <c r="V28" s="10" t="s">
        <v>5</v>
      </c>
      <c r="W28" s="10" t="s">
        <v>6</v>
      </c>
    </row>
    <row r="29" spans="2:23" ht="16.2" thickTop="1" x14ac:dyDescent="0.3">
      <c r="B29" s="8" t="s">
        <v>7</v>
      </c>
      <c r="C29" s="7">
        <f>MAX('Data Acc'!$D$3:$M$3)</f>
        <v>0.95403260000000001</v>
      </c>
      <c r="D29" s="6">
        <f>MAX('Data Acc'!$D$8:$M$8)</f>
        <v>0.96335846199999997</v>
      </c>
      <c r="E29" s="6">
        <f>MAX('Data Acc'!$D$13:$M$13)</f>
        <v>0.91828334300000003</v>
      </c>
      <c r="F29" s="6">
        <f>MAX('Data Acc'!$D$18:$M$18)</f>
        <v>0.94036036700000003</v>
      </c>
      <c r="G29" s="6">
        <f>MAX('Data Acc'!$D$23:$M$23)</f>
        <v>0.92812734799999996</v>
      </c>
      <c r="H29" s="6">
        <f>MAX('Data Acc'!$D$28:$M$28)</f>
        <v>0.75948417199999996</v>
      </c>
      <c r="I29" s="9">
        <f>MAX('Data Acc'!$D$33:$M$33)</f>
        <v>0.678429544</v>
      </c>
      <c r="J29" s="7">
        <f>MAX('Data Acc'!$D$4:$M$4)</f>
        <v>0.89453125</v>
      </c>
      <c r="K29" s="6">
        <f>MAX('Data Acc'!$D$9:$M$9)</f>
        <v>0.8984375</v>
      </c>
      <c r="L29" s="6">
        <f>MAX('Data Acc'!$D$14:$M$14)</f>
        <v>0.89431422900000002</v>
      </c>
      <c r="M29" s="6">
        <f>MAX('Data Acc'!$D$19:$M$19)</f>
        <v>0.82595485400000002</v>
      </c>
      <c r="N29" s="6">
        <f>MAX('Data Acc'!$D$24:$M$24)</f>
        <v>0.905815959</v>
      </c>
      <c r="O29" s="6">
        <f>MAX('Data Acc'!$D$29:$M$29)</f>
        <v>0.53884547900000002</v>
      </c>
      <c r="P29" s="9">
        <f>MAX('Data Acc'!$D$34:$M$34)</f>
        <v>0.72526043699999998</v>
      </c>
      <c r="Q29" s="7">
        <f>MAX('Data Acc'!$D$5:$M$5)</f>
        <v>0.85212278399999997</v>
      </c>
      <c r="R29" s="6">
        <f>MAX('Data Acc'!$D$10:$M$10)</f>
        <v>0.82257604600000001</v>
      </c>
      <c r="S29" s="6">
        <f>MAX('Data Acc'!$D$15:$M$15)</f>
        <v>0.83691912899999998</v>
      </c>
      <c r="T29" s="6">
        <f>MAX('Data Acc'!$D$20:$M$20)</f>
        <v>0.81726908700000001</v>
      </c>
      <c r="U29" s="6">
        <f>MAX('Data Acc'!$D$25:$M$25)</f>
        <v>0.89357429700000002</v>
      </c>
      <c r="V29" s="6">
        <f>MAX('Data Acc'!$D$30:$M$30)</f>
        <v>0.52739530800000001</v>
      </c>
      <c r="W29" s="6">
        <f>MAX('Data Acc'!$D$35:$M$35)</f>
        <v>0.68258750400000001</v>
      </c>
    </row>
    <row r="30" spans="2:23" ht="15.6" x14ac:dyDescent="0.3">
      <c r="B30" s="8" t="s">
        <v>8</v>
      </c>
      <c r="C30" s="7">
        <f>MAX('Data Acc'!$O$3:$X$3)</f>
        <v>0.374964028596878</v>
      </c>
      <c r="D30" s="6">
        <f>MAX('Data Acc'!$O$8:$X$8)</f>
        <v>0.35645616054534901</v>
      </c>
      <c r="E30" s="6">
        <f>MAX('Data Acc'!$O$13:$X$13)</f>
        <v>0.34586378931999201</v>
      </c>
      <c r="F30" s="6">
        <f>MAX('Data Acc'!$O$18:$X$18)</f>
        <v>0.420557260513305</v>
      </c>
      <c r="G30" s="6">
        <f>MAX('Data Acc'!$O$23:$X$23)</f>
        <v>0.34586378931999201</v>
      </c>
      <c r="H30" s="6">
        <f>MAX('Data Acc'!$O$28:$X$28)</f>
        <v>0.34586378931999201</v>
      </c>
      <c r="I30" s="9">
        <f>MAX('Data Acc'!$O$33:$X$33)</f>
        <v>0.40138736367225603</v>
      </c>
      <c r="J30" s="7">
        <f>MAX('Data Acc'!$O$4:$X$4)</f>
        <v>0.35980904102325401</v>
      </c>
      <c r="K30" s="6">
        <f>MAX('Data Acc'!$O$9:$X$9)</f>
        <v>0.34830728173255898</v>
      </c>
      <c r="L30" s="6">
        <f>MAX('Data Acc'!$O$14:$X$14)</f>
        <v>0.33919271826744002</v>
      </c>
      <c r="M30" s="6">
        <f>MAX('Data Acc'!$O$19:$X$19)</f>
        <v>0.39539930224418601</v>
      </c>
      <c r="N30" s="6">
        <f>MAX('Data Acc'!$O$24:$X$24)</f>
        <v>0.33984375</v>
      </c>
      <c r="O30" s="6">
        <f>MAX('Data Acc'!$O$29:$X$29)</f>
        <v>0.33919271826744002</v>
      </c>
      <c r="P30" s="9">
        <f>MAX('Data Acc'!$O$34:$X$34)</f>
        <v>0.35568577051162698</v>
      </c>
      <c r="Q30" s="7">
        <f>MAX('Data Acc'!$O$5:$X$5)</f>
        <v>0.36861732602119401</v>
      </c>
      <c r="R30" s="6">
        <f>MAX('Data Acc'!$O$10:$X$10)</f>
        <v>0.35169249773025502</v>
      </c>
      <c r="S30" s="6">
        <f>MAX('Data Acc'!$O$15:$X$15)</f>
        <v>0.34552496671676602</v>
      </c>
      <c r="T30" s="6">
        <f>MAX('Data Acc'!$O$20:$X$20)</f>
        <v>0.40949511528015098</v>
      </c>
      <c r="U30" s="6">
        <f>MAX('Data Acc'!$O$25:$X$25)</f>
        <v>0.345668375492095</v>
      </c>
      <c r="V30" s="6">
        <f>MAX('Data Acc'!$O$30:$X$30)</f>
        <v>0.34595525264739901</v>
      </c>
      <c r="W30" s="6">
        <f>MAX('Data Acc'!$O$35:$X$35)</f>
        <v>0.15390132367610901</v>
      </c>
    </row>
    <row r="31" spans="2:23" ht="15.6" x14ac:dyDescent="0.3">
      <c r="B31" s="8" t="s">
        <v>9</v>
      </c>
      <c r="C31" s="7">
        <f>MAX('Data Acc'!$Z$3:$AI$3)</f>
        <v>0.22825399041175801</v>
      </c>
      <c r="D31" s="6">
        <f>MAX('Data Acc'!$Z$8:$AI$8)</f>
        <v>0.22834034264087599</v>
      </c>
      <c r="E31" s="6">
        <f>MAX('Data Acc'!$Z$13:$AI$13)</f>
        <v>0.22825399041175801</v>
      </c>
      <c r="F31" s="6">
        <f>MAX('Data Acc'!$Z$18:$AI$18)</f>
        <v>0.22845546901225999</v>
      </c>
      <c r="G31" s="6">
        <f>MAX('Data Acc'!$Z$23:$AI$23)</f>
        <v>0.22834034264087599</v>
      </c>
      <c r="H31" s="6">
        <f>MAX('Data Acc'!$Z$28:$AI$28)</f>
        <v>0.22839790582656799</v>
      </c>
      <c r="I31" s="9">
        <f>MAX('Data Acc'!$Z$33:$AI$33)</f>
        <v>0.56283462047576904</v>
      </c>
      <c r="J31" s="7">
        <f>MAX('Data Acc'!$Z$4:$AI$4)</f>
        <v>0.23285590112209301</v>
      </c>
      <c r="K31" s="6">
        <f>MAX('Data Acc'!$Z$9:$AI$9)</f>
        <v>0.23177082836627899</v>
      </c>
      <c r="L31" s="6">
        <f>MAX('Data Acc'!$Z$14:$AI$14)</f>
        <v>0.23285590112209301</v>
      </c>
      <c r="M31" s="6">
        <f>MAX('Data Acc'!$Z$19:$AI$19)</f>
        <v>0.23177082836627899</v>
      </c>
      <c r="N31" s="6">
        <f>MAX('Data Acc'!$Z$24:$AI$24)</f>
        <v>0.23285590112209301</v>
      </c>
      <c r="O31" s="6">
        <f>MAX('Data Acc'!$Z$29:$AI$29)</f>
        <v>0.23285590112209301</v>
      </c>
      <c r="P31" s="9">
        <f>MAX('Data Acc'!$Z$34:$AI$34)</f>
        <v>0.50520831346511796</v>
      </c>
      <c r="Q31" s="7">
        <f>MAX('Data Acc'!$Z$5:$AI$5)</f>
        <v>0.23565691709518399</v>
      </c>
      <c r="R31" s="6">
        <f>MAX('Data Acc'!$Z$10:$AI$10)</f>
        <v>0.23479633033275599</v>
      </c>
      <c r="S31" s="6">
        <f>MAX('Data Acc'!$Z$15:$AI$15)</f>
        <v>0.23565691709518399</v>
      </c>
      <c r="T31" s="6">
        <f>MAX('Data Acc'!$Z$20:$AI$20)</f>
        <v>0.23479633033275599</v>
      </c>
      <c r="U31" s="6">
        <f>MAX('Data Acc'!$Z$25:$AI$25)</f>
        <v>0.23694778978824599</v>
      </c>
      <c r="V31" s="6">
        <f>MAX('Data Acc'!$Z$30:$AI$30)</f>
        <v>0.23565691709518399</v>
      </c>
      <c r="W31" s="6">
        <f>MAX('Data Acc'!$Z$35:$AI$35)</f>
        <v>0.20639701187610601</v>
      </c>
    </row>
    <row r="32" spans="2:23" ht="15.6" x14ac:dyDescent="0.3">
      <c r="B32" s="8" t="s">
        <v>10</v>
      </c>
      <c r="C32" s="7">
        <f>MAX('Data Acc'!$AK$3:$AT$3)</f>
        <v>0.82295203208923295</v>
      </c>
      <c r="D32" s="6">
        <f>MAX('Data Acc'!$AK$8:$AT$8)</f>
        <v>0.89286744594573897</v>
      </c>
      <c r="E32" s="6">
        <f>MAX('Data Acc'!$AK$13:$AT$13)</f>
        <v>0.79854357242584195</v>
      </c>
      <c r="F32" s="6">
        <f>MAX('Data Acc'!$AK$18:$AT$18)</f>
        <v>0.81336712837219205</v>
      </c>
      <c r="G32" s="6">
        <f>MAX('Data Acc'!$AK$23:$AT$23)</f>
        <v>0.84039491415023804</v>
      </c>
      <c r="H32" s="6">
        <f>MAX('Data Acc'!$AK$28:$AT$28)</f>
        <v>0.69316679239273005</v>
      </c>
      <c r="I32" s="9">
        <f>MAX('Data Acc'!$AK$33:$AT$33)</f>
        <v>0.44752749800682001</v>
      </c>
      <c r="J32" s="7">
        <f>MAX('Data Acc'!$AK$4:$AT$4)</f>
        <v>0.67860245704650801</v>
      </c>
      <c r="K32" s="6">
        <f>MAX('Data Acc'!$AK$9:$AT$9)</f>
        <v>0.73806422948837203</v>
      </c>
      <c r="L32" s="6">
        <f>MAX('Data Acc'!$AK$14:$AT$14)</f>
        <v>0.65169268846511796</v>
      </c>
      <c r="M32" s="6">
        <f>MAX('Data Acc'!$AK$19:$AT$19)</f>
        <v>0.64344620704650801</v>
      </c>
      <c r="N32" s="6">
        <f>MAX('Data Acc'!$AK$24:$AT$24)</f>
        <v>0.74240452051162698</v>
      </c>
      <c r="O32" s="6">
        <f>MAX('Data Acc'!$AK$29:$AT$29)</f>
        <v>0.52777779102325395</v>
      </c>
      <c r="P32" s="9">
        <f>MAX('Data Acc'!$AK$34:$AT$34)</f>
        <v>0.44053819775581299</v>
      </c>
      <c r="Q32" s="7">
        <f>MAX('Data Acc'!$AK$5:$AT$5)</f>
        <v>0.55938035249710005</v>
      </c>
      <c r="R32" s="6">
        <f>MAX('Data Acc'!$AK$10:$AT$10)</f>
        <v>0.74311530590057295</v>
      </c>
      <c r="S32" s="6">
        <f>MAX('Data Acc'!$AK$15:$AT$15)</f>
        <v>0.64041882753372104</v>
      </c>
      <c r="T32" s="6">
        <f>MAX('Data Acc'!$AK$20:$AT$20)</f>
        <v>0.64816409349441495</v>
      </c>
      <c r="U32" s="6">
        <f>MAX('Data Acc'!$AK$25:$AT$25)</f>
        <v>0.70783132314681996</v>
      </c>
      <c r="V32" s="6">
        <f>MAX('Data Acc'!$AK$30:$AT$30)</f>
        <v>0.51362591981887795</v>
      </c>
      <c r="W32" s="6">
        <f>MAX('Data Acc'!$AK$35:$AT$35)</f>
        <v>0.42355135083198497</v>
      </c>
    </row>
    <row r="33" spans="2:23" ht="15.6" x14ac:dyDescent="0.3">
      <c r="B33" s="8" t="s">
        <v>11</v>
      </c>
      <c r="C33" s="7">
        <f>MAX('Data Acc'!$AV$3:$BE$3)</f>
        <v>0.76339876651763905</v>
      </c>
      <c r="D33" s="6">
        <f>MAX('Data Acc'!$AV$8:$BE$8)</f>
        <v>0.85801047086715698</v>
      </c>
      <c r="E33" s="6">
        <f>MAX('Data Acc'!$AV$13:$BE$13)</f>
        <v>0.73363649845123202</v>
      </c>
      <c r="F33" s="6">
        <f>MAX('Data Acc'!$AV$18:$BE$18)</f>
        <v>0.91252660751342696</v>
      </c>
      <c r="G33" s="6">
        <f>MAX('Data Acc'!$AV$23:$BE$23)</f>
        <v>0.94139659404754605</v>
      </c>
      <c r="H33" s="6">
        <f>MAX('Data Acc'!$AV$28:$BE$28)</f>
        <v>0.83872544765472401</v>
      </c>
      <c r="I33" s="9">
        <f>MAX('Data Acc'!$AV$33:$BE$33)</f>
        <v>0.47780784964561401</v>
      </c>
      <c r="J33" s="7">
        <f>MAX('Data Acc'!$AV$4:$BE$4)</f>
        <v>0.66579860448837203</v>
      </c>
      <c r="K33" s="6">
        <f>MAX('Data Acc'!$AV$9:$BE$9)</f>
        <v>0.66102433204650801</v>
      </c>
      <c r="L33" s="6">
        <f>MAX('Data Acc'!$AV$14:$BE$14)</f>
        <v>0.69184029102325395</v>
      </c>
      <c r="M33" s="6">
        <f>MAX('Data Acc'!$AV$19:$BE$19)</f>
        <v>0.61414933204650801</v>
      </c>
      <c r="N33" s="6">
        <f>MAX('Data Acc'!$AV$24:$BE$24)</f>
        <v>0.85221356153488104</v>
      </c>
      <c r="O33" s="6">
        <f>MAX('Data Acc'!$AV$29:$BE$29)</f>
        <v>0.57096356153488104</v>
      </c>
      <c r="P33" s="9">
        <f>MAX('Data Acc'!$AV$34:$BE$34)</f>
        <v>0.46961805224418601</v>
      </c>
      <c r="Q33" s="7">
        <f>MAX('Data Acc'!$AV$5:$BE$5)</f>
        <v>0.615461826324462</v>
      </c>
      <c r="R33" s="6">
        <f>MAX('Data Acc'!$AV$10:$BE$10)</f>
        <v>0.66207689046859697</v>
      </c>
      <c r="S33" s="6">
        <f>MAX('Data Acc'!$AV$15:$BE$15)</f>
        <v>0.66738384962081898</v>
      </c>
      <c r="T33" s="6">
        <f>MAX('Data Acc'!$AV$20:$BE$20)</f>
        <v>0.538152635097503</v>
      </c>
      <c r="U33" s="6">
        <f>MAX('Data Acc'!$AV$25:$BE$25)</f>
        <v>0.82659208774566595</v>
      </c>
      <c r="V33" s="6">
        <f>MAX('Data Acc'!$AV$30:$BE$30)</f>
        <v>0.52438324689865101</v>
      </c>
      <c r="W33" s="6">
        <f>MAX('Data Acc'!$AV$35:$BE$35)</f>
        <v>0.28012049198150601</v>
      </c>
    </row>
    <row r="34" spans="2:23" ht="15.6" x14ac:dyDescent="0.3">
      <c r="B34" s="8" t="s">
        <v>12</v>
      </c>
      <c r="C34" s="7">
        <f>MAX('Data Acc'!$BG$3:$BP$3)</f>
        <v>0.84764838218688898</v>
      </c>
      <c r="D34" s="6">
        <f>MAX('Data Acc'!$BG$8:$BP$8)</f>
        <v>0.92429912090301503</v>
      </c>
      <c r="E34" s="6">
        <f>MAX('Data Acc'!$BG$13:$BP$13)</f>
        <v>0.82508200407028198</v>
      </c>
      <c r="F34" s="6">
        <f>MAX('Data Acc'!$BG$18:$BP$18)</f>
        <v>0.82669389247894198</v>
      </c>
      <c r="G34" s="6">
        <f>MAX('Data Acc'!$BG$23:$BP$23)</f>
        <v>0.87968450784683205</v>
      </c>
      <c r="H34" s="6">
        <f>MAX('Data Acc'!$BG$28:$BP$28)</f>
        <v>0.70695412158965998</v>
      </c>
      <c r="I34" s="9">
        <f>MAX('Data Acc'!$BG$33:$BP$33)</f>
        <v>0.51804733276367099</v>
      </c>
      <c r="J34" s="7">
        <f>MAX('Data Acc'!$BG$4:$BP$4)</f>
        <v>0.63194441795349099</v>
      </c>
      <c r="K34" s="6">
        <f>MAX('Data Acc'!$BG$9:$BP$9)</f>
        <v>0.71592879295349099</v>
      </c>
      <c r="L34" s="6">
        <f>MAX('Data Acc'!$BG$14:$BP$14)</f>
        <v>0.72265625</v>
      </c>
      <c r="M34" s="6">
        <f>MAX('Data Acc'!$BG$19:$BP$19)</f>
        <v>0.689453125</v>
      </c>
      <c r="N34" s="6">
        <f>MAX('Data Acc'!$BG$24:$BP$24)</f>
        <v>0.87348091602325395</v>
      </c>
      <c r="O34" s="6">
        <f>MAX('Data Acc'!$BG$29:$BP$29)</f>
        <v>0.56076389551162698</v>
      </c>
      <c r="P34" s="9">
        <f>MAX('Data Acc'!$BG$34:$BP$34)</f>
        <v>0.49262154102325401</v>
      </c>
      <c r="Q34" s="7">
        <f>MAX('Data Acc'!$BG$5:$BP$5)</f>
        <v>0.56138843297958296</v>
      </c>
      <c r="R34" s="6">
        <f>MAX('Data Acc'!$BG$10:$BP$10)</f>
        <v>0.72260469198226895</v>
      </c>
      <c r="S34" s="6">
        <f>MAX('Data Acc'!$BG$15:$BP$15)</f>
        <v>0.70180720090866</v>
      </c>
      <c r="T34" s="6">
        <f>MAX('Data Acc'!$BG$20:$BP$20)</f>
        <v>0.69176709651946999</v>
      </c>
      <c r="U34" s="6">
        <f>MAX('Data Acc'!$BG$25:$BP$25)</f>
        <v>0.87363737821578902</v>
      </c>
      <c r="V34" s="6">
        <f>MAX('Data Acc'!$BG$30:$BP$30)</f>
        <v>0.55378657579421997</v>
      </c>
      <c r="W34" s="6">
        <f>MAX('Data Acc'!$BG$35:$BP$35)</f>
        <v>0.413654625415802</v>
      </c>
    </row>
    <row r="35" spans="2:23" ht="15.6" x14ac:dyDescent="0.3">
      <c r="B35" s="8" t="s">
        <v>13</v>
      </c>
      <c r="C35" s="7">
        <f>MAX('Data Acc'!$BR$3:$CA$3)</f>
        <v>0.94936960935592596</v>
      </c>
      <c r="D35" s="6">
        <f>MAX('Data Acc'!$BR$8:$CA$8)</f>
        <v>0.96666860580444303</v>
      </c>
      <c r="E35" s="6">
        <f>MAX('Data Acc'!$BR$13:$CA$13)</f>
        <v>0.91615337133407504</v>
      </c>
      <c r="F35" s="6">
        <f>MAX('Data Acc'!$BR$18:$CA$18)</f>
        <v>0.79157793521881104</v>
      </c>
      <c r="G35" s="6">
        <f>MAX('Data Acc'!$BR$23:$CA$23)</f>
        <v>0.84727418422698897</v>
      </c>
      <c r="H35" s="6">
        <f>MAX('Data Acc'!$BR$28:$CA$28)</f>
        <v>0.73372286558151201</v>
      </c>
      <c r="I35" s="9">
        <f>MAX('Data Acc'!$BR$33:$CA$33)</f>
        <v>0.53491449356079102</v>
      </c>
      <c r="J35" s="7">
        <f>MAX('Data Acc'!$BR$4:$CA$4)</f>
        <v>0.83745658397674505</v>
      </c>
      <c r="K35" s="6">
        <f>MAX('Data Acc'!$BR$9:$CA$9)</f>
        <v>0.89561629295349099</v>
      </c>
      <c r="L35" s="6">
        <f>MAX('Data Acc'!$BR$14:$CA$14)</f>
        <v>0.84830731153488104</v>
      </c>
      <c r="M35" s="6">
        <f>MAX('Data Acc'!$BR$19:$CA$19)</f>
        <v>0.61414933204650801</v>
      </c>
      <c r="N35" s="6">
        <f>MAX('Data Acc'!$BR$24:$CA$24)</f>
        <v>0.70833331346511796</v>
      </c>
      <c r="O35" s="6">
        <f>MAX('Data Acc'!$BR$29:$CA$29)</f>
        <v>0.47048610448837203</v>
      </c>
      <c r="P35" s="9">
        <f>MAX('Data Acc'!$BR$34:$CA$34)</f>
        <v>0.49500867724418601</v>
      </c>
      <c r="Q35" s="7">
        <f>MAX('Data Acc'!$BR$5:$CA$5)</f>
        <v>0.72963279485702504</v>
      </c>
      <c r="R35" s="6">
        <f>MAX('Data Acc'!$BR$10:$CA$10)</f>
        <v>0.88253009319305398</v>
      </c>
      <c r="S35" s="6">
        <f>MAX('Data Acc'!$BR$15:$CA$15)</f>
        <v>0.76749855279922397</v>
      </c>
      <c r="T35" s="6">
        <f>MAX('Data Acc'!$BR$20:$CA$20)</f>
        <v>0.52696502208709695</v>
      </c>
      <c r="U35" s="6">
        <f>MAX('Data Acc'!$BR$25:$CA$25)</f>
        <v>0.55780261754989602</v>
      </c>
      <c r="V35" s="6">
        <f>MAX('Data Acc'!$BR$30:$CA$30)</f>
        <v>0.42857143282890298</v>
      </c>
      <c r="W35" s="6">
        <f>MAX('Data Acc'!$BR$35:$CA$35)</f>
        <v>0.49827882647514299</v>
      </c>
    </row>
    <row r="36" spans="2:23" ht="15.6" x14ac:dyDescent="0.3">
      <c r="B36" s="8" t="s">
        <v>14</v>
      </c>
      <c r="C36" s="7">
        <f>MAX('Data Acc'!$CC$3:$CL$3)</f>
        <v>0.86100399494171098</v>
      </c>
      <c r="D36" s="6">
        <f>MAX('Data Acc'!$CC$8:$CL$8)</f>
        <v>0.61945194005966098</v>
      </c>
      <c r="E36" s="6">
        <f>MAX('Data Acc'!$CC$13:$CL$13)</f>
        <v>0.58525705337524403</v>
      </c>
      <c r="F36" s="6">
        <f>MAX('Data Acc'!$CC$18:$CL$18)</f>
        <v>0.59432387351989702</v>
      </c>
      <c r="G36" s="6">
        <f>MAX('Data Acc'!$CC$23:$CL$23)</f>
        <v>0.650595843791961</v>
      </c>
      <c r="H36" s="6">
        <f>MAX('Data Acc'!$CC$28:$CL$28)</f>
        <v>0.43730929493904103</v>
      </c>
      <c r="I36" s="9">
        <f>MAX('Data Acc'!$CC$33:$CL$33)</f>
        <v>0.58042138814926103</v>
      </c>
      <c r="J36" s="7">
        <f>MAX('Data Acc'!$CC$4:$CL$4)</f>
        <v>0.86957466602325395</v>
      </c>
      <c r="K36" s="6">
        <f>MAX('Data Acc'!$CC$9:$CL$9)</f>
        <v>0.61870658397674505</v>
      </c>
      <c r="L36" s="6">
        <f>MAX('Data Acc'!$CC$14:$CL$14)</f>
        <v>0.61783856153488104</v>
      </c>
      <c r="M36" s="6">
        <f>MAX('Data Acc'!$CC$19:$CL$19)</f>
        <v>0.55707466602325395</v>
      </c>
      <c r="N36" s="6">
        <f>MAX('Data Acc'!$CC$24:$CL$24)</f>
        <v>0.66796875</v>
      </c>
      <c r="O36" s="6">
        <f>MAX('Data Acc'!$CC$29:$CL$29)</f>
        <v>0.35091146826744002</v>
      </c>
      <c r="P36" s="9">
        <f>MAX('Data Acc'!$CC$34:$CL$34)</f>
        <v>0.55924481153488104</v>
      </c>
      <c r="Q36" s="7">
        <f>MAX('Data Acc'!$CC$5:$CL$5)</f>
        <v>0.83648878335952703</v>
      </c>
      <c r="R36" s="6">
        <f>MAX('Data Acc'!$CC$10:$CL$10)</f>
        <v>0.62292027473449696</v>
      </c>
      <c r="S36" s="6">
        <f>MAX('Data Acc'!$CC$15:$CL$15)</f>
        <v>0.61919105052947998</v>
      </c>
      <c r="T36" s="6">
        <f>MAX('Data Acc'!$CC$20:$CL$20)</f>
        <v>0.57185888290405196</v>
      </c>
      <c r="U36" s="6">
        <f>MAX('Data Acc'!$CC$25:$CL$25)</f>
        <v>0.67857140302658003</v>
      </c>
      <c r="V36" s="6">
        <f>MAX('Data Acc'!$CC$30:$CL$30)</f>
        <v>0.34896728396415699</v>
      </c>
      <c r="W36" s="6">
        <f>MAX('Data Acc'!$CC$35:$CL$35)</f>
        <v>0.54847961664199796</v>
      </c>
    </row>
    <row r="38" spans="2:23" ht="23.4" x14ac:dyDescent="0.45">
      <c r="C38" s="13" t="s">
        <v>25</v>
      </c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</row>
    <row r="39" spans="2:23" ht="21" x14ac:dyDescent="0.3">
      <c r="B39" s="1"/>
      <c r="C39" s="14" t="s">
        <v>15</v>
      </c>
      <c r="D39" s="14"/>
      <c r="E39" s="14"/>
      <c r="F39" s="14"/>
      <c r="G39" s="14"/>
      <c r="H39" s="14"/>
      <c r="I39" s="15"/>
      <c r="J39" s="16" t="s">
        <v>16</v>
      </c>
      <c r="K39" s="14"/>
      <c r="L39" s="14"/>
      <c r="M39" s="14"/>
      <c r="N39" s="14"/>
      <c r="O39" s="14"/>
      <c r="P39" s="15"/>
      <c r="Q39" s="16" t="s">
        <v>20</v>
      </c>
      <c r="R39" s="14"/>
      <c r="S39" s="14"/>
      <c r="T39" s="14"/>
      <c r="U39" s="14"/>
      <c r="V39" s="14"/>
      <c r="W39" s="14"/>
    </row>
    <row r="40" spans="2:23" ht="16.2" thickBot="1" x14ac:dyDescent="0.35">
      <c r="C40" s="10" t="s">
        <v>0</v>
      </c>
      <c r="D40" s="10" t="s">
        <v>1</v>
      </c>
      <c r="E40" s="10" t="s">
        <v>2</v>
      </c>
      <c r="F40" s="10" t="s">
        <v>3</v>
      </c>
      <c r="G40" s="10" t="s">
        <v>4</v>
      </c>
      <c r="H40" s="10" t="s">
        <v>5</v>
      </c>
      <c r="I40" s="11" t="s">
        <v>6</v>
      </c>
      <c r="J40" s="12" t="s">
        <v>0</v>
      </c>
      <c r="K40" s="10" t="s">
        <v>1</v>
      </c>
      <c r="L40" s="10" t="s">
        <v>2</v>
      </c>
      <c r="M40" s="10" t="s">
        <v>3</v>
      </c>
      <c r="N40" s="10" t="s">
        <v>4</v>
      </c>
      <c r="O40" s="10" t="s">
        <v>5</v>
      </c>
      <c r="P40" s="11" t="s">
        <v>6</v>
      </c>
      <c r="Q40" s="12" t="s">
        <v>0</v>
      </c>
      <c r="R40" s="10" t="s">
        <v>1</v>
      </c>
      <c r="S40" s="10" t="s">
        <v>2</v>
      </c>
      <c r="T40" s="10" t="s">
        <v>3</v>
      </c>
      <c r="U40" s="10" t="s">
        <v>4</v>
      </c>
      <c r="V40" s="10" t="s">
        <v>5</v>
      </c>
      <c r="W40" s="10" t="s">
        <v>6</v>
      </c>
    </row>
    <row r="41" spans="2:23" ht="16.2" thickTop="1" x14ac:dyDescent="0.3">
      <c r="B41" s="8" t="s">
        <v>7</v>
      </c>
      <c r="C41" s="7">
        <f>MIN('Data Loss'!$D$3:$M$3)</f>
        <v>0.11979893599999999</v>
      </c>
      <c r="D41" s="6">
        <f>MIN('Data Loss'!$D$8:$M$8)</f>
        <v>9.6332736000000002E-2</v>
      </c>
      <c r="E41" s="6">
        <f>MIN('Data Loss'!$D$13:$M$13)</f>
        <v>0.20479847500000001</v>
      </c>
      <c r="F41" s="6">
        <f>MIN('Data Loss'!$D$18:$M$18)</f>
        <v>0.152930811</v>
      </c>
      <c r="G41" s="6">
        <f>MIN('Data Loss'!$D$23:$M$23)</f>
        <v>0.186115474</v>
      </c>
      <c r="H41" s="6">
        <f>MIN('Data Loss'!$D$28:$M$28)</f>
        <v>0.55131792999999996</v>
      </c>
      <c r="I41" s="9">
        <f>MIN('Data Loss'!$D$33:$M$33)</f>
        <v>0.67967504300000003</v>
      </c>
      <c r="J41" s="7">
        <f>MIN('Data Loss'!$D$4:$M$4)</f>
        <v>52.809749600000004</v>
      </c>
      <c r="K41" s="6">
        <f>MIN('Data Loss'!$D$9:$M$9)</f>
        <v>46.879116060000001</v>
      </c>
      <c r="L41" s="6">
        <f>MIN('Data Loss'!$D$14:$M$14)</f>
        <v>30.77151108</v>
      </c>
      <c r="M41" s="6">
        <f>MIN('Data Loss'!$D$19:$M$19)</f>
        <v>74.014076230000001</v>
      </c>
      <c r="N41" s="6">
        <f>MIN('Data Loss'!$D$24:$M$24)</f>
        <v>34.500656130000003</v>
      </c>
      <c r="O41" s="6">
        <f>MIN('Data Loss'!$D$29:$M$29)</f>
        <v>73.030181880000001</v>
      </c>
      <c r="P41" s="9">
        <f>MIN('Data Loss'!$D$34:$M$34)</f>
        <v>13.271926880000001</v>
      </c>
      <c r="Q41" s="7">
        <f>MIN('Data Loss'!$D$5:$M$5)</f>
        <v>99.51451874</v>
      </c>
      <c r="R41" s="6">
        <f>MIN('Data Loss'!$D$10:$M$10)</f>
        <v>139.60609439999999</v>
      </c>
      <c r="S41" s="6">
        <f>MIN('Data Loss'!$D$15:$M$15)</f>
        <v>62.371158600000001</v>
      </c>
      <c r="T41" s="6">
        <f>MIN('Data Loss'!$D$20:$M$20)</f>
        <v>89.201805109999995</v>
      </c>
      <c r="U41" s="6">
        <f>MIN('Data Loss'!$D$25:$M$25)</f>
        <v>47.727714540000001</v>
      </c>
      <c r="V41" s="6">
        <f>MIN('Data Loss'!$D$30:$M$30)</f>
        <v>226.25074770000001</v>
      </c>
      <c r="W41" s="6">
        <f>MIN('Data Loss'!$D$35:$M$35)</f>
        <v>55.755016329999997</v>
      </c>
    </row>
    <row r="42" spans="2:23" ht="15.6" x14ac:dyDescent="0.3">
      <c r="B42" s="8" t="s">
        <v>8</v>
      </c>
      <c r="C42" s="7">
        <f>MIN('Data Loss'!$O$3:$X$3)</f>
        <v>1.27896869182586</v>
      </c>
      <c r="D42" s="6">
        <f>MIN('Data Loss'!$O$8:$X$8)</f>
        <v>1.2998993396759</v>
      </c>
      <c r="E42" s="6">
        <f>MIN('Data Loss'!$O$13:$X$13)</f>
        <v>1.3270736932754501</v>
      </c>
      <c r="F42" s="6">
        <f>MIN('Data Loss'!$O$18:$X$18)</f>
        <v>1.2125449180603001</v>
      </c>
      <c r="G42" s="6">
        <f>MIN('Data Loss'!$O$23:$X$23)</f>
        <v>1.33035027980804</v>
      </c>
      <c r="H42" s="6">
        <f>MIN('Data Loss'!$O$28:$X$28)</f>
        <v>1.32842481136322</v>
      </c>
      <c r="I42" s="9">
        <f>MIN('Data Loss'!$O$33:$X$33)</f>
        <v>1.26043236255645</v>
      </c>
      <c r="J42" s="7">
        <f>MIN('Data Loss'!$O$4:$X$4)</f>
        <v>69.463806152343693</v>
      </c>
      <c r="K42" s="6">
        <f>MIN('Data Loss'!$O$9:$X$9)</f>
        <v>68.256065368652301</v>
      </c>
      <c r="L42" s="6">
        <f>MIN('Data Loss'!$O$14:$X$14)</f>
        <v>44.923030853271399</v>
      </c>
      <c r="M42" s="6">
        <f>MIN('Data Loss'!$O$19:$X$19)</f>
        <v>70.495918273925696</v>
      </c>
      <c r="N42" s="6">
        <f>MIN('Data Loss'!$O$24:$X$24)</f>
        <v>9.1569299697875906</v>
      </c>
      <c r="O42" s="6">
        <f>MIN('Data Loss'!$O$29:$X$29)</f>
        <v>21.401741027831999</v>
      </c>
      <c r="P42" s="9">
        <f>MIN('Data Loss'!$O$34:$X$34)</f>
        <v>133.79040527343699</v>
      </c>
      <c r="Q42" s="7">
        <f>MIN('Data Loss'!$O$5:$X$5)</f>
        <v>68.000808715820298</v>
      </c>
      <c r="R42" s="6">
        <f>MIN('Data Loss'!$O$10:$X$10)</f>
        <v>71.112686157226506</v>
      </c>
      <c r="S42" s="6">
        <f>MIN('Data Loss'!$O$15:$X$15)</f>
        <v>73.037147521972599</v>
      </c>
      <c r="T42" s="6">
        <f>MIN('Data Loss'!$O$20:$X$20)</f>
        <v>70.549324035644503</v>
      </c>
      <c r="U42" s="6">
        <f>MIN('Data Loss'!$O$25:$X$25)</f>
        <v>64.785202026367102</v>
      </c>
      <c r="V42" s="6">
        <f>MIN('Data Loss'!$O$30:$X$30)</f>
        <v>72.090538024902301</v>
      </c>
      <c r="W42" s="6">
        <f>MIN('Data Loss'!$O$35:$X$35)</f>
        <v>312.30145263671801</v>
      </c>
    </row>
    <row r="43" spans="2:23" ht="15.6" x14ac:dyDescent="0.3">
      <c r="B43" s="8" t="s">
        <v>9</v>
      </c>
      <c r="C43" s="7" t="e">
        <f>MIN('Data Loss'!$Z$3:$AI$3)</f>
        <v>#NAME?</v>
      </c>
      <c r="D43" s="6" t="e">
        <f>MIN('Data Loss'!$Z$8:$AI$8)</f>
        <v>#NAME?</v>
      </c>
      <c r="E43" s="6" t="e">
        <f>MIN('Data Loss'!$Z$13:$AI$13)</f>
        <v>#NAME?</v>
      </c>
      <c r="F43" s="6" t="e">
        <f>MIN('Data Loss'!$Z$18:$AI$18)</f>
        <v>#NAME?</v>
      </c>
      <c r="G43" s="6" t="e">
        <f>MIN('Data Loss'!$Z$23:$AI$23)</f>
        <v>#NAME?</v>
      </c>
      <c r="H43" s="6" t="e">
        <f>MIN('Data Loss'!$Z$28:$AI$28)</f>
        <v>#NAME?</v>
      </c>
      <c r="I43" s="9">
        <f>MIN('Data Loss'!$Z$33:$AI$33)</f>
        <v>0.94757169485092096</v>
      </c>
      <c r="J43" s="7" t="e">
        <f>MIN('Data Loss'!$Z$4:$AI$4)</f>
        <v>#NAME?</v>
      </c>
      <c r="K43" s="6" t="e">
        <f>MIN('Data Loss'!$Z$9:$AI$9)</f>
        <v>#NAME?</v>
      </c>
      <c r="L43" s="6" t="e">
        <f>MIN('Data Loss'!$Z$14:$AI$14)</f>
        <v>#NAME?</v>
      </c>
      <c r="M43" s="6" t="e">
        <f>MIN('Data Loss'!$Z$19:$AI$19)</f>
        <v>#NAME?</v>
      </c>
      <c r="N43" s="6" t="e">
        <f>MIN('Data Loss'!$Z$24:$AI$24)</f>
        <v>#NAME?</v>
      </c>
      <c r="O43" s="6" t="e">
        <f>MIN('Data Loss'!$Z$29:$AI$29)</f>
        <v>#NAME?</v>
      </c>
      <c r="P43" s="9">
        <f>MIN('Data Loss'!$Z$34:$AI$34)</f>
        <v>116.18926239013599</v>
      </c>
      <c r="Q43" s="7" t="e">
        <f>MIN('Data Loss'!$Z$5:$AI$5)</f>
        <v>#NAME?</v>
      </c>
      <c r="R43" s="6" t="e">
        <f>MIN('Data Loss'!$Z$10:$AI$10)</f>
        <v>#NAME?</v>
      </c>
      <c r="S43" s="6" t="e">
        <f>MIN('Data Loss'!$Z$15:$AI$15)</f>
        <v>#NAME?</v>
      </c>
      <c r="T43" s="6" t="e">
        <f>MIN('Data Loss'!$Z$20:$AI$20)</f>
        <v>#NAME?</v>
      </c>
      <c r="U43" s="6" t="e">
        <f>MIN('Data Loss'!$Z$25:$AI$25)</f>
        <v>#NAME?</v>
      </c>
      <c r="V43" s="6" t="e">
        <f>MIN('Data Loss'!$Z$30:$AI$30)</f>
        <v>#NAME?</v>
      </c>
      <c r="W43" s="6">
        <f>MIN('Data Loss'!$Z$35:$AI$35)</f>
        <v>472.75656127929602</v>
      </c>
    </row>
    <row r="44" spans="2:23" ht="15.6" x14ac:dyDescent="0.3">
      <c r="B44" s="8" t="s">
        <v>10</v>
      </c>
      <c r="C44" s="7">
        <f>MIN('Data Loss'!$AK$3:$AT$3)</f>
        <v>0.42081645131111101</v>
      </c>
      <c r="D44" s="6">
        <f>MIN('Data Loss'!$AK$8:$AT$8)</f>
        <v>0.26456022262573198</v>
      </c>
      <c r="E44" s="6">
        <f>MIN('Data Loss'!$AK$13:$AT$13)</f>
        <v>0.46658283472061102</v>
      </c>
      <c r="F44" s="6">
        <f>MIN('Data Loss'!$AK$18:$AT$18)</f>
        <v>0.43648996949195801</v>
      </c>
      <c r="G44" s="6">
        <f>MIN('Data Loss'!$AK$23:$AT$23)</f>
        <v>0.36750212311744601</v>
      </c>
      <c r="H44" s="6">
        <f>MIN('Data Loss'!$AK$28:$AT$28)</f>
        <v>0.66561233997344904</v>
      </c>
      <c r="I44" s="9">
        <f>MIN('Data Loss'!$AK$33:$AT$33)</f>
        <v>1.1276059150695801</v>
      </c>
      <c r="J44" s="7">
        <f>MIN('Data Loss'!$AK$4:$AT$4)</f>
        <v>62.8234252929687</v>
      </c>
      <c r="K44" s="6">
        <f>MIN('Data Loss'!$AK$9:$AT$9)</f>
        <v>58.793136596679602</v>
      </c>
      <c r="L44" s="6">
        <f>MIN('Data Loss'!$AK$14:$AT$14)</f>
        <v>60.865940093994098</v>
      </c>
      <c r="M44" s="6">
        <f>MIN('Data Loss'!$AK$19:$AT$19)</f>
        <v>86.899162292480398</v>
      </c>
      <c r="N44" s="6">
        <f>MIN('Data Loss'!$AK$24:$AT$24)</f>
        <v>48.320602416992102</v>
      </c>
      <c r="O44" s="6">
        <f>MIN('Data Loss'!$AK$29:$AT$29)</f>
        <v>93.685493469238196</v>
      </c>
      <c r="P44" s="9">
        <f>MIN('Data Loss'!$AK$34:$AT$34)</f>
        <v>89.245681762695298</v>
      </c>
      <c r="Q44" s="7">
        <f>MIN('Data Loss'!$AK$5:$AT$5)</f>
        <v>149.71478271484301</v>
      </c>
      <c r="R44" s="6">
        <f>MIN('Data Loss'!$AK$10:$AT$10)</f>
        <v>115.133094787597</v>
      </c>
      <c r="S44" s="6">
        <f>MIN('Data Loss'!$AK$15:$AT$15)</f>
        <v>109.370918273925</v>
      </c>
      <c r="T44" s="6">
        <f>MIN('Data Loss'!$AK$20:$AT$20)</f>
        <v>94.55078125</v>
      </c>
      <c r="U44" s="6">
        <f>MIN('Data Loss'!$AK$25:$AT$25)</f>
        <v>111.636573791503</v>
      </c>
      <c r="V44" s="6">
        <f>MIN('Data Loss'!$AK$30:$AT$30)</f>
        <v>121.38205718994099</v>
      </c>
      <c r="W44" s="6">
        <f>MIN('Data Loss'!$AK$35:$AT$35)</f>
        <v>238.62440490722599</v>
      </c>
    </row>
    <row r="45" spans="2:23" ht="15.6" x14ac:dyDescent="0.3">
      <c r="B45" s="8" t="s">
        <v>11</v>
      </c>
      <c r="C45" s="7">
        <f>MIN('Data Loss'!$AV$3:$BE$3)</f>
        <v>0.54139190912246704</v>
      </c>
      <c r="D45" s="6">
        <f>MIN('Data Loss'!$AV$8:$BE$8)</f>
        <v>0.33828642964363098</v>
      </c>
      <c r="E45" s="6">
        <f>MIN('Data Loss'!$AV$13:$BE$13)</f>
        <v>0.58826082944869995</v>
      </c>
      <c r="F45" s="6">
        <f>MIN('Data Loss'!$AV$18:$BE$18)</f>
        <v>0.22101712226867601</v>
      </c>
      <c r="G45" s="6">
        <f>MIN('Data Loss'!$AV$23:$BE$23)</f>
        <v>0.15274357795715299</v>
      </c>
      <c r="H45" s="6">
        <f>MIN('Data Loss'!$AV$28:$BE$28)</f>
        <v>0.38540345430374101</v>
      </c>
      <c r="I45" s="9">
        <f>MIN('Data Loss'!$AV$33:$BE$33)</f>
        <v>1.0713589191436701</v>
      </c>
      <c r="J45" s="7">
        <f>MIN('Data Loss'!$AV$4:$BE$4)</f>
        <v>82.687065124511705</v>
      </c>
      <c r="K45" s="6">
        <f>MIN('Data Loss'!$AV$9:$BE$9)</f>
        <v>73.529708862304602</v>
      </c>
      <c r="L45" s="6">
        <f>MIN('Data Loss'!$AV$14:$BE$14)</f>
        <v>60.920742034912102</v>
      </c>
      <c r="M45" s="6">
        <f>MIN('Data Loss'!$AV$19:$BE$19)</f>
        <v>120.04541015625</v>
      </c>
      <c r="N45" s="6">
        <f>MIN('Data Loss'!$AV$24:$BE$24)</f>
        <v>60.724807739257798</v>
      </c>
      <c r="O45" s="6">
        <f>MIN('Data Loss'!$AV$29:$BE$29)</f>
        <v>228.33279418945301</v>
      </c>
      <c r="P45" s="9">
        <f>MIN('Data Loss'!$AV$34:$BE$34)</f>
        <v>64.285881042480398</v>
      </c>
      <c r="Q45" s="7">
        <f>MIN('Data Loss'!$AV$5:$BE$5)</f>
        <v>156.167724609375</v>
      </c>
      <c r="R45" s="6">
        <f>MIN('Data Loss'!$AV$10:$BE$10)</f>
        <v>285.81570434570301</v>
      </c>
      <c r="S45" s="6">
        <f>MIN('Data Loss'!$AV$15:$BE$15)</f>
        <v>110.33200836181599</v>
      </c>
      <c r="T45" s="6">
        <f>MIN('Data Loss'!$AV$20:$BE$20)</f>
        <v>456.79464721679602</v>
      </c>
      <c r="U45" s="6">
        <f>MIN('Data Loss'!$AV$25:$BE$25)</f>
        <v>92.242866516113196</v>
      </c>
      <c r="V45" s="6">
        <f>MIN('Data Loss'!$AV$30:$BE$30)</f>
        <v>441.86544799804602</v>
      </c>
      <c r="W45" s="6">
        <f>MIN('Data Loss'!$AV$35:$BE$35)</f>
        <v>292101.4375</v>
      </c>
    </row>
    <row r="46" spans="2:23" ht="15.6" x14ac:dyDescent="0.3">
      <c r="B46" s="8" t="s">
        <v>12</v>
      </c>
      <c r="C46" s="7">
        <f>MIN('Data Loss'!$BG$3:$BP$3)</f>
        <v>0.36738762259483299</v>
      </c>
      <c r="D46" s="6">
        <f>MIN('Data Loss'!$BG$8:$BP$8)</f>
        <v>0.19864365458488401</v>
      </c>
      <c r="E46" s="6">
        <f>MIN('Data Loss'!$BG$13:$BP$13)</f>
        <v>0.41056343913078303</v>
      </c>
      <c r="F46" s="6">
        <f>MIN('Data Loss'!$BG$18:$BP$18)</f>
        <v>0.40934735536575301</v>
      </c>
      <c r="G46" s="6">
        <f>MIN('Data Loss'!$BG$23:$BP$23)</f>
        <v>0.29562622308731001</v>
      </c>
      <c r="H46" s="6">
        <f>MIN('Data Loss'!$BG$28:$BP$28)</f>
        <v>0.633755803108215</v>
      </c>
      <c r="I46" s="9">
        <f>MIN('Data Loss'!$BG$33:$BP$33)</f>
        <v>1.00118720531463</v>
      </c>
      <c r="J46" s="7">
        <f>MIN('Data Loss'!$BG$4:$BP$4)</f>
        <v>193.59780883789</v>
      </c>
      <c r="K46" s="6">
        <f>MIN('Data Loss'!$BG$9:$BP$9)</f>
        <v>200.89361572265599</v>
      </c>
      <c r="L46" s="6">
        <f>MIN('Data Loss'!$BG$14:$BP$14)</f>
        <v>84.746986389160099</v>
      </c>
      <c r="M46" s="6">
        <f>MIN('Data Loss'!$BG$19:$BP$19)</f>
        <v>82.568916320800696</v>
      </c>
      <c r="N46" s="6">
        <f>MIN('Data Loss'!$BG$24:$BP$24)</f>
        <v>32.559116363525298</v>
      </c>
      <c r="O46" s="6">
        <f>MIN('Data Loss'!$BG$29:$BP$29)</f>
        <v>78.333541870117102</v>
      </c>
      <c r="P46" s="9">
        <f>MIN('Data Loss'!$BG$34:$BP$34)</f>
        <v>29.926931381225501</v>
      </c>
      <c r="Q46" s="7">
        <f>MIN('Data Loss'!$BG$5:$BP$5)</f>
        <v>357.54653930664</v>
      </c>
      <c r="R46" s="6">
        <f>MIN('Data Loss'!$BG$10:$BP$10)</f>
        <v>329.20428466796801</v>
      </c>
      <c r="S46" s="6">
        <f>MIN('Data Loss'!$BG$15:$BP$15)</f>
        <v>114.59909057617099</v>
      </c>
      <c r="T46" s="6">
        <f>MIN('Data Loss'!$BG$20:$BP$20)</f>
        <v>106.073669433593</v>
      </c>
      <c r="U46" s="6">
        <f>MIN('Data Loss'!$BG$25:$BP$25)</f>
        <v>41.810859680175703</v>
      </c>
      <c r="V46" s="6">
        <f>MIN('Data Loss'!$BG$30:$BP$30)</f>
        <v>122.424354553222</v>
      </c>
      <c r="W46" s="6">
        <f>MIN('Data Loss'!$BG$35:$BP$35)</f>
        <v>688.70330810546795</v>
      </c>
    </row>
    <row r="47" spans="2:23" ht="15.6" x14ac:dyDescent="0.3">
      <c r="B47" s="8" t="s">
        <v>13</v>
      </c>
      <c r="C47" s="7">
        <f>MIN('Data Loss'!$BR$3:$CA$3)</f>
        <v>0.13753077387809701</v>
      </c>
      <c r="D47" s="6">
        <f>MIN('Data Loss'!$BR$8:$CA$8)</f>
        <v>9.6035398542880998E-2</v>
      </c>
      <c r="E47" s="6">
        <f>MIN('Data Loss'!$BR$13:$CA$13)</f>
        <v>0.22092485427856401</v>
      </c>
      <c r="F47" s="6">
        <f>MIN('Data Loss'!$BR$18:$CA$18)</f>
        <v>0.49098172783851601</v>
      </c>
      <c r="G47" s="6">
        <f>MIN('Data Loss'!$BR$23:$CA$23)</f>
        <v>0.37166717648506098</v>
      </c>
      <c r="H47" s="6">
        <f>MIN('Data Loss'!$BR$28:$CA$28)</f>
        <v>0.59985846281051602</v>
      </c>
      <c r="I47" s="9">
        <f>MIN('Data Loss'!$BR$33:$CA$33)</f>
        <v>0.97431015968322698</v>
      </c>
      <c r="J47" s="7">
        <f>MIN('Data Loss'!$BR$4:$CA$4)</f>
        <v>59.298896789550703</v>
      </c>
      <c r="K47" s="6">
        <f>MIN('Data Loss'!$BR$9:$CA$9)</f>
        <v>40.996452331542898</v>
      </c>
      <c r="L47" s="6">
        <f>MIN('Data Loss'!$BR$14:$CA$14)</f>
        <v>66.391815185546804</v>
      </c>
      <c r="M47" s="6">
        <f>MIN('Data Loss'!$BR$19:$CA$19)</f>
        <v>90.326194763183594</v>
      </c>
      <c r="N47" s="6">
        <f>MIN('Data Loss'!$BR$24:$CA$24)</f>
        <v>49.753143310546797</v>
      </c>
      <c r="O47" s="6">
        <f>MIN('Data Loss'!$BR$29:$CA$29)</f>
        <v>80.945526123046804</v>
      </c>
      <c r="P47" s="9">
        <f>MIN('Data Loss'!$BR$34:$CA$34)</f>
        <v>267.459381103515</v>
      </c>
      <c r="Q47" s="7">
        <f>MIN('Data Loss'!$BR$5:$CA$5)</f>
        <v>255.14726257324199</v>
      </c>
      <c r="R47" s="6">
        <f>MIN('Data Loss'!$BR$10:$CA$10)</f>
        <v>62.513877868652301</v>
      </c>
      <c r="S47" s="6">
        <f>MIN('Data Loss'!$BR$15:$CA$15)</f>
        <v>146.79481506347599</v>
      </c>
      <c r="T47" s="6">
        <f>MIN('Data Loss'!$BR$20:$CA$20)</f>
        <v>403.94674682617102</v>
      </c>
      <c r="U47" s="6">
        <f>MIN('Data Loss'!$BR$25:$CA$25)</f>
        <v>154.14845275878901</v>
      </c>
      <c r="V47" s="6">
        <f>MIN('Data Loss'!$BR$30:$CA$30)</f>
        <v>471.93957519531199</v>
      </c>
      <c r="W47" s="6">
        <f>MIN('Data Loss'!$BR$35:$CA$35)</f>
        <v>317.68521118164</v>
      </c>
    </row>
    <row r="48" spans="2:23" ht="15.6" x14ac:dyDescent="0.3">
      <c r="B48" s="8" t="s">
        <v>14</v>
      </c>
      <c r="C48" s="7">
        <f>MIN('Data Loss'!$CC$3:$CL$3)</f>
        <v>0.339839667081832</v>
      </c>
      <c r="D48" s="6">
        <f>MIN('Data Loss'!$CC$8:$CL$8)</f>
        <v>0.80895447731018</v>
      </c>
      <c r="E48" s="6">
        <f>MIN('Data Loss'!$CC$13:$CL$13)</f>
        <v>0.87924188375473</v>
      </c>
      <c r="F48" s="6">
        <f>MIN('Data Loss'!$CC$18:$CL$18)</f>
        <v>0.87030488252639704</v>
      </c>
      <c r="G48" s="6">
        <f>MIN('Data Loss'!$CC$23:$CL$23)</f>
        <v>0.74494045972824097</v>
      </c>
      <c r="H48" s="6">
        <f>MIN('Data Loss'!$CC$28:$CL$28)</f>
        <v>1.1874966621398899</v>
      </c>
      <c r="I48" s="9">
        <f>MIN('Data Loss'!$CC$33:$CL$33)</f>
        <v>0.88044923543929998</v>
      </c>
      <c r="J48" s="7">
        <f>MIN('Data Loss'!$CC$4:$CL$4)</f>
        <v>28.366558074951101</v>
      </c>
      <c r="K48" s="6">
        <f>MIN('Data Loss'!$CC$9:$CL$9)</f>
        <v>76.963523864746094</v>
      </c>
      <c r="L48" s="6">
        <f>MIN('Data Loss'!$CC$14:$CL$14)</f>
        <v>58.493442535400298</v>
      </c>
      <c r="M48" s="6">
        <f>MIN('Data Loss'!$CC$19:$CL$19)</f>
        <v>98.577278137207003</v>
      </c>
      <c r="N48" s="6">
        <f>MIN('Data Loss'!$CC$24:$CL$24)</f>
        <v>13.633958816528301</v>
      </c>
      <c r="O48" s="6">
        <f>MIN('Data Loss'!$CC$29:$CL$29)</f>
        <v>104.569541931152</v>
      </c>
      <c r="P48" s="9">
        <f>MIN('Data Loss'!$CC$34:$CL$34)</f>
        <v>74.137641906738196</v>
      </c>
      <c r="Q48" s="7">
        <f>MIN('Data Loss'!$CC$5:$CL$5)</f>
        <v>37.815383911132798</v>
      </c>
      <c r="R48" s="6">
        <f>MIN('Data Loss'!$CC$10:$CL$10)</f>
        <v>75.403907775878906</v>
      </c>
      <c r="S48" s="6">
        <f>MIN('Data Loss'!$CC$15:$CL$15)</f>
        <v>59.085201263427699</v>
      </c>
      <c r="T48" s="6">
        <f>MIN('Data Loss'!$CC$20:$CL$20)</f>
        <v>95.102890014648395</v>
      </c>
      <c r="U48" s="6">
        <f>MIN('Data Loss'!$CC$25:$CL$25)</f>
        <v>56.7398071289062</v>
      </c>
      <c r="V48" s="6">
        <f>MIN('Data Loss'!$CC$30:$CL$30)</f>
        <v>195.93792724609301</v>
      </c>
      <c r="W48" s="6">
        <f>MIN('Data Loss'!$CC$35:$CL$35)</f>
        <v>82.083152770996094</v>
      </c>
    </row>
  </sheetData>
  <mergeCells count="16">
    <mergeCell ref="Q39:W39"/>
    <mergeCell ref="C38:W38"/>
    <mergeCell ref="C39:I39"/>
    <mergeCell ref="J39:P39"/>
    <mergeCell ref="C15:I15"/>
    <mergeCell ref="J15:P15"/>
    <mergeCell ref="Q15:W15"/>
    <mergeCell ref="C2:W2"/>
    <mergeCell ref="C14:W14"/>
    <mergeCell ref="C26:W26"/>
    <mergeCell ref="C27:I27"/>
    <mergeCell ref="J27:P27"/>
    <mergeCell ref="Q27:W27"/>
    <mergeCell ref="C3:I3"/>
    <mergeCell ref="J3:P3"/>
    <mergeCell ref="Q3:W3"/>
  </mergeCells>
  <conditionalFormatting sqref="C5:I12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5:P12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:W12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I24">
    <cfRule type="colorScale" priority="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7:P24">
    <cfRule type="colorScale" priority="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17:W24">
    <cfRule type="colorScale" priority="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9:I36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9:P36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9:W36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1:I48">
    <cfRule type="colorScale" priority="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41:P48">
    <cfRule type="colorScale" priority="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41:W48">
    <cfRule type="colorScale" priority="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scale="5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T44"/>
  <sheetViews>
    <sheetView topLeftCell="BY19" workbookViewId="0">
      <selection activeCell="CC35" sqref="CC35"/>
    </sheetView>
  </sheetViews>
  <sheetFormatPr defaultRowHeight="14.4" x14ac:dyDescent="0.3"/>
  <cols>
    <col min="1" max="16384" width="8.88671875" style="2"/>
  </cols>
  <sheetData>
    <row r="2" spans="2:90" s="5" customFormat="1" ht="21" x14ac:dyDescent="0.3">
      <c r="B2" s="4" t="s">
        <v>0</v>
      </c>
      <c r="D2" s="3" t="s">
        <v>7</v>
      </c>
      <c r="O2" s="3" t="s">
        <v>8</v>
      </c>
      <c r="Z2" s="3" t="s">
        <v>9</v>
      </c>
      <c r="AK2" s="3" t="s">
        <v>10</v>
      </c>
      <c r="AV2" s="3" t="s">
        <v>11</v>
      </c>
      <c r="BG2" s="3" t="s">
        <v>12</v>
      </c>
      <c r="BR2" s="3" t="s">
        <v>13</v>
      </c>
      <c r="CC2" s="3" t="s">
        <v>14</v>
      </c>
    </row>
    <row r="3" spans="2:90" ht="18" x14ac:dyDescent="0.3">
      <c r="C3" s="3" t="s">
        <v>17</v>
      </c>
      <c r="D3" s="2">
        <v>0.57932764299999995</v>
      </c>
      <c r="E3" s="2">
        <v>0.75102180200000002</v>
      </c>
      <c r="F3" s="2">
        <v>0.84059637799999998</v>
      </c>
      <c r="G3" s="2">
        <v>0.88544124400000002</v>
      </c>
      <c r="H3" s="2">
        <v>0.91039663599999998</v>
      </c>
      <c r="I3" s="2">
        <v>0.92401129000000004</v>
      </c>
      <c r="J3" s="2">
        <v>0.93437337899999995</v>
      </c>
      <c r="K3" s="2">
        <v>0.94326752400000002</v>
      </c>
      <c r="L3" s="2">
        <v>0.949369609</v>
      </c>
      <c r="M3" s="2">
        <v>0.95403260000000001</v>
      </c>
      <c r="N3" s="2" t="s">
        <v>21</v>
      </c>
      <c r="O3" s="2">
        <v>0.33852398395538302</v>
      </c>
      <c r="P3" s="2">
        <v>0.34586378931999201</v>
      </c>
      <c r="Q3" s="2">
        <v>0.34609407186508101</v>
      </c>
      <c r="R3" s="2">
        <v>0.34730297327041598</v>
      </c>
      <c r="S3" s="2">
        <v>0.35023888945579501</v>
      </c>
      <c r="T3" s="2">
        <v>0.35409590601920998</v>
      </c>
      <c r="U3" s="2">
        <v>0.359075456857681</v>
      </c>
      <c r="V3" s="2">
        <v>0.36480340361595098</v>
      </c>
      <c r="W3" s="2">
        <v>0.369898110628128</v>
      </c>
      <c r="X3" s="2">
        <v>0.374964028596878</v>
      </c>
      <c r="Y3" s="2" t="s">
        <v>21</v>
      </c>
      <c r="Z3" s="2">
        <v>0.22819641232490501</v>
      </c>
      <c r="AA3" s="2">
        <v>0.22825399041175801</v>
      </c>
      <c r="AB3" s="2">
        <v>0.22825399041175801</v>
      </c>
      <c r="AC3" s="2">
        <v>0.22825399041175801</v>
      </c>
      <c r="AD3" s="2">
        <v>0.22825399041175801</v>
      </c>
      <c r="AE3" s="2">
        <v>0.22825399041175801</v>
      </c>
      <c r="AF3" s="2">
        <v>0.22825399041175801</v>
      </c>
      <c r="AG3" s="2">
        <v>0.22825399041175801</v>
      </c>
      <c r="AH3" s="2">
        <v>0.22825399041175801</v>
      </c>
      <c r="AI3" s="2">
        <v>0.22825399041175801</v>
      </c>
      <c r="AJ3" s="2" t="s">
        <v>21</v>
      </c>
      <c r="AK3" s="2">
        <v>0.47884404659271201</v>
      </c>
      <c r="AL3" s="2">
        <v>0.59596455097198398</v>
      </c>
      <c r="AM3" s="2">
        <v>0.64337116479873602</v>
      </c>
      <c r="AN3" s="2">
        <v>0.67886132001876798</v>
      </c>
      <c r="AO3" s="2">
        <v>0.71069598197937001</v>
      </c>
      <c r="AP3" s="2">
        <v>0.74183982610702504</v>
      </c>
      <c r="AQ3" s="2">
        <v>0.76547116041183405</v>
      </c>
      <c r="AR3" s="2">
        <v>0.78858441114425604</v>
      </c>
      <c r="AS3" s="2">
        <v>0.80778306722640902</v>
      </c>
      <c r="AT3" s="2">
        <v>0.82295203208923295</v>
      </c>
      <c r="AU3" s="2" t="s">
        <v>21</v>
      </c>
      <c r="AV3" s="2">
        <v>0.45711243152618403</v>
      </c>
      <c r="AW3" s="2">
        <v>0.56928211450576705</v>
      </c>
      <c r="AX3" s="2">
        <v>0.61484658718109098</v>
      </c>
      <c r="AY3" s="2">
        <v>0.642536401748657</v>
      </c>
      <c r="AZ3" s="2">
        <v>0.66783720254898005</v>
      </c>
      <c r="BA3" s="2">
        <v>0.69463473558425903</v>
      </c>
      <c r="BB3" s="2">
        <v>0.71144437789916903</v>
      </c>
      <c r="BC3" s="2">
        <v>0.73067182302474898</v>
      </c>
      <c r="BD3" s="2">
        <v>0.74883425235748202</v>
      </c>
      <c r="BE3" s="2">
        <v>0.76339876651763905</v>
      </c>
      <c r="BF3" s="2" t="s">
        <v>21</v>
      </c>
      <c r="BG3" s="2">
        <v>0.76178687810897805</v>
      </c>
      <c r="BH3" s="2">
        <v>0.77471071481704701</v>
      </c>
      <c r="BI3" s="2">
        <v>0.78602266311645497</v>
      </c>
      <c r="BJ3" s="2">
        <v>0.80070233345031705</v>
      </c>
      <c r="BK3" s="2">
        <v>0.80640149116516102</v>
      </c>
      <c r="BL3" s="2">
        <v>0.81621670722961404</v>
      </c>
      <c r="BM3" s="2">
        <v>0.82692420482635498</v>
      </c>
      <c r="BN3" s="2">
        <v>0.83506995439529397</v>
      </c>
      <c r="BO3" s="2">
        <v>0.84353232383728005</v>
      </c>
      <c r="BP3" s="2">
        <v>0.84764838218688898</v>
      </c>
      <c r="BQ3" s="2" t="s">
        <v>21</v>
      </c>
      <c r="BR3" s="2">
        <v>0.56890797615051203</v>
      </c>
      <c r="BS3" s="2">
        <v>0.74699211120605402</v>
      </c>
      <c r="BT3" s="2">
        <v>0.83561682701110795</v>
      </c>
      <c r="BU3" s="2">
        <v>0.88169938325881902</v>
      </c>
      <c r="BV3" s="2">
        <v>0.90607911348342896</v>
      </c>
      <c r="BW3" s="2">
        <v>0.92228424549102705</v>
      </c>
      <c r="BX3" s="2">
        <v>0.93330836296081499</v>
      </c>
      <c r="BY3" s="2">
        <v>0.94156926870346003</v>
      </c>
      <c r="BZ3" s="2">
        <v>0.94571411609649603</v>
      </c>
      <c r="CA3" s="2">
        <v>0.94936960935592596</v>
      </c>
      <c r="CC3" s="2">
        <v>0.39364457130432101</v>
      </c>
      <c r="CD3" s="2">
        <v>0.52584767341613703</v>
      </c>
      <c r="CE3" s="2">
        <v>0.60949283838272095</v>
      </c>
      <c r="CF3" s="2">
        <v>0.65442401170730502</v>
      </c>
      <c r="CG3" s="2">
        <v>0.69702374935150102</v>
      </c>
      <c r="CH3" s="2">
        <v>0.74117779731750399</v>
      </c>
      <c r="CI3" s="2">
        <v>0.77649533748626698</v>
      </c>
      <c r="CJ3" s="2">
        <v>0.81261873245239202</v>
      </c>
      <c r="CK3" s="2">
        <v>0.83944505453109697</v>
      </c>
      <c r="CL3" s="2">
        <v>0.86100399494171098</v>
      </c>
    </row>
    <row r="4" spans="2:90" ht="18" x14ac:dyDescent="0.3">
      <c r="C4" s="3" t="s">
        <v>18</v>
      </c>
      <c r="D4" s="2">
        <v>0.719184041</v>
      </c>
      <c r="E4" s="2">
        <v>0.78732639599999998</v>
      </c>
      <c r="F4" s="2">
        <v>0.802300334</v>
      </c>
      <c r="G4" s="2">
        <v>0.86349827099999998</v>
      </c>
      <c r="H4" s="2">
        <v>0.87109375</v>
      </c>
      <c r="I4" s="2">
        <v>0.89366316800000001</v>
      </c>
      <c r="J4" s="2">
        <v>0.849175334</v>
      </c>
      <c r="K4" s="2">
        <v>0.865668416</v>
      </c>
      <c r="L4" s="2">
        <v>0.89453125</v>
      </c>
      <c r="M4" s="2">
        <v>0.85546875</v>
      </c>
      <c r="O4" s="2">
        <v>0.33723959326744002</v>
      </c>
      <c r="P4" s="2">
        <v>0.33767360448837203</v>
      </c>
      <c r="Q4" s="2">
        <v>0.33810764551162698</v>
      </c>
      <c r="R4" s="2">
        <v>0.33897569775581299</v>
      </c>
      <c r="S4" s="2">
        <v>0.34157985448837203</v>
      </c>
      <c r="T4" s="2">
        <v>0.34201389551162698</v>
      </c>
      <c r="U4" s="2">
        <v>0.34548610448837203</v>
      </c>
      <c r="V4" s="2">
        <v>0.34917533397674499</v>
      </c>
      <c r="W4" s="2">
        <v>0.353515625</v>
      </c>
      <c r="X4" s="2">
        <v>0.35980904102325401</v>
      </c>
      <c r="Z4" s="2">
        <v>0.228732645511627</v>
      </c>
      <c r="AA4" s="2">
        <v>0.23090277612209301</v>
      </c>
      <c r="AB4" s="2">
        <v>0.232638895511627</v>
      </c>
      <c r="AC4" s="2">
        <v>0.230251729488372</v>
      </c>
      <c r="AD4" s="2">
        <v>0.23155382275581299</v>
      </c>
      <c r="AE4" s="2">
        <v>0.23003472387790599</v>
      </c>
      <c r="AF4" s="2">
        <v>0.232204854488372</v>
      </c>
      <c r="AG4" s="2">
        <v>0.230251729488372</v>
      </c>
      <c r="AH4" s="2">
        <v>0.230251729488372</v>
      </c>
      <c r="AI4" s="2">
        <v>0.23285590112209301</v>
      </c>
      <c r="AK4" s="2">
        <v>0.50455731153488104</v>
      </c>
      <c r="AL4" s="2">
        <v>0.517578125</v>
      </c>
      <c r="AM4" s="2">
        <v>0.56293404102325395</v>
      </c>
      <c r="AN4" s="2">
        <v>0.66948783397674505</v>
      </c>
      <c r="AO4" s="2">
        <v>0.65625</v>
      </c>
      <c r="AP4" s="2">
        <v>0.67860245704650801</v>
      </c>
      <c r="AQ4" s="2">
        <v>0.57183158397674505</v>
      </c>
      <c r="AR4" s="2">
        <v>0.58485245704650801</v>
      </c>
      <c r="AS4" s="2">
        <v>0.64756941795349099</v>
      </c>
      <c r="AT4" s="2">
        <v>0.55620658397674505</v>
      </c>
      <c r="AV4" s="2">
        <v>0.44444444775581299</v>
      </c>
      <c r="AW4" s="2">
        <v>0.54210066795349099</v>
      </c>
      <c r="AX4" s="2">
        <v>0.55143231153488104</v>
      </c>
      <c r="AY4" s="2">
        <v>0.62261283397674505</v>
      </c>
      <c r="AZ4" s="2">
        <v>0.66080731153488104</v>
      </c>
      <c r="BA4" s="2">
        <v>0.64713543653488104</v>
      </c>
      <c r="BB4" s="2">
        <v>0.60698783397674505</v>
      </c>
      <c r="BC4" s="2">
        <v>0.66579860448837203</v>
      </c>
      <c r="BD4" s="2">
        <v>0.58289933204650801</v>
      </c>
      <c r="BE4" s="2">
        <v>0.61024308204650801</v>
      </c>
      <c r="BG4" s="2">
        <v>0.57921004295349099</v>
      </c>
      <c r="BH4" s="2">
        <v>0.55381941795349099</v>
      </c>
      <c r="BI4" s="2">
        <v>0.59331595897674505</v>
      </c>
      <c r="BJ4" s="2">
        <v>0.63151043653488104</v>
      </c>
      <c r="BK4" s="2">
        <v>0.56770831346511796</v>
      </c>
      <c r="BL4" s="2">
        <v>0.42947047948837203</v>
      </c>
      <c r="BM4" s="2">
        <v>0.63194441795349099</v>
      </c>
      <c r="BN4" s="2">
        <v>0.42100694775581299</v>
      </c>
      <c r="BO4" s="2">
        <v>0.58528643846511796</v>
      </c>
      <c r="BP4" s="2">
        <v>0.55360245704650801</v>
      </c>
      <c r="BR4" s="2">
        <v>0.60546875</v>
      </c>
      <c r="BS4" s="2">
        <v>0.79622393846511796</v>
      </c>
      <c r="BT4" s="2">
        <v>0.71701389551162698</v>
      </c>
      <c r="BU4" s="2">
        <v>0.62738716602325395</v>
      </c>
      <c r="BV4" s="2">
        <v>0.83550345897674505</v>
      </c>
      <c r="BW4" s="2">
        <v>0.76019966602325395</v>
      </c>
      <c r="BX4" s="2">
        <v>0.83745658397674505</v>
      </c>
      <c r="BY4" s="2">
        <v>0.82725691795349099</v>
      </c>
      <c r="BZ4" s="2">
        <v>0.67730033397674505</v>
      </c>
      <c r="CA4" s="2">
        <v>0.73003470897674505</v>
      </c>
      <c r="CC4" s="2">
        <v>0.38172742724418601</v>
      </c>
      <c r="CD4" s="2">
        <v>0.50238716602325395</v>
      </c>
      <c r="CE4" s="2">
        <v>0.64388018846511796</v>
      </c>
      <c r="CF4" s="2">
        <v>0.69205731153488104</v>
      </c>
      <c r="CG4" s="2">
        <v>0.69943577051162698</v>
      </c>
      <c r="CH4" s="2">
        <v>0.68337672948837203</v>
      </c>
      <c r="CI4" s="2">
        <v>0.82508683204650801</v>
      </c>
      <c r="CJ4" s="2">
        <v>0.86957466602325395</v>
      </c>
      <c r="CK4" s="2">
        <v>0.8671875</v>
      </c>
      <c r="CL4" s="2">
        <v>0.84765625</v>
      </c>
    </row>
    <row r="5" spans="2:90" ht="18" x14ac:dyDescent="0.3">
      <c r="C5" s="3" t="s">
        <v>19</v>
      </c>
      <c r="D5" s="2">
        <v>0.85212278399999997</v>
      </c>
      <c r="O5" s="2">
        <v>0.36861732602119401</v>
      </c>
      <c r="Z5" s="2">
        <v>0.23565691709518399</v>
      </c>
      <c r="AK5" s="2">
        <v>0.55938035249710005</v>
      </c>
      <c r="AV5" s="2">
        <v>0.615461826324462</v>
      </c>
      <c r="BG5" s="2">
        <v>0.56138843297958296</v>
      </c>
      <c r="BR5" s="2">
        <v>0.72963279485702504</v>
      </c>
      <c r="CC5" s="2">
        <v>0.83648878335952703</v>
      </c>
    </row>
    <row r="7" spans="2:90" s="5" customFormat="1" ht="21" x14ac:dyDescent="0.3">
      <c r="B7" s="4" t="s">
        <v>1</v>
      </c>
      <c r="D7" s="3" t="s">
        <v>7</v>
      </c>
      <c r="O7" s="3" t="s">
        <v>8</v>
      </c>
      <c r="Z7" s="3" t="s">
        <v>9</v>
      </c>
      <c r="AK7" s="3" t="s">
        <v>10</v>
      </c>
      <c r="AV7" s="3" t="s">
        <v>11</v>
      </c>
      <c r="BG7" s="3" t="s">
        <v>12</v>
      </c>
      <c r="BR7" s="3" t="s">
        <v>13</v>
      </c>
      <c r="CC7" s="3" t="s">
        <v>14</v>
      </c>
    </row>
    <row r="8" spans="2:90" ht="18" x14ac:dyDescent="0.3">
      <c r="C8" s="3" t="s">
        <v>17</v>
      </c>
      <c r="D8" s="2">
        <v>0.58396178499999996</v>
      </c>
      <c r="E8" s="2">
        <v>0.74943870300000004</v>
      </c>
      <c r="F8" s="2">
        <v>0.85084336999999999</v>
      </c>
      <c r="G8" s="2">
        <v>0.89784699700000004</v>
      </c>
      <c r="H8" s="2">
        <v>0.92329168299999997</v>
      </c>
      <c r="I8" s="2">
        <v>0.93955445299999996</v>
      </c>
      <c r="J8" s="2">
        <v>0.94844853900000003</v>
      </c>
      <c r="K8" s="2">
        <v>0.954867303</v>
      </c>
      <c r="L8" s="2">
        <v>0.96091187</v>
      </c>
      <c r="M8" s="2">
        <v>0.96335846199999997</v>
      </c>
      <c r="O8" s="2">
        <v>0.345374464988708</v>
      </c>
      <c r="P8" s="2">
        <v>0.34586378931999201</v>
      </c>
      <c r="Q8" s="2">
        <v>0.34586378931999201</v>
      </c>
      <c r="R8" s="2">
        <v>0.34586378931999201</v>
      </c>
      <c r="S8" s="2">
        <v>0.34612286090850802</v>
      </c>
      <c r="T8" s="2">
        <v>0.34681364893913202</v>
      </c>
      <c r="U8" s="2">
        <v>0.34833920001983598</v>
      </c>
      <c r="V8" s="2">
        <v>0.35038283467292702</v>
      </c>
      <c r="W8" s="2">
        <v>0.35282942652702298</v>
      </c>
      <c r="X8" s="2">
        <v>0.35645616054534901</v>
      </c>
      <c r="Y8" s="2" t="s">
        <v>21</v>
      </c>
      <c r="Z8" s="2">
        <v>0.22834034264087599</v>
      </c>
      <c r="AA8" s="2">
        <v>0.22825399041175801</v>
      </c>
      <c r="AB8" s="2">
        <v>0.22825399041175801</v>
      </c>
      <c r="AC8" s="2">
        <v>0.22825399041175801</v>
      </c>
      <c r="AD8" s="2">
        <v>0.22825399041175801</v>
      </c>
      <c r="AE8" s="2">
        <v>0.22825399041175801</v>
      </c>
      <c r="AF8" s="2">
        <v>0.22825399041175801</v>
      </c>
      <c r="AG8" s="2">
        <v>0.22825399041175801</v>
      </c>
      <c r="AH8" s="2">
        <v>0.22825399041175801</v>
      </c>
      <c r="AI8" s="2">
        <v>0.22825399041175801</v>
      </c>
      <c r="AJ8" s="2" t="s">
        <v>21</v>
      </c>
      <c r="AK8" s="2">
        <v>0.48612630367278997</v>
      </c>
      <c r="AL8" s="2">
        <v>0.616516053676605</v>
      </c>
      <c r="AM8" s="2">
        <v>0.67339241504669101</v>
      </c>
      <c r="AN8" s="2">
        <v>0.72897356748580899</v>
      </c>
      <c r="AO8" s="2">
        <v>0.77062344551086404</v>
      </c>
      <c r="AP8" s="2">
        <v>0.80781185626983598</v>
      </c>
      <c r="AQ8" s="2">
        <v>0.834897220134735</v>
      </c>
      <c r="AR8" s="2">
        <v>0.85651373863220204</v>
      </c>
      <c r="AS8" s="2">
        <v>0.87533819675445501</v>
      </c>
      <c r="AT8" s="2">
        <v>0.89286744594573897</v>
      </c>
      <c r="AU8" s="2" t="s">
        <v>21</v>
      </c>
      <c r="AV8" s="2">
        <v>0.46042254567146301</v>
      </c>
      <c r="AW8" s="2">
        <v>0.57797479629516602</v>
      </c>
      <c r="AX8" s="2">
        <v>0.64014738798141402</v>
      </c>
      <c r="AY8" s="2">
        <v>0.67661619186401301</v>
      </c>
      <c r="AZ8" s="2">
        <v>0.71743136644363403</v>
      </c>
      <c r="BA8" s="2">
        <v>0.75323814153671198</v>
      </c>
      <c r="BB8" s="2">
        <v>0.78685742616653398</v>
      </c>
      <c r="BC8" s="2">
        <v>0.81319439411163297</v>
      </c>
      <c r="BD8" s="2">
        <v>0.841575026512146</v>
      </c>
      <c r="BE8" s="2">
        <v>0.85801047086715698</v>
      </c>
      <c r="BF8" s="2" t="s">
        <v>21</v>
      </c>
      <c r="BG8" s="2">
        <v>0.85150539875030495</v>
      </c>
      <c r="BH8" s="2">
        <v>0.86327785253524703</v>
      </c>
      <c r="BI8" s="2">
        <v>0.87879222631454401</v>
      </c>
      <c r="BJ8" s="2">
        <v>0.88791662454605103</v>
      </c>
      <c r="BK8" s="2">
        <v>0.893846094608306</v>
      </c>
      <c r="BL8" s="2">
        <v>0.90501409769058205</v>
      </c>
      <c r="BM8" s="2">
        <v>0.90820908546447698</v>
      </c>
      <c r="BN8" s="2">
        <v>0.91600942611694303</v>
      </c>
      <c r="BO8" s="2">
        <v>0.91952103376388505</v>
      </c>
      <c r="BP8" s="2">
        <v>0.92429912090301503</v>
      </c>
      <c r="BQ8" s="2" t="s">
        <v>21</v>
      </c>
      <c r="BR8" s="2">
        <v>0.57178628444671598</v>
      </c>
      <c r="BS8" s="2">
        <v>0.76236253976821899</v>
      </c>
      <c r="BT8" s="2">
        <v>0.85921937227249101</v>
      </c>
      <c r="BU8" s="2">
        <v>0.90763342380523604</v>
      </c>
      <c r="BV8" s="2">
        <v>0.92948019504547097</v>
      </c>
      <c r="BW8" s="2">
        <v>0.94375681877136197</v>
      </c>
      <c r="BX8" s="2">
        <v>0.95175868272781305</v>
      </c>
      <c r="BY8" s="2">
        <v>0.95731389522552401</v>
      </c>
      <c r="BZ8" s="2">
        <v>0.96436589956283503</v>
      </c>
      <c r="CA8" s="2">
        <v>0.96666860580444303</v>
      </c>
      <c r="CC8" s="2">
        <v>0.35875883698463401</v>
      </c>
      <c r="CD8" s="2">
        <v>0.39876806735992398</v>
      </c>
      <c r="CE8" s="2">
        <v>0.43204191327094998</v>
      </c>
      <c r="CF8" s="2">
        <v>0.47233894467353799</v>
      </c>
      <c r="CG8" s="2">
        <v>0.50866389274597101</v>
      </c>
      <c r="CH8" s="2">
        <v>0.53980773687362604</v>
      </c>
      <c r="CI8" s="2">
        <v>0.57135456800460804</v>
      </c>
      <c r="CJ8" s="2">
        <v>0.58954578638076705</v>
      </c>
      <c r="CK8" s="2">
        <v>0.60695987939834595</v>
      </c>
      <c r="CL8" s="2">
        <v>0.61945194005966098</v>
      </c>
    </row>
    <row r="9" spans="2:90" ht="18" x14ac:dyDescent="0.3">
      <c r="C9" s="3" t="s">
        <v>18</v>
      </c>
      <c r="D9" s="2">
        <v>0.69227433199999999</v>
      </c>
      <c r="E9" s="2">
        <v>0.79752606199999998</v>
      </c>
      <c r="F9" s="2">
        <v>0.82552081300000002</v>
      </c>
      <c r="G9" s="2">
        <v>0.84635418699999998</v>
      </c>
      <c r="H9" s="2">
        <v>0.89084202099999998</v>
      </c>
      <c r="I9" s="2">
        <v>0.8984375</v>
      </c>
      <c r="J9" s="2">
        <v>0.874565959</v>
      </c>
      <c r="K9" s="2">
        <v>0.86111110400000002</v>
      </c>
      <c r="L9" s="2">
        <v>0.88736981199999998</v>
      </c>
      <c r="M9" s="2">
        <v>0.83289933199999999</v>
      </c>
      <c r="O9" s="2">
        <v>0.33745658397674499</v>
      </c>
      <c r="P9" s="2">
        <v>0.33680555224418601</v>
      </c>
      <c r="Q9" s="2">
        <v>0.33940970897674499</v>
      </c>
      <c r="R9" s="2">
        <v>0.33702257275581299</v>
      </c>
      <c r="S9" s="2">
        <v>0.33919271826744002</v>
      </c>
      <c r="T9" s="2">
        <v>0.33658853173255898</v>
      </c>
      <c r="U9" s="2">
        <v>0.34114584326744002</v>
      </c>
      <c r="V9" s="2">
        <v>0.34092882275581299</v>
      </c>
      <c r="W9" s="2">
        <v>0.34375</v>
      </c>
      <c r="X9" s="2">
        <v>0.34830728173255898</v>
      </c>
      <c r="Z9" s="2">
        <v>0.23046875</v>
      </c>
      <c r="AA9" s="2">
        <v>0.23046875</v>
      </c>
      <c r="AB9" s="2">
        <v>0.22981770336627899</v>
      </c>
      <c r="AC9" s="2">
        <v>0.23155382275581299</v>
      </c>
      <c r="AD9" s="2">
        <v>0.22960069775581299</v>
      </c>
      <c r="AE9" s="2">
        <v>0.23177082836627899</v>
      </c>
      <c r="AF9" s="2">
        <v>0.22981770336627899</v>
      </c>
      <c r="AG9" s="2">
        <v>0.230685770511627</v>
      </c>
      <c r="AH9" s="2">
        <v>0.230685770511627</v>
      </c>
      <c r="AI9" s="2">
        <v>0.22938367724418601</v>
      </c>
      <c r="AK9" s="2">
        <v>0.55338543653488104</v>
      </c>
      <c r="AL9" s="2">
        <v>0.55121529102325395</v>
      </c>
      <c r="AM9" s="2">
        <v>0.62521702051162698</v>
      </c>
      <c r="AN9" s="2">
        <v>0.58810764551162698</v>
      </c>
      <c r="AO9" s="2">
        <v>0.67816841602325395</v>
      </c>
      <c r="AP9" s="2">
        <v>0.640625</v>
      </c>
      <c r="AQ9" s="2">
        <v>0.66948783397674505</v>
      </c>
      <c r="AR9" s="2">
        <v>0.70182293653488104</v>
      </c>
      <c r="AS9" s="2">
        <v>0.71397566795349099</v>
      </c>
      <c r="AT9" s="2">
        <v>0.73806422948837203</v>
      </c>
      <c r="AV9" s="2">
        <v>0.43967014551162698</v>
      </c>
      <c r="AW9" s="2">
        <v>0.57465279102325395</v>
      </c>
      <c r="AX9" s="2">
        <v>0.55121529102325395</v>
      </c>
      <c r="AY9" s="2">
        <v>0.59613716602325395</v>
      </c>
      <c r="AZ9" s="2">
        <v>0.61154514551162698</v>
      </c>
      <c r="BA9" s="2">
        <v>0.66102433204650801</v>
      </c>
      <c r="BB9" s="2">
        <v>0.65733504295349099</v>
      </c>
      <c r="BC9" s="2">
        <v>0.50173610448837203</v>
      </c>
      <c r="BD9" s="2">
        <v>0.63259547948837203</v>
      </c>
      <c r="BE9" s="2">
        <v>0.64800345897674505</v>
      </c>
      <c r="BG9" s="2">
        <v>0.56814235448837203</v>
      </c>
      <c r="BH9" s="2">
        <v>0.68988716602325395</v>
      </c>
      <c r="BI9" s="2">
        <v>0.62174481153488104</v>
      </c>
      <c r="BJ9" s="2">
        <v>0.67426216602325395</v>
      </c>
      <c r="BK9" s="2">
        <v>0.61827254295349099</v>
      </c>
      <c r="BL9" s="2">
        <v>0.63129341602325395</v>
      </c>
      <c r="BM9" s="2">
        <v>0.63932293653488104</v>
      </c>
      <c r="BN9" s="2">
        <v>0.67013889551162698</v>
      </c>
      <c r="BO9" s="2">
        <v>0.64322918653488104</v>
      </c>
      <c r="BP9" s="2">
        <v>0.71592879295349099</v>
      </c>
      <c r="BR9" s="2">
        <v>0.66037327051162698</v>
      </c>
      <c r="BS9" s="2">
        <v>0.67881941795349099</v>
      </c>
      <c r="BT9" s="2">
        <v>0.84483504295349099</v>
      </c>
      <c r="BU9" s="2">
        <v>0.80338543653488104</v>
      </c>
      <c r="BV9" s="2">
        <v>0.88932293653488104</v>
      </c>
      <c r="BW9" s="2">
        <v>0.88650172948837203</v>
      </c>
      <c r="BX9" s="2">
        <v>0.89388018846511796</v>
      </c>
      <c r="BY9" s="2">
        <v>0.89279514551162698</v>
      </c>
      <c r="BZ9" s="2">
        <v>0.87955731153488104</v>
      </c>
      <c r="CA9" s="2">
        <v>0.89561629295349099</v>
      </c>
      <c r="CC9" s="2">
        <v>0.33723959326744002</v>
      </c>
      <c r="CD9" s="2">
        <v>0.40234375</v>
      </c>
      <c r="CE9" s="2">
        <v>0.48546007275581299</v>
      </c>
      <c r="CF9" s="2">
        <v>0.48914930224418601</v>
      </c>
      <c r="CG9" s="2">
        <v>0.5078125</v>
      </c>
      <c r="CH9" s="2">
        <v>0.54340279102325395</v>
      </c>
      <c r="CI9" s="2">
        <v>0.57486981153488104</v>
      </c>
      <c r="CJ9" s="2">
        <v>0.59396702051162698</v>
      </c>
      <c r="CK9" s="2">
        <v>0.5546875</v>
      </c>
      <c r="CL9" s="2">
        <v>0.61870658397674505</v>
      </c>
    </row>
    <row r="10" spans="2:90" ht="18" x14ac:dyDescent="0.3">
      <c r="C10" s="3" t="s">
        <v>19</v>
      </c>
      <c r="D10" s="2">
        <v>0.82257604600000001</v>
      </c>
      <c r="O10" s="2">
        <v>0.35169249773025502</v>
      </c>
      <c r="Z10" s="2">
        <v>0.23479633033275599</v>
      </c>
      <c r="AK10" s="2">
        <v>0.74311530590057295</v>
      </c>
      <c r="AV10" s="2">
        <v>0.66207689046859697</v>
      </c>
      <c r="BG10" s="2">
        <v>0.72260469198226895</v>
      </c>
      <c r="BR10" s="2">
        <v>0.88253009319305398</v>
      </c>
      <c r="CC10" s="2">
        <v>0.62292027473449696</v>
      </c>
    </row>
    <row r="12" spans="2:90" s="5" customFormat="1" ht="21" x14ac:dyDescent="0.3">
      <c r="B12" s="4" t="s">
        <v>2</v>
      </c>
      <c r="D12" s="3" t="s">
        <v>7</v>
      </c>
      <c r="O12" s="3" t="s">
        <v>8</v>
      </c>
      <c r="Z12" s="3" t="s">
        <v>9</v>
      </c>
      <c r="AK12" s="3" t="s">
        <v>10</v>
      </c>
      <c r="AV12" s="3" t="s">
        <v>11</v>
      </c>
      <c r="BG12" s="3" t="s">
        <v>12</v>
      </c>
      <c r="BR12" s="3" t="s">
        <v>13</v>
      </c>
      <c r="CC12" s="3" t="s">
        <v>14</v>
      </c>
    </row>
    <row r="13" spans="2:90" ht="18" x14ac:dyDescent="0.3">
      <c r="C13" s="3" t="s">
        <v>17</v>
      </c>
      <c r="D13" s="2">
        <v>0.53969258099999995</v>
      </c>
      <c r="E13" s="2">
        <v>0.684474111</v>
      </c>
      <c r="F13" s="2">
        <v>0.74860400000000005</v>
      </c>
      <c r="G13" s="2">
        <v>0.80050080999999995</v>
      </c>
      <c r="H13" s="2">
        <v>0.83861035100000003</v>
      </c>
      <c r="I13" s="2">
        <v>0.86601233499999997</v>
      </c>
      <c r="J13" s="2">
        <v>0.88334006099999995</v>
      </c>
      <c r="K13" s="2">
        <v>0.90107077400000002</v>
      </c>
      <c r="L13" s="2">
        <v>0.91264176399999997</v>
      </c>
      <c r="M13" s="2">
        <v>0.91828334300000003</v>
      </c>
      <c r="O13" s="2">
        <v>0.34586378931999201</v>
      </c>
      <c r="P13" s="2">
        <v>0.34586378931999201</v>
      </c>
      <c r="Q13" s="2">
        <v>0.34586378931999201</v>
      </c>
      <c r="R13" s="2">
        <v>0.34586378931999201</v>
      </c>
      <c r="S13" s="2">
        <v>0.34586378931999201</v>
      </c>
      <c r="T13" s="2">
        <v>0.34586378931999201</v>
      </c>
      <c r="U13" s="2">
        <v>0.34586378931999201</v>
      </c>
      <c r="V13" s="2">
        <v>0.34586378931999201</v>
      </c>
      <c r="W13" s="2">
        <v>0.34586378931999201</v>
      </c>
      <c r="X13" s="2">
        <v>0.34586378931999201</v>
      </c>
      <c r="Y13" s="2" t="s">
        <v>21</v>
      </c>
      <c r="Z13" s="2">
        <v>0.22825399041175801</v>
      </c>
      <c r="AA13" s="2">
        <v>0.22825399041175801</v>
      </c>
      <c r="AB13" s="2">
        <v>0.22825399041175801</v>
      </c>
      <c r="AC13" s="2">
        <v>0.22825399041175801</v>
      </c>
      <c r="AD13" s="2">
        <v>0.22825399041175801</v>
      </c>
      <c r="AE13" s="2">
        <v>0.22825399041175801</v>
      </c>
      <c r="AF13" s="2">
        <v>0.22825399041175801</v>
      </c>
      <c r="AG13" s="2">
        <v>0.22825399041175801</v>
      </c>
      <c r="AH13" s="2">
        <v>0.22825399041175801</v>
      </c>
      <c r="AI13" s="2">
        <v>0.22825399041175801</v>
      </c>
      <c r="AJ13" s="2" t="s">
        <v>21</v>
      </c>
      <c r="AK13" s="2">
        <v>0.46071037650108299</v>
      </c>
      <c r="AL13" s="2">
        <v>0.58652353286743097</v>
      </c>
      <c r="AM13" s="2">
        <v>0.631944060325622</v>
      </c>
      <c r="AN13" s="2">
        <v>0.66421043872833196</v>
      </c>
      <c r="AO13" s="2">
        <v>0.69414544105529696</v>
      </c>
      <c r="AP13" s="2">
        <v>0.71679812669753995</v>
      </c>
      <c r="AQ13" s="2">
        <v>0.74181103706359797</v>
      </c>
      <c r="AR13" s="2">
        <v>0.76814806461334195</v>
      </c>
      <c r="AS13" s="2">
        <v>0.78429567813873202</v>
      </c>
      <c r="AT13" s="2">
        <v>0.79854357242584195</v>
      </c>
      <c r="AU13" s="2" t="s">
        <v>21</v>
      </c>
      <c r="AV13" s="2">
        <v>0.436330676078796</v>
      </c>
      <c r="AW13" s="2">
        <v>0.53969258069991999</v>
      </c>
      <c r="AX13" s="2">
        <v>0.59153187274932795</v>
      </c>
      <c r="AY13" s="2">
        <v>0.62719476222991899</v>
      </c>
      <c r="AZ13" s="2">
        <v>0.64774626493453902</v>
      </c>
      <c r="BA13" s="2">
        <v>0.66449832916259699</v>
      </c>
      <c r="BB13" s="2">
        <v>0.68643140792846602</v>
      </c>
      <c r="BC13" s="2">
        <v>0.70139890909194902</v>
      </c>
      <c r="BD13" s="2">
        <v>0.71910077333450295</v>
      </c>
      <c r="BE13" s="2">
        <v>0.73363649845123202</v>
      </c>
      <c r="BF13" s="2" t="s">
        <v>21</v>
      </c>
      <c r="BG13" s="2">
        <v>0.72787982225418002</v>
      </c>
      <c r="BH13" s="2">
        <v>0.74109148979187001</v>
      </c>
      <c r="BI13" s="2">
        <v>0.75260490179061801</v>
      </c>
      <c r="BJ13" s="2">
        <v>0.76927059888839699</v>
      </c>
      <c r="BK13" s="2">
        <v>0.77827990055084195</v>
      </c>
      <c r="BL13" s="2">
        <v>0.78766334056854204</v>
      </c>
      <c r="BM13" s="2">
        <v>0.80122041702270497</v>
      </c>
      <c r="BN13" s="2">
        <v>0.80697715282440097</v>
      </c>
      <c r="BO13" s="2">
        <v>0.81512290239334095</v>
      </c>
      <c r="BP13" s="2">
        <v>0.82508200407028198</v>
      </c>
      <c r="BQ13" s="2" t="s">
        <v>21</v>
      </c>
      <c r="BR13" s="2">
        <v>0.53030914068222001</v>
      </c>
      <c r="BS13" s="2">
        <v>0.66864311695098799</v>
      </c>
      <c r="BT13" s="2">
        <v>0.73596799373626698</v>
      </c>
      <c r="BU13" s="2">
        <v>0.79592424631118697</v>
      </c>
      <c r="BV13" s="2">
        <v>0.83521384000778198</v>
      </c>
      <c r="BW13" s="2">
        <v>0.86163723468780495</v>
      </c>
      <c r="BX13" s="2">
        <v>0.88270682096481301</v>
      </c>
      <c r="BY13" s="2">
        <v>0.897530376911163</v>
      </c>
      <c r="BZ13" s="2">
        <v>0.90702897310256902</v>
      </c>
      <c r="CA13" s="2">
        <v>0.91615337133407504</v>
      </c>
      <c r="CC13" s="2">
        <v>0.34523054957389798</v>
      </c>
      <c r="CD13" s="2">
        <v>0.36388233304023698</v>
      </c>
      <c r="CE13" s="2">
        <v>0.40711531043052601</v>
      </c>
      <c r="CF13" s="2">
        <v>0.44315236806869501</v>
      </c>
      <c r="CG13" s="2">
        <v>0.47233894467353799</v>
      </c>
      <c r="CH13" s="2">
        <v>0.50270563364028897</v>
      </c>
      <c r="CI13" s="2">
        <v>0.53264063596725397</v>
      </c>
      <c r="CJ13" s="2">
        <v>0.55468887090682895</v>
      </c>
      <c r="CK13" s="2">
        <v>0.56959873437881403</v>
      </c>
      <c r="CL13" s="2">
        <v>0.58525705337524403</v>
      </c>
    </row>
    <row r="14" spans="2:90" ht="18" x14ac:dyDescent="0.3">
      <c r="C14" s="3" t="s">
        <v>18</v>
      </c>
      <c r="D14" s="2">
        <v>0.64561629300000001</v>
      </c>
      <c r="E14" s="2">
        <v>0.74782985400000002</v>
      </c>
      <c r="F14" s="2">
        <v>0.80056422900000002</v>
      </c>
      <c r="G14" s="2">
        <v>0.75846356199999998</v>
      </c>
      <c r="H14" s="2">
        <v>0.82400172900000002</v>
      </c>
      <c r="I14" s="2">
        <v>0.81727433199999999</v>
      </c>
      <c r="J14" s="2">
        <v>0.86610245699999999</v>
      </c>
      <c r="K14" s="2">
        <v>0.89431422900000002</v>
      </c>
      <c r="L14" s="2">
        <v>0.87977433199999999</v>
      </c>
      <c r="M14" s="2">
        <v>0.84071183199999999</v>
      </c>
      <c r="O14" s="2">
        <v>0.33832466602325401</v>
      </c>
      <c r="P14" s="2">
        <v>0.33615452051162698</v>
      </c>
      <c r="Q14" s="2">
        <v>0.33897569775581299</v>
      </c>
      <c r="R14" s="2">
        <v>0.33919271826744002</v>
      </c>
      <c r="S14" s="2">
        <v>0.33875867724418601</v>
      </c>
      <c r="T14" s="2">
        <v>0.33875867724418601</v>
      </c>
      <c r="U14" s="2">
        <v>0.33702257275581299</v>
      </c>
      <c r="V14" s="2">
        <v>0.33832466602325401</v>
      </c>
      <c r="W14" s="2">
        <v>0.33745658397674499</v>
      </c>
      <c r="X14" s="2">
        <v>0.3359375</v>
      </c>
      <c r="Z14" s="2">
        <v>0.228732645511627</v>
      </c>
      <c r="AA14" s="2">
        <v>0.23090277612209301</v>
      </c>
      <c r="AB14" s="2">
        <v>0.232638895511627</v>
      </c>
      <c r="AC14" s="2">
        <v>0.230251729488372</v>
      </c>
      <c r="AD14" s="2">
        <v>0.23155382275581299</v>
      </c>
      <c r="AE14" s="2">
        <v>0.23003472387790599</v>
      </c>
      <c r="AF14" s="2">
        <v>0.232204854488372</v>
      </c>
      <c r="AG14" s="2">
        <v>0.230251729488372</v>
      </c>
      <c r="AH14" s="2">
        <v>0.230251729488372</v>
      </c>
      <c r="AI14" s="2">
        <v>0.23285590112209301</v>
      </c>
      <c r="AK14" s="2">
        <v>0.55338543653488104</v>
      </c>
      <c r="AL14" s="2">
        <v>0.44118922948837203</v>
      </c>
      <c r="AM14" s="2">
        <v>0.46072047948837203</v>
      </c>
      <c r="AN14" s="2">
        <v>0.49045139551162698</v>
      </c>
      <c r="AO14" s="2">
        <v>0.37282985448837203</v>
      </c>
      <c r="AP14" s="2">
        <v>0.61263018846511796</v>
      </c>
      <c r="AQ14" s="2">
        <v>0.65169268846511796</v>
      </c>
      <c r="AR14" s="2">
        <v>0.64019095897674505</v>
      </c>
      <c r="AS14" s="2">
        <v>0.52408856153488104</v>
      </c>
      <c r="AT14" s="2">
        <v>0.63454860448837203</v>
      </c>
      <c r="AV14" s="2">
        <v>0.49956595897674499</v>
      </c>
      <c r="AW14" s="2">
        <v>0.55902779102325395</v>
      </c>
      <c r="AX14" s="2">
        <v>0.61154514551162698</v>
      </c>
      <c r="AY14" s="2">
        <v>0.60221356153488104</v>
      </c>
      <c r="AZ14" s="2">
        <v>0.64496529102325395</v>
      </c>
      <c r="BA14" s="2">
        <v>0.646484375</v>
      </c>
      <c r="BB14" s="2">
        <v>0.69184029102325395</v>
      </c>
      <c r="BC14" s="2">
        <v>0.65125870704650801</v>
      </c>
      <c r="BD14" s="2">
        <v>0.66579860448837203</v>
      </c>
      <c r="BE14" s="2">
        <v>0.669921875</v>
      </c>
      <c r="BG14" s="2">
        <v>0.69270831346511796</v>
      </c>
      <c r="BH14" s="2">
        <v>0.56141495704650801</v>
      </c>
      <c r="BI14" s="2">
        <v>0.64019095897674505</v>
      </c>
      <c r="BJ14" s="2">
        <v>0.62109375</v>
      </c>
      <c r="BK14" s="2">
        <v>0.6328125</v>
      </c>
      <c r="BL14" s="2">
        <v>0.72265625</v>
      </c>
      <c r="BM14" s="2">
        <v>0.68663191795349099</v>
      </c>
      <c r="BN14" s="2">
        <v>0.69900172948837203</v>
      </c>
      <c r="BO14" s="2">
        <v>0.685546875</v>
      </c>
      <c r="BP14" s="2">
        <v>0.71267360448837203</v>
      </c>
      <c r="BR14" s="2">
        <v>0.58615452051162698</v>
      </c>
      <c r="BS14" s="2">
        <v>0.64171004295349099</v>
      </c>
      <c r="BT14" s="2">
        <v>0.71657985448837203</v>
      </c>
      <c r="BU14" s="2">
        <v>0.75477433204650801</v>
      </c>
      <c r="BV14" s="2">
        <v>0.81575518846511796</v>
      </c>
      <c r="BW14" s="2">
        <v>0.78168404102325395</v>
      </c>
      <c r="BX14" s="2">
        <v>0.78059893846511796</v>
      </c>
      <c r="BY14" s="2">
        <v>0.833984375</v>
      </c>
      <c r="BZ14" s="2">
        <v>0.84830731153488104</v>
      </c>
      <c r="CA14" s="2">
        <v>0.78103297948837203</v>
      </c>
      <c r="CC14" s="2">
        <v>0.33745658397674499</v>
      </c>
      <c r="CD14" s="2">
        <v>0.33940970897674499</v>
      </c>
      <c r="CE14" s="2">
        <v>0.41970485448837203</v>
      </c>
      <c r="CF14" s="2">
        <v>0.47330728173255898</v>
      </c>
      <c r="CG14" s="2">
        <v>0.50542533397674505</v>
      </c>
      <c r="CH14" s="2">
        <v>0.47764757275581299</v>
      </c>
      <c r="CI14" s="2">
        <v>0.57899308204650801</v>
      </c>
      <c r="CJ14" s="2">
        <v>0.57964408397674505</v>
      </c>
      <c r="CK14" s="2">
        <v>0.58116316795349099</v>
      </c>
      <c r="CL14" s="2">
        <v>0.61783856153488104</v>
      </c>
    </row>
    <row r="15" spans="2:90" ht="18" x14ac:dyDescent="0.3">
      <c r="C15" s="3" t="s">
        <v>19</v>
      </c>
      <c r="D15" s="2">
        <v>0.83691912899999998</v>
      </c>
      <c r="O15" s="2">
        <v>0.34552496671676602</v>
      </c>
      <c r="Z15" s="2">
        <v>0.23565691709518399</v>
      </c>
      <c r="AK15" s="2">
        <v>0.64041882753372104</v>
      </c>
      <c r="AV15" s="2">
        <v>0.66738384962081898</v>
      </c>
      <c r="BG15" s="2">
        <v>0.70180720090866</v>
      </c>
      <c r="BR15" s="2">
        <v>0.76749855279922397</v>
      </c>
      <c r="CC15" s="2">
        <v>0.61919105052947998</v>
      </c>
    </row>
    <row r="17" spans="2:90" s="5" customFormat="1" ht="21" x14ac:dyDescent="0.3">
      <c r="B17" s="4" t="s">
        <v>3</v>
      </c>
      <c r="D17" s="3" t="s">
        <v>7</v>
      </c>
      <c r="O17" s="3" t="s">
        <v>8</v>
      </c>
      <c r="Z17" s="3" t="s">
        <v>9</v>
      </c>
      <c r="AK17" s="3" t="s">
        <v>10</v>
      </c>
      <c r="AV17" s="3" t="s">
        <v>11</v>
      </c>
      <c r="BG17" s="3" t="s">
        <v>12</v>
      </c>
      <c r="BR17" s="3" t="s">
        <v>13</v>
      </c>
      <c r="CC17" s="3" t="s">
        <v>14</v>
      </c>
    </row>
    <row r="18" spans="2:90" ht="18" x14ac:dyDescent="0.3">
      <c r="C18" s="3" t="s">
        <v>17</v>
      </c>
      <c r="D18" s="2">
        <v>0.56047433599999996</v>
      </c>
      <c r="E18" s="2">
        <v>0.70042026000000002</v>
      </c>
      <c r="F18" s="2">
        <v>0.79244142799999995</v>
      </c>
      <c r="G18" s="2">
        <v>0.84678489000000001</v>
      </c>
      <c r="H18" s="2">
        <v>0.87879222599999995</v>
      </c>
      <c r="I18" s="2">
        <v>0.90156006799999999</v>
      </c>
      <c r="J18" s="2">
        <v>0.91690170800000004</v>
      </c>
      <c r="K18" s="2">
        <v>0.92559438900000002</v>
      </c>
      <c r="L18" s="2">
        <v>0.93356746400000001</v>
      </c>
      <c r="M18" s="2">
        <v>0.94036036700000003</v>
      </c>
      <c r="O18" s="2">
        <v>0.34062516689300498</v>
      </c>
      <c r="P18" s="2">
        <v>0.34836795926094</v>
      </c>
      <c r="Q18" s="2">
        <v>0.35349145531654302</v>
      </c>
      <c r="R18" s="2">
        <v>0.36086004972457802</v>
      </c>
      <c r="S18" s="2">
        <v>0.367710560560226</v>
      </c>
      <c r="T18" s="2">
        <v>0.37867709994316101</v>
      </c>
      <c r="U18" s="2">
        <v>0.38973000645637501</v>
      </c>
      <c r="V18" s="2">
        <v>0.40115711092948902</v>
      </c>
      <c r="W18" s="2">
        <v>0.41163432598114003</v>
      </c>
      <c r="X18" s="2">
        <v>0.420557260513305</v>
      </c>
      <c r="Y18" s="2" t="s">
        <v>21</v>
      </c>
      <c r="Z18" s="2">
        <v>0.22845546901225999</v>
      </c>
      <c r="AA18" s="2">
        <v>0.22825399041175801</v>
      </c>
      <c r="AB18" s="2">
        <v>0.22825399041175801</v>
      </c>
      <c r="AC18" s="2">
        <v>0.22825399041175801</v>
      </c>
      <c r="AD18" s="2">
        <v>0.22825399041175801</v>
      </c>
      <c r="AE18" s="2">
        <v>0.22825399041175801</v>
      </c>
      <c r="AF18" s="2">
        <v>0.22825399041175801</v>
      </c>
      <c r="AG18" s="2">
        <v>0.22825399041175801</v>
      </c>
      <c r="AH18" s="2">
        <v>0.22825399041175801</v>
      </c>
      <c r="AI18" s="2">
        <v>0.22825399041175801</v>
      </c>
      <c r="AJ18" s="2" t="s">
        <v>21</v>
      </c>
      <c r="AK18" s="2">
        <v>0.46793505549430803</v>
      </c>
      <c r="AL18" s="2">
        <v>0.58540093898773105</v>
      </c>
      <c r="AM18" s="2">
        <v>0.63277876377105702</v>
      </c>
      <c r="AN18" s="2">
        <v>0.66311669349670399</v>
      </c>
      <c r="AO18" s="2">
        <v>0.69532555341720503</v>
      </c>
      <c r="AP18" s="2">
        <v>0.72644060850143399</v>
      </c>
      <c r="AQ18" s="2">
        <v>0.75024467706680298</v>
      </c>
      <c r="AR18" s="2">
        <v>0.77165967226028398</v>
      </c>
      <c r="AS18" s="2">
        <v>0.79488801956176702</v>
      </c>
      <c r="AT18" s="2">
        <v>0.81336712837219205</v>
      </c>
      <c r="AU18" s="2" t="s">
        <v>21</v>
      </c>
      <c r="AV18" s="2">
        <v>0.84442460536956698</v>
      </c>
      <c r="AW18" s="2">
        <v>0.85458523035049405</v>
      </c>
      <c r="AX18" s="2">
        <v>0.86428529024124101</v>
      </c>
      <c r="AY18" s="2">
        <v>0.87571239471435502</v>
      </c>
      <c r="AZ18" s="2">
        <v>0.88420355319976796</v>
      </c>
      <c r="BA18" s="2">
        <v>0.89329916238784701</v>
      </c>
      <c r="BB18" s="2">
        <v>0.898681700229644</v>
      </c>
      <c r="BC18" s="2">
        <v>0.90394908189773504</v>
      </c>
      <c r="BD18" s="2">
        <v>0.91102987527847201</v>
      </c>
      <c r="BE18" s="2">
        <v>0.91252660751342696</v>
      </c>
      <c r="BF18" s="2" t="s">
        <v>21</v>
      </c>
      <c r="BG18" s="2">
        <v>0.490443855524063</v>
      </c>
      <c r="BH18" s="2">
        <v>0.59846872091293302</v>
      </c>
      <c r="BI18" s="2">
        <v>0.644839107990264</v>
      </c>
      <c r="BJ18" s="2">
        <v>0.67966723442077603</v>
      </c>
      <c r="BK18" s="2">
        <v>0.71230787038803101</v>
      </c>
      <c r="BL18" s="2">
        <v>0.74512118101119995</v>
      </c>
      <c r="BM18" s="2">
        <v>0.77053707838058405</v>
      </c>
      <c r="BN18" s="2">
        <v>0.79431235790252597</v>
      </c>
      <c r="BO18" s="2">
        <v>0.81394279003143299</v>
      </c>
      <c r="BP18" s="2">
        <v>0.82669389247894198</v>
      </c>
      <c r="BQ18" s="2" t="s">
        <v>21</v>
      </c>
      <c r="BR18" s="2">
        <v>0.44977259635925199</v>
      </c>
      <c r="BS18" s="2">
        <v>0.57072132825851396</v>
      </c>
      <c r="BT18" s="2">
        <v>0.62615853548049905</v>
      </c>
      <c r="BU18" s="2">
        <v>0.66072762012481601</v>
      </c>
      <c r="BV18" s="2">
        <v>0.69385755062103205</v>
      </c>
      <c r="BW18" s="2">
        <v>0.71656781435012795</v>
      </c>
      <c r="BX18" s="2">
        <v>0.74186861515045099</v>
      </c>
      <c r="BY18" s="2">
        <v>0.75824648141860895</v>
      </c>
      <c r="BZ18" s="2">
        <v>0.77672559022903398</v>
      </c>
      <c r="CA18" s="2">
        <v>0.79157793521881104</v>
      </c>
      <c r="CC18" s="2">
        <v>0.36157965660095198</v>
      </c>
      <c r="CD18" s="2">
        <v>0.395112544298172</v>
      </c>
      <c r="CE18" s="2">
        <v>0.42743653059005698</v>
      </c>
      <c r="CF18" s="2">
        <v>0.460048347711563</v>
      </c>
      <c r="CG18" s="2">
        <v>0.48730641603469799</v>
      </c>
      <c r="CH18" s="2">
        <v>0.50733983516693104</v>
      </c>
      <c r="CI18" s="2">
        <v>0.53065454959869296</v>
      </c>
      <c r="CJ18" s="2">
        <v>0.55537962913513095</v>
      </c>
      <c r="CK18" s="2">
        <v>0.57708251476287797</v>
      </c>
      <c r="CL18" s="2">
        <v>0.59432387351989702</v>
      </c>
    </row>
    <row r="19" spans="2:90" ht="18" x14ac:dyDescent="0.3">
      <c r="C19" s="3" t="s">
        <v>18</v>
      </c>
      <c r="D19" s="2">
        <v>0.650390625</v>
      </c>
      <c r="E19" s="2">
        <v>0.71875</v>
      </c>
      <c r="F19" s="2">
        <v>0.78298610400000002</v>
      </c>
      <c r="G19" s="2">
        <v>0.82096356199999998</v>
      </c>
      <c r="H19" s="2">
        <v>0.78884547900000002</v>
      </c>
      <c r="I19" s="2">
        <v>0.77408856199999998</v>
      </c>
      <c r="J19" s="2">
        <v>0.81336808199999999</v>
      </c>
      <c r="K19" s="2">
        <v>0.82595485400000002</v>
      </c>
      <c r="L19" s="2">
        <v>0.774956584</v>
      </c>
      <c r="M19" s="2">
        <v>0.82009547900000002</v>
      </c>
      <c r="O19" s="2">
        <v>0.33897569775581299</v>
      </c>
      <c r="P19" s="2">
        <v>0.33745658397674499</v>
      </c>
      <c r="Q19" s="2">
        <v>0.34223091602325401</v>
      </c>
      <c r="R19" s="2">
        <v>0.34613716602325401</v>
      </c>
      <c r="S19" s="2">
        <v>0.35416665673255898</v>
      </c>
      <c r="T19" s="2">
        <v>0.36263021826744002</v>
      </c>
      <c r="U19" s="2">
        <v>0.37065970897674499</v>
      </c>
      <c r="V19" s="2">
        <v>0.38237845897674499</v>
      </c>
      <c r="W19" s="2">
        <v>0.38975694775581299</v>
      </c>
      <c r="X19" s="2">
        <v>0.39539930224418601</v>
      </c>
      <c r="Z19" s="2">
        <v>0.23046875</v>
      </c>
      <c r="AA19" s="2">
        <v>0.23046875</v>
      </c>
      <c r="AB19" s="2">
        <v>0.22981770336627899</v>
      </c>
      <c r="AC19" s="2">
        <v>0.23155382275581299</v>
      </c>
      <c r="AD19" s="2">
        <v>0.22960069775581299</v>
      </c>
      <c r="AE19" s="2">
        <v>0.23177082836627899</v>
      </c>
      <c r="AF19" s="2">
        <v>0.22981770336627899</v>
      </c>
      <c r="AG19" s="2">
        <v>0.230685770511627</v>
      </c>
      <c r="AH19" s="2">
        <v>0.230685770511627</v>
      </c>
      <c r="AI19" s="2">
        <v>0.22938367724418601</v>
      </c>
      <c r="AK19" s="2">
        <v>0.52430558204650801</v>
      </c>
      <c r="AL19" s="2">
        <v>0.54448783397674505</v>
      </c>
      <c r="AM19" s="2">
        <v>0.55881077051162698</v>
      </c>
      <c r="AN19" s="2">
        <v>0.53841143846511796</v>
      </c>
      <c r="AO19" s="2">
        <v>0.60286456346511796</v>
      </c>
      <c r="AP19" s="2">
        <v>0.62890625</v>
      </c>
      <c r="AQ19" s="2">
        <v>0.61349827051162698</v>
      </c>
      <c r="AR19" s="2">
        <v>0.54340279102325395</v>
      </c>
      <c r="AS19" s="2">
        <v>0.53038191795349099</v>
      </c>
      <c r="AT19" s="2">
        <v>0.64344620704650801</v>
      </c>
      <c r="AV19" s="2">
        <v>0.57986110448837203</v>
      </c>
      <c r="AW19" s="2">
        <v>0.61414933204650801</v>
      </c>
      <c r="AX19" s="2">
        <v>0.47721353173255898</v>
      </c>
      <c r="AY19" s="2">
        <v>0.53776043653488104</v>
      </c>
      <c r="AZ19" s="2">
        <v>0.47135415673255898</v>
      </c>
      <c r="BA19" s="2">
        <v>0.57313370704650801</v>
      </c>
      <c r="BB19" s="2">
        <v>0.48155382275581299</v>
      </c>
      <c r="BC19" s="2">
        <v>0.52018231153488104</v>
      </c>
      <c r="BD19" s="2">
        <v>0.54817706346511796</v>
      </c>
      <c r="BE19" s="2">
        <v>0.52994793653488104</v>
      </c>
      <c r="BG19" s="2">
        <v>0.54340279102325395</v>
      </c>
      <c r="BH19" s="2">
        <v>0.61284720897674505</v>
      </c>
      <c r="BI19" s="2">
        <v>0.62239581346511796</v>
      </c>
      <c r="BJ19" s="2">
        <v>0.64800345897674505</v>
      </c>
      <c r="BK19" s="2">
        <v>0.57400172948837203</v>
      </c>
      <c r="BL19" s="2">
        <v>0.544921875</v>
      </c>
      <c r="BM19" s="2">
        <v>0.59461808204650801</v>
      </c>
      <c r="BN19" s="2">
        <v>0.60091143846511796</v>
      </c>
      <c r="BO19" s="2">
        <v>0.65147566795349099</v>
      </c>
      <c r="BP19" s="2">
        <v>0.689453125</v>
      </c>
      <c r="BR19" s="2">
        <v>0.47960069775581299</v>
      </c>
      <c r="BS19" s="2">
        <v>0.43012154102325401</v>
      </c>
      <c r="BT19" s="2">
        <v>0.50325518846511796</v>
      </c>
      <c r="BU19" s="2">
        <v>0.61414933204650801</v>
      </c>
      <c r="BV19" s="2">
        <v>0.52235245704650801</v>
      </c>
      <c r="BW19" s="2">
        <v>0.55512154102325395</v>
      </c>
      <c r="BX19" s="2">
        <v>0.48480904102325401</v>
      </c>
      <c r="BY19" s="2">
        <v>0.61328125</v>
      </c>
      <c r="BZ19" s="2">
        <v>0.57595485448837203</v>
      </c>
      <c r="CA19" s="2">
        <v>0.53255206346511796</v>
      </c>
      <c r="CC19" s="2">
        <v>0.33723959326744002</v>
      </c>
      <c r="CD19" s="2">
        <v>0.234592020511627</v>
      </c>
      <c r="CE19" s="2">
        <v>0.26844617724418601</v>
      </c>
      <c r="CF19" s="2">
        <v>0.27473959326744002</v>
      </c>
      <c r="CG19" s="2">
        <v>0.31792533397674499</v>
      </c>
      <c r="CH19" s="2">
        <v>0.29361978173255898</v>
      </c>
      <c r="CI19" s="2">
        <v>0.35785591602325401</v>
      </c>
      <c r="CJ19" s="2">
        <v>0.42274305224418601</v>
      </c>
      <c r="CK19" s="2">
        <v>0.46506077051162698</v>
      </c>
      <c r="CL19" s="2">
        <v>0.55707466602325395</v>
      </c>
    </row>
    <row r="20" spans="2:90" ht="18" x14ac:dyDescent="0.3">
      <c r="C20" s="3" t="s">
        <v>19</v>
      </c>
      <c r="D20" s="2">
        <v>0.81726908700000001</v>
      </c>
      <c r="O20" s="2">
        <v>0.40949511528015098</v>
      </c>
      <c r="Z20" s="2">
        <v>0.23479633033275599</v>
      </c>
      <c r="AK20" s="2">
        <v>0.64816409349441495</v>
      </c>
      <c r="AV20" s="2">
        <v>0.538152635097503</v>
      </c>
      <c r="BG20" s="2">
        <v>0.69176709651946999</v>
      </c>
      <c r="BR20" s="2">
        <v>0.52696502208709695</v>
      </c>
      <c r="CC20" s="2">
        <v>0.57185888290405196</v>
      </c>
    </row>
    <row r="22" spans="2:90" s="5" customFormat="1" ht="21" x14ac:dyDescent="0.3">
      <c r="B22" s="4" t="s">
        <v>4</v>
      </c>
      <c r="D22" s="3" t="s">
        <v>7</v>
      </c>
      <c r="O22" s="3" t="s">
        <v>8</v>
      </c>
      <c r="Z22" s="3" t="s">
        <v>9</v>
      </c>
      <c r="AK22" s="3" t="s">
        <v>10</v>
      </c>
      <c r="AV22" s="3" t="s">
        <v>11</v>
      </c>
      <c r="BG22" s="3" t="s">
        <v>12</v>
      </c>
      <c r="BR22" s="3" t="s">
        <v>13</v>
      </c>
      <c r="CC22" s="3" t="s">
        <v>14</v>
      </c>
    </row>
    <row r="23" spans="2:90" ht="18" x14ac:dyDescent="0.3">
      <c r="C23" s="3" t="s">
        <v>17</v>
      </c>
      <c r="D23" s="2">
        <v>0.53554773300000003</v>
      </c>
      <c r="E23" s="2">
        <v>0.68907952299999997</v>
      </c>
      <c r="F23" s="2">
        <v>0.76429104800000003</v>
      </c>
      <c r="G23" s="2">
        <v>0.82465028799999995</v>
      </c>
      <c r="H23" s="2">
        <v>0.86042827399999999</v>
      </c>
      <c r="I23" s="2">
        <v>0.88097977599999999</v>
      </c>
      <c r="J23" s="2">
        <v>0.89966034900000003</v>
      </c>
      <c r="K23" s="2">
        <v>0.91177827099999997</v>
      </c>
      <c r="L23" s="2">
        <v>0.92098897700000004</v>
      </c>
      <c r="M23" s="2">
        <v>0.92812734799999996</v>
      </c>
      <c r="O23" s="2">
        <v>0.31253239512443498</v>
      </c>
      <c r="P23" s="2">
        <v>0.34586378931999201</v>
      </c>
      <c r="Q23" s="2">
        <v>0.34586378931999201</v>
      </c>
      <c r="R23" s="2">
        <v>0.34586378931999201</v>
      </c>
      <c r="S23" s="2">
        <v>0.34586378931999201</v>
      </c>
      <c r="T23" s="2">
        <v>0.34586378931999201</v>
      </c>
      <c r="U23" s="2">
        <v>0.34586378931999201</v>
      </c>
      <c r="V23" s="2">
        <v>0.34586378931999201</v>
      </c>
      <c r="W23" s="2">
        <v>0.34586378931999201</v>
      </c>
      <c r="X23" s="2">
        <v>0.34586378931999201</v>
      </c>
      <c r="Y23" s="2" t="s">
        <v>21</v>
      </c>
      <c r="Z23" s="2">
        <v>0.22834034264087599</v>
      </c>
      <c r="AA23" s="2">
        <v>0.22825399041175801</v>
      </c>
      <c r="AB23" s="2">
        <v>0.22825399041175801</v>
      </c>
      <c r="AC23" s="2">
        <v>0.22825399041175801</v>
      </c>
      <c r="AD23" s="2">
        <v>0.22825399041175801</v>
      </c>
      <c r="AE23" s="2">
        <v>0.22825399041175801</v>
      </c>
      <c r="AF23" s="2">
        <v>0.22825399041175801</v>
      </c>
      <c r="AG23" s="2">
        <v>0.22825399041175801</v>
      </c>
      <c r="AH23" s="2">
        <v>0.22825399041175801</v>
      </c>
      <c r="AI23" s="2">
        <v>0.22825399041175801</v>
      </c>
      <c r="AJ23" s="2" t="s">
        <v>21</v>
      </c>
      <c r="AK23" s="2">
        <v>0.47081342339515603</v>
      </c>
      <c r="AL23" s="2">
        <v>0.612140953540802</v>
      </c>
      <c r="AM23" s="2">
        <v>0.65476942062377896</v>
      </c>
      <c r="AN23" s="2">
        <v>0.68628746271133401</v>
      </c>
      <c r="AO23" s="2">
        <v>0.72315931320190396</v>
      </c>
      <c r="AP23" s="2">
        <v>0.75309425592422397</v>
      </c>
      <c r="AQ23" s="2">
        <v>0.77974784374237005</v>
      </c>
      <c r="AR23" s="2">
        <v>0.80306255817413297</v>
      </c>
      <c r="AS23" s="2">
        <v>0.822692990303039</v>
      </c>
      <c r="AT23" s="2">
        <v>0.84039491415023804</v>
      </c>
      <c r="AV23" s="2">
        <v>0.88109493255615201</v>
      </c>
      <c r="AW23" s="2">
        <v>0.89588969945907504</v>
      </c>
      <c r="AX23" s="2">
        <v>0.904898941516876</v>
      </c>
      <c r="AY23" s="2">
        <v>0.91330379247665405</v>
      </c>
      <c r="AZ23" s="2">
        <v>0.92047089338302601</v>
      </c>
      <c r="BA23" s="2">
        <v>0.92634272575378396</v>
      </c>
      <c r="BB23" s="2">
        <v>0.93261760473251298</v>
      </c>
      <c r="BC23" s="2">
        <v>0.93710780143737704</v>
      </c>
      <c r="BD23" s="2">
        <v>0.94021648168563798</v>
      </c>
      <c r="BE23" s="2">
        <v>0.94139659404754605</v>
      </c>
      <c r="BF23" s="2" t="s">
        <v>21</v>
      </c>
      <c r="BG23" s="2">
        <v>0.48799723386764499</v>
      </c>
      <c r="BH23" s="2">
        <v>0.62140923738479603</v>
      </c>
      <c r="BI23" s="2">
        <v>0.67339241504669101</v>
      </c>
      <c r="BJ23" s="2">
        <v>0.72200793027877797</v>
      </c>
      <c r="BK23" s="2">
        <v>0.76377296447753895</v>
      </c>
      <c r="BL23" s="2">
        <v>0.79385179281234697</v>
      </c>
      <c r="BM23" s="2">
        <v>0.81929653882980302</v>
      </c>
      <c r="BN23" s="2">
        <v>0.84249609708786</v>
      </c>
      <c r="BO23" s="2">
        <v>0.86054342985153198</v>
      </c>
      <c r="BP23" s="2">
        <v>0.87968450784683205</v>
      </c>
      <c r="BQ23" s="2" t="s">
        <v>21</v>
      </c>
      <c r="BR23" s="2">
        <v>0.453140288591384</v>
      </c>
      <c r="BS23" s="2">
        <v>0.58937311172485296</v>
      </c>
      <c r="BT23" s="2">
        <v>0.64210468530654896</v>
      </c>
      <c r="BU23" s="2">
        <v>0.68954002857208196</v>
      </c>
      <c r="BV23" s="2">
        <v>0.73127627372741699</v>
      </c>
      <c r="BW23" s="2">
        <v>0.77036440372466997</v>
      </c>
      <c r="BX23" s="2">
        <v>0.79819816350936801</v>
      </c>
      <c r="BY23" s="2">
        <v>0.81731045246124201</v>
      </c>
      <c r="BZ23" s="2">
        <v>0.83435034751892001</v>
      </c>
      <c r="CA23" s="2">
        <v>0.84727418422698897</v>
      </c>
      <c r="CC23" s="2">
        <v>0.345029085874557</v>
      </c>
      <c r="CD23" s="2">
        <v>0.36802718043327298</v>
      </c>
      <c r="CE23" s="2">
        <v>0.41128891706466603</v>
      </c>
      <c r="CF23" s="2">
        <v>0.473634213209152</v>
      </c>
      <c r="CG23" s="2">
        <v>0.53810948133468595</v>
      </c>
      <c r="CH23" s="2">
        <v>0.57201659679412797</v>
      </c>
      <c r="CI23" s="2">
        <v>0.59538888931274403</v>
      </c>
      <c r="CJ23" s="2">
        <v>0.61596912145614602</v>
      </c>
      <c r="CK23" s="2">
        <v>0.63162744045257502</v>
      </c>
      <c r="CL23" s="2">
        <v>0.650595843791961</v>
      </c>
    </row>
    <row r="24" spans="2:90" ht="18" x14ac:dyDescent="0.3">
      <c r="C24" s="3" t="s">
        <v>18</v>
      </c>
      <c r="D24" s="2">
        <v>0.61046004300000001</v>
      </c>
      <c r="E24" s="2">
        <v>0.719184041</v>
      </c>
      <c r="F24" s="2">
        <v>0.8125</v>
      </c>
      <c r="G24" s="2">
        <v>0.839409709</v>
      </c>
      <c r="H24" s="2">
        <v>0.842230916</v>
      </c>
      <c r="I24" s="2">
        <v>0.876953125</v>
      </c>
      <c r="J24" s="2">
        <v>0.85807293699999998</v>
      </c>
      <c r="K24" s="2">
        <v>0.896918416</v>
      </c>
      <c r="L24" s="2">
        <v>0.905815959</v>
      </c>
      <c r="M24" s="2">
        <v>0.89822047900000002</v>
      </c>
      <c r="O24" s="2">
        <v>0.33962672948837203</v>
      </c>
      <c r="P24" s="2">
        <v>0.33723959326744002</v>
      </c>
      <c r="Q24" s="2">
        <v>0.33832466602325401</v>
      </c>
      <c r="R24" s="2">
        <v>0.337890625</v>
      </c>
      <c r="S24" s="2">
        <v>0.337890625</v>
      </c>
      <c r="T24" s="2">
        <v>0.33810764551162698</v>
      </c>
      <c r="U24" s="2">
        <v>0.33658853173255898</v>
      </c>
      <c r="V24" s="2">
        <v>0.337890625</v>
      </c>
      <c r="W24" s="2">
        <v>0.33745658397674499</v>
      </c>
      <c r="X24" s="2">
        <v>0.33984375</v>
      </c>
      <c r="Z24" s="2">
        <v>0.23090277612209301</v>
      </c>
      <c r="AA24" s="2">
        <v>0.23090277612209301</v>
      </c>
      <c r="AB24" s="2">
        <v>0.228732645511627</v>
      </c>
      <c r="AC24" s="2">
        <v>0.23111979663372001</v>
      </c>
      <c r="AD24" s="2">
        <v>0.23003472387790599</v>
      </c>
      <c r="AE24" s="2">
        <v>0.22960069775581299</v>
      </c>
      <c r="AF24" s="2">
        <v>0.23285590112209301</v>
      </c>
      <c r="AG24" s="2">
        <v>0.230251729488372</v>
      </c>
      <c r="AH24" s="2">
        <v>0.23177082836627899</v>
      </c>
      <c r="AI24" s="2">
        <v>0.23155382275581299</v>
      </c>
      <c r="AK24" s="2">
        <v>0.59505206346511796</v>
      </c>
      <c r="AL24" s="2">
        <v>0.60611981153488104</v>
      </c>
      <c r="AM24" s="2">
        <v>0.61371529102325395</v>
      </c>
      <c r="AN24" s="2">
        <v>0.63454860448837203</v>
      </c>
      <c r="AO24" s="2">
        <v>0.63606768846511796</v>
      </c>
      <c r="AP24" s="2">
        <v>0.57921004295349099</v>
      </c>
      <c r="AQ24" s="2">
        <v>0.71354168653488104</v>
      </c>
      <c r="AR24" s="2">
        <v>0.74240452051162698</v>
      </c>
      <c r="AS24" s="2">
        <v>0.64995658397674505</v>
      </c>
      <c r="AT24" s="2">
        <v>0.69856768846511796</v>
      </c>
      <c r="AV24" s="2">
        <v>0.79513889551162698</v>
      </c>
      <c r="AW24" s="2">
        <v>0.79796004295349099</v>
      </c>
      <c r="AX24" s="2">
        <v>0.84201389551162698</v>
      </c>
      <c r="AY24" s="2">
        <v>0.77604168653488104</v>
      </c>
      <c r="AZ24" s="2">
        <v>0.82183158397674505</v>
      </c>
      <c r="BA24" s="2">
        <v>0.80620658397674505</v>
      </c>
      <c r="BB24" s="2">
        <v>0.82096356153488104</v>
      </c>
      <c r="BC24" s="2">
        <v>0.81423610448837203</v>
      </c>
      <c r="BD24" s="2">
        <v>0.85221356153488104</v>
      </c>
      <c r="BE24" s="2">
        <v>0.82530379295349099</v>
      </c>
      <c r="BG24" s="2">
        <v>0.57942706346511796</v>
      </c>
      <c r="BH24" s="2">
        <v>0.60004341602325395</v>
      </c>
      <c r="BI24" s="2">
        <v>0.62717014551162698</v>
      </c>
      <c r="BJ24" s="2">
        <v>0.62825518846511796</v>
      </c>
      <c r="BK24" s="2">
        <v>0.71592879295349099</v>
      </c>
      <c r="BL24" s="2">
        <v>0.701171875</v>
      </c>
      <c r="BM24" s="2">
        <v>0.79839408397674505</v>
      </c>
      <c r="BN24" s="2">
        <v>0.80924481153488104</v>
      </c>
      <c r="BO24" s="2">
        <v>0.79058158397674505</v>
      </c>
      <c r="BP24" s="2">
        <v>0.87348091602325395</v>
      </c>
      <c r="BR24" s="2">
        <v>0.52560764551162698</v>
      </c>
      <c r="BS24" s="2">
        <v>0.53081595897674505</v>
      </c>
      <c r="BT24" s="2">
        <v>0.68315970897674505</v>
      </c>
      <c r="BU24" s="2">
        <v>0.68055558204650801</v>
      </c>
      <c r="BV24" s="2">
        <v>0.66427952051162698</v>
      </c>
      <c r="BW24" s="2">
        <v>0.70833331346511796</v>
      </c>
      <c r="BX24" s="2">
        <v>0.59353297948837203</v>
      </c>
      <c r="BY24" s="2">
        <v>0.62196183204650801</v>
      </c>
      <c r="BZ24" s="2">
        <v>0.68793404102325395</v>
      </c>
      <c r="CA24" s="2">
        <v>0.54774308204650801</v>
      </c>
      <c r="CC24" s="2">
        <v>0.33767360448837203</v>
      </c>
      <c r="CD24" s="2">
        <v>0.33745658397674499</v>
      </c>
      <c r="CE24" s="2">
        <v>0.47786459326744002</v>
      </c>
      <c r="CF24" s="2">
        <v>0.49045139551162698</v>
      </c>
      <c r="CG24" s="2">
        <v>0.568359375</v>
      </c>
      <c r="CH24" s="2">
        <v>0.49522569775581299</v>
      </c>
      <c r="CI24" s="2">
        <v>0.63064235448837203</v>
      </c>
      <c r="CJ24" s="2">
        <v>0.64409720897674505</v>
      </c>
      <c r="CK24" s="2">
        <v>0.65885418653488104</v>
      </c>
      <c r="CL24" s="2">
        <v>0.66796875</v>
      </c>
    </row>
    <row r="25" spans="2:90" ht="18" x14ac:dyDescent="0.3">
      <c r="C25" s="3" t="s">
        <v>19</v>
      </c>
      <c r="D25" s="2">
        <v>0.89357429700000002</v>
      </c>
      <c r="O25" s="2">
        <v>0.345668375492095</v>
      </c>
      <c r="Z25" s="2">
        <v>0.23694778978824599</v>
      </c>
      <c r="AK25" s="2">
        <v>0.70783132314681996</v>
      </c>
      <c r="AV25" s="2">
        <v>0.82659208774566595</v>
      </c>
      <c r="BG25" s="2">
        <v>0.87363737821578902</v>
      </c>
      <c r="BR25" s="2">
        <v>0.55780261754989602</v>
      </c>
      <c r="CC25" s="2">
        <v>0.67857140302658003</v>
      </c>
    </row>
    <row r="27" spans="2:90" s="5" customFormat="1" ht="21" x14ac:dyDescent="0.3">
      <c r="B27" s="4" t="s">
        <v>5</v>
      </c>
      <c r="D27" s="3" t="s">
        <v>7</v>
      </c>
      <c r="O27" s="3" t="s">
        <v>8</v>
      </c>
      <c r="Z27" s="3" t="s">
        <v>9</v>
      </c>
      <c r="AK27" s="3" t="s">
        <v>10</v>
      </c>
      <c r="AV27" s="3" t="s">
        <v>11</v>
      </c>
      <c r="BG27" s="3" t="s">
        <v>12</v>
      </c>
      <c r="BR27" s="3" t="s">
        <v>13</v>
      </c>
      <c r="CC27" s="3" t="s">
        <v>14</v>
      </c>
    </row>
    <row r="28" spans="2:90" ht="18" x14ac:dyDescent="0.3">
      <c r="C28" s="3" t="s">
        <v>17</v>
      </c>
      <c r="D28" s="2">
        <v>0.41163432599999999</v>
      </c>
      <c r="E28" s="2">
        <v>0.50028783099999996</v>
      </c>
      <c r="F28" s="2">
        <v>0.56637501700000004</v>
      </c>
      <c r="G28" s="2">
        <v>0.59918832799999999</v>
      </c>
      <c r="H28" s="2">
        <v>0.62638878799999997</v>
      </c>
      <c r="I28" s="2">
        <v>0.66015195800000004</v>
      </c>
      <c r="J28" s="2">
        <v>0.68579816800000004</v>
      </c>
      <c r="K28" s="2">
        <v>0.71003395300000005</v>
      </c>
      <c r="L28" s="2">
        <v>0.73694664200000004</v>
      </c>
      <c r="M28" s="2">
        <v>0.75948417199999996</v>
      </c>
      <c r="O28" s="2">
        <v>0.30786943435668901</v>
      </c>
      <c r="P28" s="2">
        <v>0.34586378931999201</v>
      </c>
      <c r="Q28" s="2">
        <v>0.34586378931999201</v>
      </c>
      <c r="R28" s="2">
        <v>0.34586378931999201</v>
      </c>
      <c r="S28" s="2">
        <v>0.34586378931999201</v>
      </c>
      <c r="T28" s="2">
        <v>0.34586378931999201</v>
      </c>
      <c r="U28" s="2">
        <v>0.34586378931999201</v>
      </c>
      <c r="V28" s="2">
        <v>0.34586378931999201</v>
      </c>
      <c r="W28" s="2">
        <v>0.34586378931999201</v>
      </c>
      <c r="X28" s="2">
        <v>0.34586378931999201</v>
      </c>
      <c r="Y28" s="2" t="s">
        <v>21</v>
      </c>
      <c r="Z28" s="2">
        <v>0.22839790582656799</v>
      </c>
      <c r="AA28" s="2">
        <v>0.22825399041175801</v>
      </c>
      <c r="AB28" s="2">
        <v>0.22825399041175801</v>
      </c>
      <c r="AC28" s="2">
        <v>0.22825399041175801</v>
      </c>
      <c r="AD28" s="2">
        <v>0.22825399041175801</v>
      </c>
      <c r="AE28" s="2">
        <v>0.22825399041175801</v>
      </c>
      <c r="AF28" s="2">
        <v>0.22825399041175801</v>
      </c>
      <c r="AG28" s="2">
        <v>0.22825399041175801</v>
      </c>
      <c r="AH28" s="2">
        <v>0.22825399041175801</v>
      </c>
      <c r="AI28" s="2">
        <v>0.22825399041175801</v>
      </c>
      <c r="AJ28" s="2" t="s">
        <v>21</v>
      </c>
      <c r="AK28" s="2">
        <v>0.400754123926162</v>
      </c>
      <c r="AL28" s="2">
        <v>0.47265556454658503</v>
      </c>
      <c r="AM28" s="2">
        <v>0.54087269306182795</v>
      </c>
      <c r="AN28" s="2">
        <v>0.58413445949554399</v>
      </c>
      <c r="AO28" s="2">
        <v>0.60258477926254195</v>
      </c>
      <c r="AP28" s="2">
        <v>0.61907780170440596</v>
      </c>
      <c r="AQ28" s="2">
        <v>0.63879454135894698</v>
      </c>
      <c r="AR28" s="2">
        <v>0.654280126094818</v>
      </c>
      <c r="AS28" s="2">
        <v>0.67419838905334395</v>
      </c>
      <c r="AT28" s="2">
        <v>0.69316679239273005</v>
      </c>
      <c r="AU28" s="2" t="s">
        <v>21</v>
      </c>
      <c r="AV28" s="2">
        <v>0.72606641054153398</v>
      </c>
      <c r="AW28" s="2">
        <v>0.74578320980071999</v>
      </c>
      <c r="AX28" s="2">
        <v>0.76201713085174505</v>
      </c>
      <c r="AY28" s="2">
        <v>0.77741640806198098</v>
      </c>
      <c r="AZ28" s="2">
        <v>0.79008114337921098</v>
      </c>
      <c r="BA28" s="2">
        <v>0.79825574159622104</v>
      </c>
      <c r="BB28" s="2">
        <v>0.80985552072525002</v>
      </c>
      <c r="BC28" s="2">
        <v>0.81952679157257002</v>
      </c>
      <c r="BD28" s="2">
        <v>0.83175981044769198</v>
      </c>
      <c r="BE28" s="2">
        <v>0.83872544765472401</v>
      </c>
      <c r="BF28" s="2" t="s">
        <v>21</v>
      </c>
      <c r="BG28" s="2">
        <v>0.413879454135894</v>
      </c>
      <c r="BH28" s="2">
        <v>0.50066202878952004</v>
      </c>
      <c r="BI28" s="2">
        <v>0.55523574352264404</v>
      </c>
      <c r="BJ28" s="2">
        <v>0.594870746135711</v>
      </c>
      <c r="BK28" s="2">
        <v>0.61527836322784402</v>
      </c>
      <c r="BL28" s="2">
        <v>0.63105177879333496</v>
      </c>
      <c r="BM28" s="2">
        <v>0.64987623691558805</v>
      </c>
      <c r="BN28" s="2">
        <v>0.66645556688308705</v>
      </c>
      <c r="BO28" s="2">
        <v>0.68902194499969405</v>
      </c>
      <c r="BP28" s="2">
        <v>0.70695412158965998</v>
      </c>
      <c r="BQ28" s="2" t="s">
        <v>21</v>
      </c>
      <c r="BR28" s="2">
        <v>0.386592596769332</v>
      </c>
      <c r="BS28" s="2">
        <v>0.45147085189819303</v>
      </c>
      <c r="BT28" s="2">
        <v>0.514506936073303</v>
      </c>
      <c r="BU28" s="2">
        <v>0.55512058734893799</v>
      </c>
      <c r="BV28" s="2">
        <v>0.59066838026046697</v>
      </c>
      <c r="BW28" s="2">
        <v>0.62633126974105802</v>
      </c>
      <c r="BX28" s="2">
        <v>0.65232282876968295</v>
      </c>
      <c r="BY28" s="2">
        <v>0.68004143238067605</v>
      </c>
      <c r="BZ28" s="2">
        <v>0.70963096618652299</v>
      </c>
      <c r="CA28" s="2">
        <v>0.73372286558151201</v>
      </c>
      <c r="CC28" s="2">
        <v>0.34580624103546098</v>
      </c>
      <c r="CD28" s="2">
        <v>0.352973341941833</v>
      </c>
      <c r="CE28" s="2">
        <v>0.36284613609313898</v>
      </c>
      <c r="CF28" s="2">
        <v>0.37464740872383101</v>
      </c>
      <c r="CG28" s="2">
        <v>0.39122676849365201</v>
      </c>
      <c r="CH28" s="2">
        <v>0.40682747960090598</v>
      </c>
      <c r="CI28" s="2">
        <v>0.42231306433677601</v>
      </c>
      <c r="CJ28" s="2">
        <v>0.42763802409172003</v>
      </c>
      <c r="CK28" s="2">
        <v>0.43169650435447599</v>
      </c>
      <c r="CL28" s="2">
        <v>0.43730929493904103</v>
      </c>
    </row>
    <row r="29" spans="2:90" ht="18" x14ac:dyDescent="0.3">
      <c r="C29" s="3" t="s">
        <v>18</v>
      </c>
      <c r="D29" s="2">
        <v>0.449869782</v>
      </c>
      <c r="E29" s="2">
        <v>0.50846356199999998</v>
      </c>
      <c r="F29" s="2">
        <v>0.48806422900000002</v>
      </c>
      <c r="G29" s="2">
        <v>0.50260418699999998</v>
      </c>
      <c r="H29" s="2">
        <v>0.50607639599999998</v>
      </c>
      <c r="I29" s="2">
        <v>0.44053819799999999</v>
      </c>
      <c r="J29" s="2">
        <v>0.527777791</v>
      </c>
      <c r="K29" s="2">
        <v>0.44509547900000002</v>
      </c>
      <c r="L29" s="2">
        <v>0.475911468</v>
      </c>
      <c r="M29" s="2">
        <v>0.53884547900000002</v>
      </c>
      <c r="O29" s="2">
        <v>0.33745658397674499</v>
      </c>
      <c r="P29" s="2">
        <v>0.33897569775581299</v>
      </c>
      <c r="Q29" s="2">
        <v>0.33637154102325401</v>
      </c>
      <c r="R29" s="2">
        <v>0.33810764551162698</v>
      </c>
      <c r="S29" s="2">
        <v>0.33767360448837203</v>
      </c>
      <c r="T29" s="2">
        <v>0.33810764551162698</v>
      </c>
      <c r="U29" s="2">
        <v>0.33810764551162698</v>
      </c>
      <c r="V29" s="2">
        <v>0.33810764551162698</v>
      </c>
      <c r="W29" s="2">
        <v>0.3359375</v>
      </c>
      <c r="X29" s="2">
        <v>0.33919271826744002</v>
      </c>
      <c r="Z29" s="2">
        <v>0.228732645511627</v>
      </c>
      <c r="AA29" s="2">
        <v>0.23090277612209301</v>
      </c>
      <c r="AB29" s="2">
        <v>0.232638895511627</v>
      </c>
      <c r="AC29" s="2">
        <v>0.230251729488372</v>
      </c>
      <c r="AD29" s="2">
        <v>0.23155382275581299</v>
      </c>
      <c r="AE29" s="2">
        <v>0.23003472387790599</v>
      </c>
      <c r="AF29" s="2">
        <v>0.232204854488372</v>
      </c>
      <c r="AG29" s="2">
        <v>0.230251729488372</v>
      </c>
      <c r="AH29" s="2">
        <v>0.230251729488372</v>
      </c>
      <c r="AI29" s="2">
        <v>0.23285590112209301</v>
      </c>
      <c r="AK29" s="2">
        <v>0.39301216602325401</v>
      </c>
      <c r="AL29" s="2">
        <v>0.44357639551162698</v>
      </c>
      <c r="AM29" s="2">
        <v>0.47265625</v>
      </c>
      <c r="AN29" s="2">
        <v>0.50455731153488104</v>
      </c>
      <c r="AO29" s="2">
        <v>0.49913194775581299</v>
      </c>
      <c r="AP29" s="2">
        <v>0.49500867724418601</v>
      </c>
      <c r="AQ29" s="2">
        <v>0.51801216602325395</v>
      </c>
      <c r="AR29" s="2">
        <v>0.47287327051162698</v>
      </c>
      <c r="AS29" s="2">
        <v>0.52604168653488104</v>
      </c>
      <c r="AT29" s="2">
        <v>0.52777779102325395</v>
      </c>
      <c r="AV29" s="2">
        <v>0.46961805224418601</v>
      </c>
      <c r="AW29" s="2">
        <v>0.50455731153488104</v>
      </c>
      <c r="AX29" s="2">
        <v>0.42100694775581299</v>
      </c>
      <c r="AY29" s="2">
        <v>0.48914930224418601</v>
      </c>
      <c r="AZ29" s="2">
        <v>0.50260418653488104</v>
      </c>
      <c r="BA29" s="2">
        <v>0.57096356153488104</v>
      </c>
      <c r="BB29" s="2">
        <v>0.55729168653488104</v>
      </c>
      <c r="BC29" s="2">
        <v>0.544921875</v>
      </c>
      <c r="BD29" s="2">
        <v>0.53819441795349099</v>
      </c>
      <c r="BE29" s="2">
        <v>0.52495658397674505</v>
      </c>
      <c r="BG29" s="2">
        <v>0.44552952051162698</v>
      </c>
      <c r="BH29" s="2">
        <v>0.46549478173255898</v>
      </c>
      <c r="BI29" s="2">
        <v>0.34331595897674499</v>
      </c>
      <c r="BJ29" s="2">
        <v>0.49479165673255898</v>
      </c>
      <c r="BK29" s="2">
        <v>0.48719617724418601</v>
      </c>
      <c r="BL29" s="2">
        <v>0.51931422948837203</v>
      </c>
      <c r="BM29" s="2">
        <v>0.37608507275581299</v>
      </c>
      <c r="BN29" s="2">
        <v>0.47591146826744002</v>
      </c>
      <c r="BO29" s="2">
        <v>0.54926216602325395</v>
      </c>
      <c r="BP29" s="2">
        <v>0.56076389551162698</v>
      </c>
      <c r="BR29" s="2">
        <v>0.39778646826744002</v>
      </c>
      <c r="BS29" s="2">
        <v>0.31380209326744002</v>
      </c>
      <c r="BT29" s="2">
        <v>0.44900172948837203</v>
      </c>
      <c r="BU29" s="2">
        <v>0.47048610448837203</v>
      </c>
      <c r="BV29" s="2">
        <v>0.34917533397674499</v>
      </c>
      <c r="BW29" s="2">
        <v>0.44140625</v>
      </c>
      <c r="BX29" s="2">
        <v>0.38802084326744002</v>
      </c>
      <c r="BY29" s="2">
        <v>0.38302952051162698</v>
      </c>
      <c r="BZ29" s="2">
        <v>0.44249132275581299</v>
      </c>
      <c r="CA29" s="2">
        <v>0.42296007275581299</v>
      </c>
      <c r="CC29" s="2">
        <v>0.33723959326744002</v>
      </c>
      <c r="CD29" s="2">
        <v>0.33767360448837203</v>
      </c>
      <c r="CE29" s="2">
        <v>0.337890625</v>
      </c>
      <c r="CF29" s="2">
        <v>0.33702257275581299</v>
      </c>
      <c r="CG29" s="2">
        <v>0.33810764551162698</v>
      </c>
      <c r="CH29" s="2">
        <v>0.33615452051162698</v>
      </c>
      <c r="CI29" s="2">
        <v>0.33897569775581299</v>
      </c>
      <c r="CJ29" s="2">
        <v>0.34613716602325401</v>
      </c>
      <c r="CK29" s="2">
        <v>0.35091146826744002</v>
      </c>
      <c r="CL29" s="2">
        <v>0.34548610448837203</v>
      </c>
    </row>
    <row r="30" spans="2:90" ht="18" x14ac:dyDescent="0.3">
      <c r="C30" s="3" t="s">
        <v>19</v>
      </c>
      <c r="D30" s="2">
        <v>0.52739530800000001</v>
      </c>
      <c r="O30" s="2">
        <v>0.34595525264739901</v>
      </c>
      <c r="Z30" s="2">
        <v>0.23565691709518399</v>
      </c>
      <c r="AK30" s="2">
        <v>0.51362591981887795</v>
      </c>
      <c r="AV30" s="2">
        <v>0.52438324689865101</v>
      </c>
      <c r="BG30" s="2">
        <v>0.55378657579421997</v>
      </c>
      <c r="BR30" s="2">
        <v>0.42857143282890298</v>
      </c>
      <c r="CC30" s="2">
        <v>0.34896728396415699</v>
      </c>
    </row>
    <row r="32" spans="2:90" s="5" customFormat="1" ht="21" x14ac:dyDescent="0.3">
      <c r="B32" s="4" t="s">
        <v>6</v>
      </c>
      <c r="D32" s="3" t="s">
        <v>7</v>
      </c>
      <c r="O32" s="3" t="s">
        <v>8</v>
      </c>
      <c r="Z32" s="3" t="s">
        <v>9</v>
      </c>
      <c r="AK32" s="3" t="s">
        <v>10</v>
      </c>
      <c r="AV32" s="3" t="s">
        <v>11</v>
      </c>
      <c r="BG32" s="3" t="s">
        <v>12</v>
      </c>
      <c r="BR32" s="3" t="s">
        <v>13</v>
      </c>
      <c r="CC32" s="3" t="s">
        <v>14</v>
      </c>
    </row>
    <row r="33" spans="3:98" ht="18" x14ac:dyDescent="0.3">
      <c r="C33" s="3" t="s">
        <v>17</v>
      </c>
      <c r="D33" s="2">
        <v>0.404524773</v>
      </c>
      <c r="E33" s="2">
        <v>0.49651718099999997</v>
      </c>
      <c r="F33" s="2">
        <v>0.55146509399999999</v>
      </c>
      <c r="G33" s="2">
        <v>0.57714003300000005</v>
      </c>
      <c r="H33" s="2">
        <v>0.59630996000000003</v>
      </c>
      <c r="I33" s="2">
        <v>0.62017154699999999</v>
      </c>
      <c r="J33" s="2">
        <v>0.63151228400000003</v>
      </c>
      <c r="K33" s="2">
        <v>0.64924299699999999</v>
      </c>
      <c r="L33" s="2">
        <v>0.66562086300000001</v>
      </c>
      <c r="M33" s="2">
        <v>0.678429544</v>
      </c>
      <c r="O33" s="2">
        <v>0.30634391307830799</v>
      </c>
      <c r="P33" s="2">
        <v>0.32896780967712402</v>
      </c>
      <c r="Q33" s="2">
        <v>0.348828494548797</v>
      </c>
      <c r="R33" s="2">
        <v>0.371855378150939</v>
      </c>
      <c r="S33" s="2">
        <v>0.37752574682235701</v>
      </c>
      <c r="T33" s="2">
        <v>0.382217496633529</v>
      </c>
      <c r="U33" s="2">
        <v>0.39459443092346103</v>
      </c>
      <c r="V33" s="2">
        <v>0.39496862888336098</v>
      </c>
      <c r="W33" s="2">
        <v>0.39689713716506902</v>
      </c>
      <c r="X33" s="2">
        <v>0.40138736367225603</v>
      </c>
      <c r="Y33" s="2" t="s">
        <v>21</v>
      </c>
      <c r="Z33" s="2">
        <v>0.37430199980735701</v>
      </c>
      <c r="AA33" s="2">
        <v>0.42455816268920898</v>
      </c>
      <c r="AB33" s="2">
        <v>0.45057854056358299</v>
      </c>
      <c r="AC33" s="2">
        <v>0.47092854976653997</v>
      </c>
      <c r="AD33" s="2">
        <v>0.49329343438148499</v>
      </c>
      <c r="AE33" s="2">
        <v>0.50777155160903897</v>
      </c>
      <c r="AF33" s="2">
        <v>0.523487448692321</v>
      </c>
      <c r="AG33" s="2">
        <v>0.53764897584915095</v>
      </c>
      <c r="AH33" s="2">
        <v>0.55345118045806796</v>
      </c>
      <c r="AI33" s="2">
        <v>0.56283462047576904</v>
      </c>
      <c r="AJ33" s="2" t="s">
        <v>21</v>
      </c>
      <c r="AK33" s="2">
        <v>0.354354947805404</v>
      </c>
      <c r="AL33" s="2">
        <v>0.38169938325881902</v>
      </c>
      <c r="AM33" s="2">
        <v>0.39701226353645303</v>
      </c>
      <c r="AN33" s="2">
        <v>0.405359506607055</v>
      </c>
      <c r="AO33" s="2">
        <v>0.426774501800537</v>
      </c>
      <c r="AP33" s="2">
        <v>0.43043002486228898</v>
      </c>
      <c r="AQ33" s="2">
        <v>0.440360367298126</v>
      </c>
      <c r="AR33" s="2">
        <v>0.44211617112159701</v>
      </c>
      <c r="AS33" s="2">
        <v>0.44608831405639598</v>
      </c>
      <c r="AT33" s="2">
        <v>0.44752749800682001</v>
      </c>
      <c r="AU33" s="2" t="s">
        <v>21</v>
      </c>
      <c r="AV33" s="2">
        <v>0.46272522211074801</v>
      </c>
      <c r="AW33" s="2">
        <v>0.460969418287277</v>
      </c>
      <c r="AX33" s="2">
        <v>0.46278280019760099</v>
      </c>
      <c r="AY33" s="2">
        <v>0.46635195612907399</v>
      </c>
      <c r="AZ33" s="2">
        <v>0.46286913752555803</v>
      </c>
      <c r="BA33" s="2">
        <v>0.46943181753158503</v>
      </c>
      <c r="BB33" s="2">
        <v>0.473519086837768</v>
      </c>
      <c r="BC33" s="2">
        <v>0.47242531180381703</v>
      </c>
      <c r="BD33" s="2">
        <v>0.47484311461448597</v>
      </c>
      <c r="BE33" s="2">
        <v>0.47780784964561401</v>
      </c>
      <c r="BF33" s="2" t="s">
        <v>21</v>
      </c>
      <c r="BG33" s="2">
        <v>0.371855378150939</v>
      </c>
      <c r="BH33" s="2">
        <v>0.40564733743667603</v>
      </c>
      <c r="BI33" s="2">
        <v>0.431264758110046</v>
      </c>
      <c r="BJ33" s="2">
        <v>0.45811986923217701</v>
      </c>
      <c r="BK33" s="2">
        <v>0.47941970825195301</v>
      </c>
      <c r="BL33" s="2">
        <v>0.488947093486785</v>
      </c>
      <c r="BM33" s="2">
        <v>0.49706408381461997</v>
      </c>
      <c r="BN33" s="2">
        <v>0.50581431388854903</v>
      </c>
      <c r="BO33" s="2">
        <v>0.513816118240356</v>
      </c>
      <c r="BP33" s="2">
        <v>0.51804733276367099</v>
      </c>
      <c r="BR33" s="2">
        <v>0.35513210296630798</v>
      </c>
      <c r="BS33" s="2">
        <v>0.39859536290168701</v>
      </c>
      <c r="BT33" s="2">
        <v>0.43089056015014598</v>
      </c>
      <c r="BU33" s="2">
        <v>0.45078003406524603</v>
      </c>
      <c r="BV33" s="2">
        <v>0.475821763277053</v>
      </c>
      <c r="BW33" s="2">
        <v>0.49283286929130499</v>
      </c>
      <c r="BX33" s="2">
        <v>0.50492197275161699</v>
      </c>
      <c r="BY33" s="2">
        <v>0.52032124996185303</v>
      </c>
      <c r="BZ33" s="2">
        <v>0.52754592895507801</v>
      </c>
      <c r="CA33" s="2">
        <v>0.53491449356079102</v>
      </c>
      <c r="CC33" s="2">
        <v>0.387053132057189</v>
      </c>
      <c r="CD33" s="2">
        <v>0.43152379989624001</v>
      </c>
      <c r="CE33" s="2">
        <v>0.46134361624717701</v>
      </c>
      <c r="CF33" s="2">
        <v>0.488831967115402</v>
      </c>
      <c r="CG33" s="2">
        <v>0.51070749759673995</v>
      </c>
      <c r="CH33" s="2">
        <v>0.53451156616210904</v>
      </c>
      <c r="CI33" s="2">
        <v>0.54622644186019897</v>
      </c>
      <c r="CJ33" s="2">
        <v>0.55722182989120395</v>
      </c>
      <c r="CK33" s="2">
        <v>0.57072132825851396</v>
      </c>
      <c r="CL33" s="2">
        <v>0.58042138814926103</v>
      </c>
    </row>
    <row r="34" spans="3:98" ht="18" x14ac:dyDescent="0.3">
      <c r="C34" s="3" t="s">
        <v>18</v>
      </c>
      <c r="D34" s="2">
        <v>0.44227430200000001</v>
      </c>
      <c r="E34" s="2">
        <v>0.599175334</v>
      </c>
      <c r="F34" s="2">
        <v>0.59939235400000002</v>
      </c>
      <c r="G34" s="2">
        <v>0.60221356199999998</v>
      </c>
      <c r="H34" s="2">
        <v>0.557074666</v>
      </c>
      <c r="I34" s="2">
        <v>0.68077254300000001</v>
      </c>
      <c r="J34" s="2">
        <v>0.707465291</v>
      </c>
      <c r="K34" s="2">
        <v>0.67556422900000002</v>
      </c>
      <c r="L34" s="2">
        <v>0.72526043699999998</v>
      </c>
      <c r="M34" s="2">
        <v>0.699652791</v>
      </c>
      <c r="O34" s="2">
        <v>0.35568577051162698</v>
      </c>
      <c r="P34" s="2">
        <v>0.35503470897674499</v>
      </c>
      <c r="Q34" s="2">
        <v>0.34266492724418601</v>
      </c>
      <c r="R34" s="2">
        <v>0.3046875</v>
      </c>
      <c r="S34" s="2">
        <v>0.2734375</v>
      </c>
      <c r="T34" s="2">
        <v>0.214626729488372</v>
      </c>
      <c r="U34" s="2">
        <v>0.19444444775581299</v>
      </c>
      <c r="V34" s="2">
        <v>0.181857645511627</v>
      </c>
      <c r="W34" s="2">
        <v>0.17230902612209301</v>
      </c>
      <c r="X34" s="2">
        <v>0.16124132275581299</v>
      </c>
      <c r="Z34" s="2">
        <v>0.144748270511627</v>
      </c>
      <c r="AA34" s="2">
        <v>0.22330729663372001</v>
      </c>
      <c r="AB34" s="2">
        <v>0.17664930224418601</v>
      </c>
      <c r="AC34" s="2">
        <v>0.15950520336627899</v>
      </c>
      <c r="AD34" s="2">
        <v>0.15473090112209301</v>
      </c>
      <c r="AE34" s="2">
        <v>0.39236110448837203</v>
      </c>
      <c r="AF34" s="2">
        <v>0.41493055224418601</v>
      </c>
      <c r="AG34" s="2">
        <v>0.50520831346511796</v>
      </c>
      <c r="AH34" s="2">
        <v>0.35047742724418601</v>
      </c>
      <c r="AI34" s="2">
        <v>0.21527777612209301</v>
      </c>
      <c r="AK34" s="2">
        <v>0.17578125</v>
      </c>
      <c r="AL34" s="2">
        <v>0.247829854488372</v>
      </c>
      <c r="AM34" s="2">
        <v>0.42708334326744002</v>
      </c>
      <c r="AN34" s="2">
        <v>0.36089408397674499</v>
      </c>
      <c r="AO34" s="2">
        <v>0.29644095897674499</v>
      </c>
      <c r="AP34" s="2">
        <v>0.34027779102325401</v>
      </c>
      <c r="AQ34" s="2">
        <v>0.36154514551162698</v>
      </c>
      <c r="AR34" s="2">
        <v>0.44053819775581299</v>
      </c>
      <c r="AS34" s="2">
        <v>0.15776909887790599</v>
      </c>
      <c r="AT34" s="2">
        <v>0.42404514551162698</v>
      </c>
      <c r="AV34" s="2">
        <v>0.46961805224418601</v>
      </c>
      <c r="AW34" s="2">
        <v>0.28884547948837203</v>
      </c>
      <c r="AX34" s="2">
        <v>0.43923610448837203</v>
      </c>
      <c r="AY34" s="2">
        <v>0.26041665673255898</v>
      </c>
      <c r="AZ34" s="2">
        <v>0.32443577051162698</v>
      </c>
      <c r="BA34" s="2">
        <v>0.283203125</v>
      </c>
      <c r="BB34" s="2">
        <v>0.28819444775581299</v>
      </c>
      <c r="BC34" s="2">
        <v>0.29144966602325401</v>
      </c>
      <c r="BD34" s="2">
        <v>0.28884547948837203</v>
      </c>
      <c r="BE34" s="2">
        <v>0.29058158397674499</v>
      </c>
      <c r="BG34" s="2">
        <v>0.365234375</v>
      </c>
      <c r="BH34" s="2">
        <v>0.23914930224418601</v>
      </c>
      <c r="BI34" s="2">
        <v>0.17078992724418601</v>
      </c>
      <c r="BJ34" s="2">
        <v>0.3671875</v>
      </c>
      <c r="BK34" s="2">
        <v>0.48285591602325401</v>
      </c>
      <c r="BL34" s="2">
        <v>0.22938367724418601</v>
      </c>
      <c r="BM34" s="2">
        <v>0.47504341602325401</v>
      </c>
      <c r="BN34" s="2">
        <v>0.49262154102325401</v>
      </c>
      <c r="BO34" s="2">
        <v>0.47482639551162698</v>
      </c>
      <c r="BP34" s="2">
        <v>0.40125867724418601</v>
      </c>
      <c r="BR34" s="2">
        <v>0.35069444775581299</v>
      </c>
      <c r="BS34" s="2">
        <v>0.35481771826744002</v>
      </c>
      <c r="BT34" s="2">
        <v>0.43077257275581299</v>
      </c>
      <c r="BU34" s="2">
        <v>0.46744790673255898</v>
      </c>
      <c r="BV34" s="2">
        <v>0.28493922948837203</v>
      </c>
      <c r="BW34" s="2">
        <v>0.42708334326744002</v>
      </c>
      <c r="BX34" s="2">
        <v>0.48285591602325401</v>
      </c>
      <c r="BY34" s="2">
        <v>0.46983507275581299</v>
      </c>
      <c r="BZ34" s="2">
        <v>0.46419271826744002</v>
      </c>
      <c r="CA34" s="2">
        <v>0.49500867724418601</v>
      </c>
      <c r="CC34" s="2">
        <v>0.34288194775581299</v>
      </c>
      <c r="CD34" s="2">
        <v>0.15928819775581299</v>
      </c>
      <c r="CE34" s="2">
        <v>0.28884547948837203</v>
      </c>
      <c r="CF34" s="2">
        <v>0.39561632275581299</v>
      </c>
      <c r="CG34" s="2">
        <v>0.53927952051162698</v>
      </c>
      <c r="CH34" s="2">
        <v>0.52191841602325395</v>
      </c>
      <c r="CI34" s="2">
        <v>0.34418404102325401</v>
      </c>
      <c r="CJ34" s="2">
        <v>0.37782117724418601</v>
      </c>
      <c r="CK34" s="2">
        <v>0.55924481153488104</v>
      </c>
      <c r="CL34" s="2">
        <v>0.54752606153488104</v>
      </c>
    </row>
    <row r="35" spans="3:98" ht="18" x14ac:dyDescent="0.3">
      <c r="C35" s="3" t="s">
        <v>19</v>
      </c>
      <c r="D35" s="2">
        <v>0.68258750400000001</v>
      </c>
      <c r="O35" s="2">
        <v>0.15390132367610901</v>
      </c>
      <c r="Z35" s="2">
        <v>0.20639701187610601</v>
      </c>
      <c r="AK35" s="2">
        <v>0.42355135083198497</v>
      </c>
      <c r="AV35" s="2">
        <v>0.28012049198150601</v>
      </c>
      <c r="BG35" s="2">
        <v>0.413654625415802</v>
      </c>
      <c r="BR35" s="2">
        <v>0.49827882647514299</v>
      </c>
      <c r="CC35" s="2">
        <v>0.54847961664199796</v>
      </c>
    </row>
    <row r="38" spans="3:98" x14ac:dyDescent="0.3">
      <c r="M38" s="2" t="s">
        <v>21</v>
      </c>
      <c r="CI38" s="2" t="s">
        <v>21</v>
      </c>
      <c r="CT38" s="2" t="s">
        <v>21</v>
      </c>
    </row>
    <row r="39" spans="3:98" x14ac:dyDescent="0.3">
      <c r="M39" s="2" t="s">
        <v>21</v>
      </c>
      <c r="CI39" s="2" t="s">
        <v>21</v>
      </c>
      <c r="CT39" s="2" t="s">
        <v>21</v>
      </c>
    </row>
    <row r="40" spans="3:98" x14ac:dyDescent="0.3">
      <c r="M40" s="2" t="s">
        <v>21</v>
      </c>
      <c r="CI40" s="2" t="s">
        <v>21</v>
      </c>
      <c r="CT40" s="2" t="s">
        <v>21</v>
      </c>
    </row>
    <row r="41" spans="3:98" x14ac:dyDescent="0.3">
      <c r="M41" s="2" t="s">
        <v>21</v>
      </c>
      <c r="CI41" s="2" t="s">
        <v>21</v>
      </c>
      <c r="CT41" s="2" t="s">
        <v>21</v>
      </c>
    </row>
    <row r="42" spans="3:98" x14ac:dyDescent="0.3">
      <c r="CI42" s="2" t="s">
        <v>21</v>
      </c>
      <c r="CT42" s="2" t="s">
        <v>21</v>
      </c>
    </row>
    <row r="43" spans="3:98" x14ac:dyDescent="0.3">
      <c r="CI43" s="2" t="s">
        <v>21</v>
      </c>
      <c r="CT43" s="2" t="s">
        <v>21</v>
      </c>
    </row>
    <row r="44" spans="3:98" x14ac:dyDescent="0.3">
      <c r="CI44" s="2" t="s">
        <v>21</v>
      </c>
      <c r="CT44" s="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R47"/>
  <sheetViews>
    <sheetView topLeftCell="BW16" workbookViewId="0">
      <selection activeCell="CE32" sqref="CE32"/>
    </sheetView>
  </sheetViews>
  <sheetFormatPr defaultRowHeight="14.4" x14ac:dyDescent="0.3"/>
  <cols>
    <col min="1" max="16384" width="8.88671875" style="2"/>
  </cols>
  <sheetData>
    <row r="2" spans="2:90" s="5" customFormat="1" ht="21" x14ac:dyDescent="0.3">
      <c r="B2" s="4" t="s">
        <v>0</v>
      </c>
      <c r="D2" s="3" t="s">
        <v>7</v>
      </c>
      <c r="O2" s="3" t="s">
        <v>8</v>
      </c>
      <c r="Z2" s="3" t="s">
        <v>9</v>
      </c>
      <c r="AK2" s="3" t="s">
        <v>10</v>
      </c>
      <c r="AV2" s="3" t="s">
        <v>11</v>
      </c>
      <c r="BG2" s="3" t="s">
        <v>12</v>
      </c>
      <c r="BR2" s="3" t="s">
        <v>13</v>
      </c>
      <c r="CC2" s="3" t="s">
        <v>14</v>
      </c>
    </row>
    <row r="3" spans="2:90" ht="18" x14ac:dyDescent="0.3">
      <c r="C3" s="3" t="s">
        <v>17</v>
      </c>
      <c r="D3" s="2">
        <v>0.90972828900000002</v>
      </c>
      <c r="E3" s="2">
        <v>0.56885677599999995</v>
      </c>
      <c r="F3" s="2">
        <v>0.38597226099999998</v>
      </c>
      <c r="G3" s="2">
        <v>0.28258562100000001</v>
      </c>
      <c r="H3" s="2">
        <v>0.22271709100000001</v>
      </c>
      <c r="I3" s="2">
        <v>0.19304242699999999</v>
      </c>
      <c r="J3" s="2">
        <v>0.16878923800000001</v>
      </c>
      <c r="K3" s="2">
        <v>0.14542792700000001</v>
      </c>
      <c r="L3" s="2">
        <v>0.12913814200000001</v>
      </c>
      <c r="M3" s="2">
        <v>0.11979893599999999</v>
      </c>
      <c r="O3" s="2">
        <v>1.34288454055786</v>
      </c>
      <c r="P3" s="2">
        <v>1.3236771821975699</v>
      </c>
      <c r="Q3" s="2">
        <v>1.3197394609451201</v>
      </c>
      <c r="R3" s="2">
        <v>1.31540143489837</v>
      </c>
      <c r="S3" s="2">
        <v>1.31087970733642</v>
      </c>
      <c r="T3" s="2">
        <v>1.30559146404266</v>
      </c>
      <c r="U3" s="2">
        <v>1.29976558685302</v>
      </c>
      <c r="V3" s="2">
        <v>1.2932091951370199</v>
      </c>
      <c r="W3" s="2">
        <v>1.2865228652954099</v>
      </c>
      <c r="X3" s="2">
        <v>1.27896869182586</v>
      </c>
      <c r="Y3" s="2" t="s">
        <v>21</v>
      </c>
      <c r="Z3" s="2" t="e">
        <f>NaN</f>
        <v>#NAME?</v>
      </c>
      <c r="AA3" s="2" t="e">
        <f t="shared" ref="AA3:AI4" si="0">NaN</f>
        <v>#NAME?</v>
      </c>
      <c r="AB3" s="2" t="e">
        <f t="shared" si="0"/>
        <v>#NAME?</v>
      </c>
      <c r="AC3" s="2" t="e">
        <f t="shared" si="0"/>
        <v>#NAME?</v>
      </c>
      <c r="AD3" s="2" t="e">
        <f t="shared" si="0"/>
        <v>#NAME?</v>
      </c>
      <c r="AE3" s="2" t="e">
        <f t="shared" si="0"/>
        <v>#NAME?</v>
      </c>
      <c r="AF3" s="2" t="e">
        <f t="shared" si="0"/>
        <v>#NAME?</v>
      </c>
      <c r="AG3" s="2" t="e">
        <f t="shared" si="0"/>
        <v>#NAME?</v>
      </c>
      <c r="AH3" s="2" t="e">
        <f t="shared" si="0"/>
        <v>#NAME?</v>
      </c>
      <c r="AI3" s="2" t="e">
        <f t="shared" si="0"/>
        <v>#NAME?</v>
      </c>
      <c r="AK3" s="2">
        <v>1.08822262287139</v>
      </c>
      <c r="AL3" s="2">
        <v>0.84854775667190496</v>
      </c>
      <c r="AM3" s="2">
        <v>0.75516086816787698</v>
      </c>
      <c r="AN3" s="2">
        <v>0.69132184982299805</v>
      </c>
      <c r="AO3" s="2">
        <v>0.63656586408615101</v>
      </c>
      <c r="AP3" s="2">
        <v>0.57835429906845004</v>
      </c>
      <c r="AQ3" s="2">
        <v>0.53318560123443604</v>
      </c>
      <c r="AR3" s="2">
        <v>0.49005526304244901</v>
      </c>
      <c r="AS3" s="2">
        <v>0.449861109256744</v>
      </c>
      <c r="AT3" s="2">
        <v>0.42081645131111101</v>
      </c>
      <c r="AV3" s="2">
        <v>1.13280594348907</v>
      </c>
      <c r="AW3" s="2">
        <v>0.92053049802780096</v>
      </c>
      <c r="AX3" s="2">
        <v>0.82035434246063199</v>
      </c>
      <c r="AY3" s="2">
        <v>0.76183855533599798</v>
      </c>
      <c r="AZ3" s="2">
        <v>0.71506923437118497</v>
      </c>
      <c r="BA3" s="2">
        <v>0.671356260776519</v>
      </c>
      <c r="BB3" s="2">
        <v>0.63924282789230302</v>
      </c>
      <c r="BC3" s="2">
        <v>0.60201030969619695</v>
      </c>
      <c r="BD3" s="2">
        <v>0.57016783952713002</v>
      </c>
      <c r="BE3" s="2">
        <v>0.54139190912246704</v>
      </c>
      <c r="BG3" s="2">
        <v>0.54628711938857999</v>
      </c>
      <c r="BH3" s="2">
        <v>0.52396392822265603</v>
      </c>
      <c r="BI3" s="2">
        <v>0.50093734264373702</v>
      </c>
      <c r="BJ3" s="2">
        <v>0.47154074907302801</v>
      </c>
      <c r="BK3" s="2">
        <v>0.456767708063125</v>
      </c>
      <c r="BL3" s="2">
        <v>0.43169799447059598</v>
      </c>
      <c r="BM3" s="2">
        <v>0.413969457149505</v>
      </c>
      <c r="BN3" s="2">
        <v>0.39678385853767301</v>
      </c>
      <c r="BO3" s="2">
        <v>0.37957987189292902</v>
      </c>
      <c r="BP3" s="2">
        <v>0.36738762259483299</v>
      </c>
      <c r="BR3" s="2">
        <v>0.92253726720809903</v>
      </c>
      <c r="BS3" s="2">
        <v>0.57785367965698198</v>
      </c>
      <c r="BT3" s="2">
        <v>0.39646339416503901</v>
      </c>
      <c r="BU3" s="2">
        <v>0.29531958699226302</v>
      </c>
      <c r="BV3" s="2">
        <v>0.241180524230003</v>
      </c>
      <c r="BW3" s="2">
        <v>0.205195918679237</v>
      </c>
      <c r="BX3" s="2">
        <v>0.17583280801772999</v>
      </c>
      <c r="BY3" s="2">
        <v>0.15919050574302601</v>
      </c>
      <c r="BZ3" s="2">
        <v>0.146308124065399</v>
      </c>
      <c r="CA3" s="2">
        <v>0.13753077387809701</v>
      </c>
      <c r="CC3" s="2">
        <v>1.2572391033172601</v>
      </c>
      <c r="CD3" s="2">
        <v>1.0332821607589699</v>
      </c>
      <c r="CE3" s="2">
        <v>0.86909168958663896</v>
      </c>
      <c r="CF3" s="2">
        <v>0.76089531183242798</v>
      </c>
      <c r="CG3" s="2">
        <v>0.67929226160049405</v>
      </c>
      <c r="CH3" s="2">
        <v>0.59508836269378595</v>
      </c>
      <c r="CI3" s="2">
        <v>0.52256023883819502</v>
      </c>
      <c r="CJ3" s="2">
        <v>0.45072156190872098</v>
      </c>
      <c r="CK3" s="2">
        <v>0.39015278220176602</v>
      </c>
      <c r="CL3" s="2">
        <v>0.339839667081832</v>
      </c>
    </row>
    <row r="4" spans="2:90" ht="18" x14ac:dyDescent="0.3">
      <c r="C4" s="3" t="s">
        <v>18</v>
      </c>
      <c r="D4" s="2">
        <v>62.088485720000001</v>
      </c>
      <c r="E4" s="2">
        <v>84.696388240000005</v>
      </c>
      <c r="F4" s="2">
        <v>105.1132202</v>
      </c>
      <c r="G4" s="2">
        <v>57.965934750000002</v>
      </c>
      <c r="H4" s="2">
        <v>68.80825806</v>
      </c>
      <c r="I4" s="2">
        <v>52.809749600000004</v>
      </c>
      <c r="J4" s="2">
        <v>72.274185180000003</v>
      </c>
      <c r="K4" s="2">
        <v>72.856826780000006</v>
      </c>
      <c r="L4" s="2">
        <v>59.725662229999998</v>
      </c>
      <c r="M4" s="2">
        <v>101.5867538</v>
      </c>
      <c r="O4" s="2">
        <v>70.433296203613196</v>
      </c>
      <c r="P4" s="2">
        <v>73.005142211914006</v>
      </c>
      <c r="Q4" s="2">
        <v>73.248863220214801</v>
      </c>
      <c r="R4" s="2">
        <v>73.051284790039006</v>
      </c>
      <c r="S4" s="2">
        <v>71.501441955566406</v>
      </c>
      <c r="T4" s="2">
        <v>72.027603149414006</v>
      </c>
      <c r="U4" s="2">
        <v>70.457870483398395</v>
      </c>
      <c r="V4" s="2">
        <v>69.578216552734304</v>
      </c>
      <c r="W4" s="2">
        <v>71.315681457519503</v>
      </c>
      <c r="X4" s="2">
        <v>69.463806152343693</v>
      </c>
      <c r="Z4" s="2" t="e">
        <f>NaN</f>
        <v>#NAME?</v>
      </c>
      <c r="AA4" s="2" t="e">
        <f t="shared" si="0"/>
        <v>#NAME?</v>
      </c>
      <c r="AB4" s="2" t="e">
        <f t="shared" si="0"/>
        <v>#NAME?</v>
      </c>
      <c r="AC4" s="2" t="e">
        <f t="shared" si="0"/>
        <v>#NAME?</v>
      </c>
      <c r="AD4" s="2" t="e">
        <f t="shared" si="0"/>
        <v>#NAME?</v>
      </c>
      <c r="AE4" s="2" t="e">
        <f t="shared" si="0"/>
        <v>#NAME?</v>
      </c>
      <c r="AF4" s="2" t="e">
        <f t="shared" si="0"/>
        <v>#NAME?</v>
      </c>
      <c r="AG4" s="2" t="e">
        <f t="shared" si="0"/>
        <v>#NAME?</v>
      </c>
      <c r="AH4" s="2" t="e">
        <f t="shared" si="0"/>
        <v>#NAME?</v>
      </c>
      <c r="AI4" s="2" t="e">
        <f t="shared" si="0"/>
        <v>#NAME?</v>
      </c>
      <c r="AK4" s="2">
        <v>105.68618774414</v>
      </c>
      <c r="AL4" s="2">
        <v>167.47137451171801</v>
      </c>
      <c r="AM4" s="2">
        <v>126.08855438232401</v>
      </c>
      <c r="AN4" s="2">
        <v>62.8234252929687</v>
      </c>
      <c r="AO4" s="2">
        <v>75.720329284667898</v>
      </c>
      <c r="AP4" s="2">
        <v>78.603675842285099</v>
      </c>
      <c r="AQ4" s="2">
        <v>99.218223571777301</v>
      </c>
      <c r="AR4" s="2">
        <v>149.05627441406199</v>
      </c>
      <c r="AS4" s="2">
        <v>97.209732055664006</v>
      </c>
      <c r="AT4" s="2">
        <v>155.08653259277301</v>
      </c>
      <c r="AV4" s="2">
        <v>144.70182800292901</v>
      </c>
      <c r="AW4" s="2">
        <v>120.509483337402</v>
      </c>
      <c r="AX4" s="2">
        <v>137.90516662597599</v>
      </c>
      <c r="AY4" s="2">
        <v>94.052726745605398</v>
      </c>
      <c r="AZ4" s="2">
        <v>82.687065124511705</v>
      </c>
      <c r="BA4" s="2">
        <v>99.723457336425696</v>
      </c>
      <c r="BB4" s="2">
        <v>131.40324401855401</v>
      </c>
      <c r="BC4" s="2">
        <v>118.79778289794901</v>
      </c>
      <c r="BD4" s="2">
        <v>193.38763427734301</v>
      </c>
      <c r="BE4" s="2">
        <v>156.27249145507801</v>
      </c>
      <c r="BG4" s="2">
        <v>245.90911865234301</v>
      </c>
      <c r="BH4" s="2">
        <v>302.23361206054602</v>
      </c>
      <c r="BI4" s="2">
        <v>267.04214477539</v>
      </c>
      <c r="BJ4" s="2">
        <v>193.59780883789</v>
      </c>
      <c r="BK4" s="2">
        <v>280.38916015625</v>
      </c>
      <c r="BL4" s="2">
        <v>757.72259521484295</v>
      </c>
      <c r="BM4" s="2">
        <v>216.52015686035099</v>
      </c>
      <c r="BN4" s="2">
        <v>564.99505615234295</v>
      </c>
      <c r="BO4" s="2">
        <v>276.25775146484301</v>
      </c>
      <c r="BP4" s="2">
        <v>361.456451416015</v>
      </c>
      <c r="BR4" s="2">
        <v>168.65878295898401</v>
      </c>
      <c r="BS4" s="2">
        <v>59.298896789550703</v>
      </c>
      <c r="BT4" s="2">
        <v>132.91564941406199</v>
      </c>
      <c r="BU4" s="2">
        <v>223.897201538085</v>
      </c>
      <c r="BV4" s="2">
        <v>82.767890930175696</v>
      </c>
      <c r="BW4" s="2">
        <v>119.404296875</v>
      </c>
      <c r="BX4" s="2">
        <v>88.586814880371094</v>
      </c>
      <c r="BY4" s="2">
        <v>121.35348510742099</v>
      </c>
      <c r="BZ4" s="2">
        <v>396.43786621093699</v>
      </c>
      <c r="CA4" s="2">
        <v>242.04750061035099</v>
      </c>
      <c r="CC4" s="2">
        <v>223.27064514160099</v>
      </c>
      <c r="CD4" s="2">
        <v>123.91453552246</v>
      </c>
      <c r="CE4" s="2">
        <v>79.646263122558594</v>
      </c>
      <c r="CF4" s="2">
        <v>77.067481994628906</v>
      </c>
      <c r="CG4" s="2">
        <v>81.759040832519503</v>
      </c>
      <c r="CH4" s="2">
        <v>118.91845703125</v>
      </c>
      <c r="CI4" s="2">
        <v>34.090110778808501</v>
      </c>
      <c r="CJ4" s="2">
        <v>28.366558074951101</v>
      </c>
      <c r="CK4" s="2">
        <v>34.1253242492675</v>
      </c>
      <c r="CL4" s="2">
        <v>35.798202514648402</v>
      </c>
    </row>
    <row r="5" spans="2:90" ht="18" x14ac:dyDescent="0.3">
      <c r="C5" s="3" t="s">
        <v>19</v>
      </c>
      <c r="D5" s="2">
        <v>99.51451874</v>
      </c>
      <c r="O5" s="2">
        <v>68.000808715820298</v>
      </c>
      <c r="Z5" s="2" t="e">
        <f>NaN</f>
        <v>#NAME?</v>
      </c>
      <c r="AK5" s="2">
        <v>149.71478271484301</v>
      </c>
      <c r="AV5" s="2">
        <v>156.167724609375</v>
      </c>
      <c r="BG5" s="2">
        <v>357.54653930664</v>
      </c>
      <c r="BR5" s="2">
        <v>255.14726257324199</v>
      </c>
      <c r="CC5" s="2">
        <v>37.815383911132798</v>
      </c>
    </row>
    <row r="7" spans="2:90" s="5" customFormat="1" ht="21" x14ac:dyDescent="0.3">
      <c r="B7" s="4" t="s">
        <v>1</v>
      </c>
      <c r="D7" s="3" t="s">
        <v>7</v>
      </c>
      <c r="O7" s="3" t="s">
        <v>8</v>
      </c>
      <c r="Z7" s="3" t="s">
        <v>9</v>
      </c>
      <c r="AK7" s="3" t="s">
        <v>10</v>
      </c>
      <c r="AV7" s="3" t="s">
        <v>11</v>
      </c>
      <c r="BG7" s="3" t="s">
        <v>12</v>
      </c>
      <c r="BR7" s="3" t="s">
        <v>13</v>
      </c>
      <c r="CC7" s="3" t="s">
        <v>14</v>
      </c>
    </row>
    <row r="8" spans="2:90" ht="18" x14ac:dyDescent="0.3">
      <c r="C8" s="3" t="s">
        <v>17</v>
      </c>
      <c r="D8" s="2">
        <v>0.89111095699999998</v>
      </c>
      <c r="E8" s="2">
        <v>0.56837767400000005</v>
      </c>
      <c r="F8" s="2">
        <v>0.36503073600000002</v>
      </c>
      <c r="G8" s="2">
        <v>0.25512695299999999</v>
      </c>
      <c r="H8" s="2">
        <v>0.194471806</v>
      </c>
      <c r="I8" s="2">
        <v>0.15996570900000001</v>
      </c>
      <c r="J8" s="2">
        <v>0.134916648</v>
      </c>
      <c r="K8" s="2">
        <v>0.11724986900000001</v>
      </c>
      <c r="L8" s="2">
        <v>0.102915727</v>
      </c>
      <c r="M8" s="2">
        <v>9.6332736000000002E-2</v>
      </c>
      <c r="O8" s="2">
        <v>1.34293007850646</v>
      </c>
      <c r="P8" s="2">
        <v>1.32602190971374</v>
      </c>
      <c r="Q8" s="2">
        <v>1.3230624198913501</v>
      </c>
      <c r="R8" s="2">
        <v>1.32084965705871</v>
      </c>
      <c r="S8" s="2">
        <v>1.3181469440460201</v>
      </c>
      <c r="T8" s="2">
        <v>1.3152116537094101</v>
      </c>
      <c r="U8" s="2">
        <v>1.3122649192810001</v>
      </c>
      <c r="V8" s="2">
        <v>1.3086235523223799</v>
      </c>
      <c r="W8" s="2">
        <v>1.3046004772186199</v>
      </c>
      <c r="X8" s="2">
        <v>1.2998993396759</v>
      </c>
      <c r="Z8" s="2" t="e">
        <f>NaN</f>
        <v>#NAME?</v>
      </c>
      <c r="AA8" s="2" t="e">
        <f t="shared" ref="AA8:AI9" si="1">NaN</f>
        <v>#NAME?</v>
      </c>
      <c r="AB8" s="2" t="e">
        <f t="shared" si="1"/>
        <v>#NAME?</v>
      </c>
      <c r="AC8" s="2" t="e">
        <f t="shared" si="1"/>
        <v>#NAME?</v>
      </c>
      <c r="AD8" s="2" t="e">
        <f t="shared" si="1"/>
        <v>#NAME?</v>
      </c>
      <c r="AE8" s="2" t="e">
        <f t="shared" si="1"/>
        <v>#NAME?</v>
      </c>
      <c r="AF8" s="2" t="e">
        <f t="shared" si="1"/>
        <v>#NAME?</v>
      </c>
      <c r="AG8" s="2" t="e">
        <f t="shared" si="1"/>
        <v>#NAME?</v>
      </c>
      <c r="AH8" s="2" t="e">
        <f t="shared" si="1"/>
        <v>#NAME?</v>
      </c>
      <c r="AI8" s="2" t="e">
        <f t="shared" si="1"/>
        <v>#NAME?</v>
      </c>
      <c r="AK8" s="2">
        <v>1.0642665624618499</v>
      </c>
      <c r="AL8" s="2">
        <v>0.79142016172409002</v>
      </c>
      <c r="AM8" s="2">
        <v>0.696491539478302</v>
      </c>
      <c r="AN8" s="2">
        <v>0.59712499380111606</v>
      </c>
      <c r="AO8" s="2">
        <v>0.51459187269210804</v>
      </c>
      <c r="AP8" s="2">
        <v>0.44287747144699002</v>
      </c>
      <c r="AQ8" s="2">
        <v>0.38263666629791199</v>
      </c>
      <c r="AR8" s="2">
        <v>0.34154054522514299</v>
      </c>
      <c r="AS8" s="2">
        <v>0.29596817493438698</v>
      </c>
      <c r="AT8" s="2">
        <v>0.26456022262573198</v>
      </c>
      <c r="AV8" s="2">
        <v>1.1281162500381401</v>
      </c>
      <c r="AW8" s="2">
        <v>0.89132523536682096</v>
      </c>
      <c r="AX8" s="2">
        <v>0.76193052530288696</v>
      </c>
      <c r="AY8" s="2">
        <v>0.69251966476440396</v>
      </c>
      <c r="AZ8" s="2">
        <v>0.61587232351303101</v>
      </c>
      <c r="BA8" s="2">
        <v>0.54707598686218195</v>
      </c>
      <c r="BB8" s="2">
        <v>0.48865610361099199</v>
      </c>
      <c r="BC8" s="2">
        <v>0.43012380599975503</v>
      </c>
      <c r="BD8" s="2">
        <v>0.37967821955680803</v>
      </c>
      <c r="BE8" s="2">
        <v>0.33828642964363098</v>
      </c>
      <c r="BG8" s="2">
        <v>0.36045458912849399</v>
      </c>
      <c r="BH8" s="2">
        <v>0.33473971486091603</v>
      </c>
      <c r="BI8" s="2">
        <v>0.30294439196586598</v>
      </c>
      <c r="BJ8" s="2">
        <v>0.27965089678764299</v>
      </c>
      <c r="BK8" s="2">
        <v>0.26818761229514998</v>
      </c>
      <c r="BL8" s="2">
        <v>0.24241173267364499</v>
      </c>
      <c r="BM8" s="2">
        <v>0.23162342607975001</v>
      </c>
      <c r="BN8" s="2">
        <v>0.214183509349823</v>
      </c>
      <c r="BO8" s="2">
        <v>0.20828762650489799</v>
      </c>
      <c r="BP8" s="2">
        <v>0.19864365458488401</v>
      </c>
      <c r="BR8" s="2">
        <v>0.91615462303161599</v>
      </c>
      <c r="BS8" s="2">
        <v>0.54270941019058205</v>
      </c>
      <c r="BT8" s="2">
        <v>0.34315732121467502</v>
      </c>
      <c r="BU8" s="2">
        <v>0.23806740343570701</v>
      </c>
      <c r="BV8" s="2">
        <v>0.18363316357135701</v>
      </c>
      <c r="BW8" s="2">
        <v>0.152913764119148</v>
      </c>
      <c r="BX8" s="2">
        <v>0.135320603847503</v>
      </c>
      <c r="BY8" s="2">
        <v>0.115816302597522</v>
      </c>
      <c r="BZ8" s="2">
        <v>0.10165769606828599</v>
      </c>
      <c r="CA8" s="2">
        <v>9.6035398542880998E-2</v>
      </c>
      <c r="CC8" s="2">
        <v>1.31744956970214</v>
      </c>
      <c r="CD8" s="2">
        <v>1.2638143301010101</v>
      </c>
      <c r="CE8" s="2">
        <v>1.1879904270172099</v>
      </c>
      <c r="CF8" s="2">
        <v>1.11510682106018</v>
      </c>
      <c r="CG8" s="2">
        <v>1.04812371730804</v>
      </c>
      <c r="CH8" s="2">
        <v>0.98399597406387296</v>
      </c>
      <c r="CI8" s="2">
        <v>0.92189389467239302</v>
      </c>
      <c r="CJ8" s="2">
        <v>0.87802302837371804</v>
      </c>
      <c r="CK8" s="2">
        <v>0.83740234375</v>
      </c>
      <c r="CL8" s="2">
        <v>0.80895447731018</v>
      </c>
    </row>
    <row r="9" spans="2:90" ht="18" x14ac:dyDescent="0.3">
      <c r="C9" s="3" t="s">
        <v>18</v>
      </c>
      <c r="D9" s="2">
        <v>78.860427860000001</v>
      </c>
      <c r="E9" s="2">
        <v>50.644744869999997</v>
      </c>
      <c r="F9" s="2">
        <v>70.79079437</v>
      </c>
      <c r="G9" s="2">
        <v>62.41837692</v>
      </c>
      <c r="H9" s="2">
        <v>46.879116060000001</v>
      </c>
      <c r="I9" s="2">
        <v>58.177627559999998</v>
      </c>
      <c r="J9" s="2">
        <v>68.689476010000007</v>
      </c>
      <c r="K9" s="2">
        <v>97.086326600000007</v>
      </c>
      <c r="L9" s="2">
        <v>75.000823969999999</v>
      </c>
      <c r="M9" s="2">
        <v>138.9713745</v>
      </c>
      <c r="O9" s="2">
        <v>68.256065368652301</v>
      </c>
      <c r="P9" s="2">
        <v>73.136665344238196</v>
      </c>
      <c r="Q9" s="2">
        <v>72.555084228515597</v>
      </c>
      <c r="R9" s="2">
        <v>72.503005981445298</v>
      </c>
      <c r="S9" s="2">
        <v>72.372695922851506</v>
      </c>
      <c r="T9" s="2">
        <v>72.625007629394503</v>
      </c>
      <c r="U9" s="2">
        <v>72.068572998046804</v>
      </c>
      <c r="V9" s="2">
        <v>72.140228271484304</v>
      </c>
      <c r="W9" s="2">
        <v>73.057090759277301</v>
      </c>
      <c r="X9" s="2">
        <v>72.056541442871094</v>
      </c>
      <c r="Z9" s="2" t="e">
        <f>NaN</f>
        <v>#NAME?</v>
      </c>
      <c r="AA9" s="2" t="e">
        <f t="shared" si="1"/>
        <v>#NAME?</v>
      </c>
      <c r="AB9" s="2" t="e">
        <f t="shared" si="1"/>
        <v>#NAME?</v>
      </c>
      <c r="AC9" s="2" t="e">
        <f t="shared" si="1"/>
        <v>#NAME?</v>
      </c>
      <c r="AD9" s="2" t="e">
        <f t="shared" si="1"/>
        <v>#NAME?</v>
      </c>
      <c r="AE9" s="2" t="e">
        <f t="shared" si="1"/>
        <v>#NAME?</v>
      </c>
      <c r="AF9" s="2" t="e">
        <f t="shared" si="1"/>
        <v>#NAME?</v>
      </c>
      <c r="AG9" s="2" t="e">
        <f t="shared" si="1"/>
        <v>#NAME?</v>
      </c>
      <c r="AH9" s="2" t="e">
        <f t="shared" si="1"/>
        <v>#NAME?</v>
      </c>
      <c r="AI9" s="2" t="e">
        <f t="shared" si="1"/>
        <v>#NAME?</v>
      </c>
      <c r="AK9" s="2">
        <v>58.793136596679602</v>
      </c>
      <c r="AL9" s="2">
        <v>93.836601257324205</v>
      </c>
      <c r="AM9" s="2">
        <v>79.467346191406193</v>
      </c>
      <c r="AN9" s="2">
        <v>163.60922241210901</v>
      </c>
      <c r="AO9" s="2">
        <v>83.884780883789006</v>
      </c>
      <c r="AP9" s="2">
        <v>171.92433166503901</v>
      </c>
      <c r="AQ9" s="2">
        <v>150.54701232910099</v>
      </c>
      <c r="AR9" s="2">
        <v>114.02670288085901</v>
      </c>
      <c r="AS9" s="2">
        <v>155.18701171875</v>
      </c>
      <c r="AT9" s="2">
        <v>122.781127929687</v>
      </c>
      <c r="AV9" s="2">
        <v>142.75779724121</v>
      </c>
      <c r="AW9" s="2">
        <v>76.094711303710895</v>
      </c>
      <c r="AX9" s="2">
        <v>156.57398986816401</v>
      </c>
      <c r="AY9" s="2">
        <v>160.88983154296801</v>
      </c>
      <c r="AZ9" s="2">
        <v>153.9130859375</v>
      </c>
      <c r="BA9" s="2">
        <v>73.529708862304602</v>
      </c>
      <c r="BB9" s="2">
        <v>112.50945281982401</v>
      </c>
      <c r="BC9" s="2">
        <v>313.65451049804602</v>
      </c>
      <c r="BD9" s="2">
        <v>165.79388427734301</v>
      </c>
      <c r="BE9" s="2">
        <v>298.75939941406199</v>
      </c>
      <c r="BG9" s="2">
        <v>611.717041015625</v>
      </c>
      <c r="BH9" s="2">
        <v>200.89361572265599</v>
      </c>
      <c r="BI9" s="2">
        <v>526.40026855468705</v>
      </c>
      <c r="BJ9" s="2">
        <v>366.57067871093699</v>
      </c>
      <c r="BK9" s="2">
        <v>493.20492553710898</v>
      </c>
      <c r="BL9" s="2">
        <v>660.23797607421795</v>
      </c>
      <c r="BM9" s="2">
        <v>481.35687255859301</v>
      </c>
      <c r="BN9" s="2">
        <v>422.95129394531199</v>
      </c>
      <c r="BO9" s="2">
        <v>503.18804931640602</v>
      </c>
      <c r="BP9" s="2">
        <v>349.01806640625</v>
      </c>
      <c r="BR9" s="2">
        <v>103.942161560058</v>
      </c>
      <c r="BS9" s="2">
        <v>205.23820495605401</v>
      </c>
      <c r="BT9" s="2">
        <v>49.282127380371001</v>
      </c>
      <c r="BU9" s="2">
        <v>88.820022583007798</v>
      </c>
      <c r="BV9" s="2">
        <v>40.996452331542898</v>
      </c>
      <c r="BW9" s="2">
        <v>52.137702941894503</v>
      </c>
      <c r="BX9" s="2">
        <v>47.101821899413999</v>
      </c>
      <c r="BY9" s="2">
        <v>57.921916961669901</v>
      </c>
      <c r="BZ9" s="2">
        <v>88.682891845703097</v>
      </c>
      <c r="CA9" s="2">
        <v>58.5489692687988</v>
      </c>
      <c r="CC9" s="2">
        <v>288.63699340820301</v>
      </c>
      <c r="CD9" s="2">
        <v>76.963523864746094</v>
      </c>
      <c r="CE9" s="2">
        <v>111.00569915771401</v>
      </c>
      <c r="CF9" s="2">
        <v>131.97380065917901</v>
      </c>
      <c r="CG9" s="2">
        <v>127.78517150878901</v>
      </c>
      <c r="CH9" s="2">
        <v>116.529991149902</v>
      </c>
      <c r="CI9" s="2">
        <v>89.539161682128906</v>
      </c>
      <c r="CJ9" s="2">
        <v>80.802833557128906</v>
      </c>
      <c r="CK9" s="2">
        <v>127.48860931396401</v>
      </c>
      <c r="CL9" s="2">
        <v>79.120170593261705</v>
      </c>
    </row>
    <row r="10" spans="2:90" ht="18" x14ac:dyDescent="0.3">
      <c r="C10" s="3" t="s">
        <v>19</v>
      </c>
      <c r="D10" s="2">
        <v>139.60609439999999</v>
      </c>
      <c r="O10" s="2">
        <v>71.112686157226506</v>
      </c>
      <c r="Z10" s="2" t="e">
        <f>NaN</f>
        <v>#NAME?</v>
      </c>
      <c r="AK10" s="2">
        <v>115.133094787597</v>
      </c>
      <c r="AV10" s="2">
        <v>285.81570434570301</v>
      </c>
      <c r="BG10" s="2">
        <v>329.20428466796801</v>
      </c>
      <c r="BR10" s="2">
        <v>62.513877868652301</v>
      </c>
      <c r="CC10" s="2">
        <v>75.403907775878906</v>
      </c>
    </row>
    <row r="12" spans="2:90" s="5" customFormat="1" ht="21" x14ac:dyDescent="0.3">
      <c r="B12" s="4" t="s">
        <v>2</v>
      </c>
      <c r="D12" s="3" t="s">
        <v>7</v>
      </c>
      <c r="O12" s="3" t="s">
        <v>8</v>
      </c>
      <c r="Z12" s="3" t="s">
        <v>9</v>
      </c>
      <c r="AK12" s="3" t="s">
        <v>10</v>
      </c>
      <c r="AV12" s="3" t="s">
        <v>11</v>
      </c>
      <c r="BG12" s="3" t="s">
        <v>12</v>
      </c>
      <c r="BR12" s="3" t="s">
        <v>13</v>
      </c>
      <c r="CC12" s="3" t="s">
        <v>14</v>
      </c>
    </row>
    <row r="13" spans="2:90" ht="18" x14ac:dyDescent="0.3">
      <c r="C13" s="3" t="s">
        <v>17</v>
      </c>
      <c r="D13" s="2">
        <v>0.96352881199999996</v>
      </c>
      <c r="E13" s="2">
        <v>0.68440902199999998</v>
      </c>
      <c r="F13" s="2">
        <v>0.56723886700000004</v>
      </c>
      <c r="G13" s="2">
        <v>0.46369233700000001</v>
      </c>
      <c r="H13" s="2">
        <v>0.38752058099999998</v>
      </c>
      <c r="I13" s="2">
        <v>0.327273339</v>
      </c>
      <c r="J13" s="2">
        <v>0.28620296699999997</v>
      </c>
      <c r="K13" s="2">
        <v>0.251397818</v>
      </c>
      <c r="L13" s="2">
        <v>0.22352016</v>
      </c>
      <c r="M13" s="2">
        <v>0.20479847500000001</v>
      </c>
      <c r="O13" s="2">
        <v>1.3561314344406099</v>
      </c>
      <c r="P13" s="2">
        <v>1.3380932807922301</v>
      </c>
      <c r="Q13" s="2">
        <v>1.3320679664611801</v>
      </c>
      <c r="R13" s="2">
        <v>1.3301990032196001</v>
      </c>
      <c r="S13" s="2">
        <v>1.32931208610534</v>
      </c>
      <c r="T13" s="2">
        <v>1.32889544963836</v>
      </c>
      <c r="U13" s="2">
        <v>1.32839095592498</v>
      </c>
      <c r="V13" s="2">
        <v>1.32789862155914</v>
      </c>
      <c r="W13" s="2">
        <v>1.32745456695556</v>
      </c>
      <c r="X13" s="2">
        <v>1.3270736932754501</v>
      </c>
      <c r="Z13" s="2" t="e">
        <f>NaN</f>
        <v>#NAME?</v>
      </c>
      <c r="AA13" s="2" t="e">
        <f t="shared" ref="AA13:AI14" si="2">NaN</f>
        <v>#NAME?</v>
      </c>
      <c r="AB13" s="2" t="e">
        <f t="shared" si="2"/>
        <v>#NAME?</v>
      </c>
      <c r="AC13" s="2" t="e">
        <f t="shared" si="2"/>
        <v>#NAME?</v>
      </c>
      <c r="AD13" s="2" t="e">
        <f t="shared" si="2"/>
        <v>#NAME?</v>
      </c>
      <c r="AE13" s="2" t="e">
        <f t="shared" si="2"/>
        <v>#NAME?</v>
      </c>
      <c r="AF13" s="2" t="e">
        <f t="shared" si="2"/>
        <v>#NAME?</v>
      </c>
      <c r="AG13" s="2" t="e">
        <f t="shared" si="2"/>
        <v>#NAME?</v>
      </c>
      <c r="AH13" s="2" t="e">
        <f t="shared" si="2"/>
        <v>#NAME?</v>
      </c>
      <c r="AI13" s="2" t="e">
        <f t="shared" si="2"/>
        <v>#NAME?</v>
      </c>
      <c r="AK13" s="2">
        <v>1.1186983585357599</v>
      </c>
      <c r="AL13" s="2">
        <v>0.85802447795867898</v>
      </c>
      <c r="AM13" s="2">
        <v>0.77378088235855103</v>
      </c>
      <c r="AN13" s="2">
        <v>0.71702075004577603</v>
      </c>
      <c r="AO13" s="2">
        <v>0.66221123933792103</v>
      </c>
      <c r="AP13" s="2">
        <v>0.61373633146286</v>
      </c>
      <c r="AQ13" s="2">
        <v>0.57366353273391701</v>
      </c>
      <c r="AR13" s="2">
        <v>0.52918457984924305</v>
      </c>
      <c r="AS13" s="2">
        <v>0.49808824062347401</v>
      </c>
      <c r="AT13" s="2">
        <v>0.46658283472061102</v>
      </c>
      <c r="AV13" s="2">
        <v>1.1730371713638299</v>
      </c>
      <c r="AW13" s="2">
        <v>0.98040938377380304</v>
      </c>
      <c r="AX13" s="2">
        <v>0.86061483621597201</v>
      </c>
      <c r="AY13" s="2">
        <v>0.78784990310668901</v>
      </c>
      <c r="AZ13" s="2">
        <v>0.74274319410324097</v>
      </c>
      <c r="BA13" s="2">
        <v>0.70836526155471802</v>
      </c>
      <c r="BB13" s="2">
        <v>0.67405086755752497</v>
      </c>
      <c r="BC13" s="2">
        <v>0.64541828632354703</v>
      </c>
      <c r="BD13" s="2">
        <v>0.61427968740463201</v>
      </c>
      <c r="BE13" s="2">
        <v>0.58826082944869995</v>
      </c>
      <c r="BG13" s="2">
        <v>0.60232871770858698</v>
      </c>
      <c r="BH13" s="2">
        <v>0.57842922210693304</v>
      </c>
      <c r="BI13" s="2">
        <v>0.55817794799804599</v>
      </c>
      <c r="BJ13" s="2">
        <v>0.52908784151077204</v>
      </c>
      <c r="BK13" s="2">
        <v>0.50876367092132502</v>
      </c>
      <c r="BL13" s="2">
        <v>0.48680445551872198</v>
      </c>
      <c r="BM13" s="2">
        <v>0.46581995487213101</v>
      </c>
      <c r="BN13" s="2">
        <v>0.44647234678268399</v>
      </c>
      <c r="BO13" s="2">
        <v>0.43283113837242099</v>
      </c>
      <c r="BP13" s="2">
        <v>0.41056343913078303</v>
      </c>
      <c r="BR13" s="2">
        <v>0.99565064907073897</v>
      </c>
      <c r="BS13" s="2">
        <v>0.72043102979660001</v>
      </c>
      <c r="BT13" s="2">
        <v>0.59168785810470503</v>
      </c>
      <c r="BU13" s="2">
        <v>0.484436154365539</v>
      </c>
      <c r="BV13" s="2">
        <v>0.40309813618659901</v>
      </c>
      <c r="BW13" s="2">
        <v>0.34037128090858398</v>
      </c>
      <c r="BX13" s="2">
        <v>0.299402475357055</v>
      </c>
      <c r="BY13" s="2">
        <v>0.262230694293975</v>
      </c>
      <c r="BZ13" s="2">
        <v>0.23960424959659499</v>
      </c>
      <c r="CA13" s="2">
        <v>0.22092485427856401</v>
      </c>
      <c r="CC13" s="2">
        <v>1.3308299779891899</v>
      </c>
      <c r="CD13" s="2">
        <v>1.3121099472045801</v>
      </c>
      <c r="CE13" s="2">
        <v>1.23829233646392</v>
      </c>
      <c r="CF13" s="2">
        <v>1.1684664487838701</v>
      </c>
      <c r="CG13" s="2">
        <v>1.11020815372467</v>
      </c>
      <c r="CH13" s="2">
        <v>1.05664134025573</v>
      </c>
      <c r="CI13" s="2">
        <v>1.00126993656158</v>
      </c>
      <c r="CJ13" s="2">
        <v>0.95044589042663497</v>
      </c>
      <c r="CK13" s="2">
        <v>0.90709680318832397</v>
      </c>
      <c r="CL13" s="2">
        <v>0.87924188375473</v>
      </c>
    </row>
    <row r="14" spans="2:90" ht="18" x14ac:dyDescent="0.3">
      <c r="C14" s="3" t="s">
        <v>18</v>
      </c>
      <c r="D14" s="2">
        <v>74.674934390000004</v>
      </c>
      <c r="E14" s="2">
        <v>47.054016109999999</v>
      </c>
      <c r="F14" s="2">
        <v>39.821033479999997</v>
      </c>
      <c r="G14" s="2">
        <v>85.571197510000005</v>
      </c>
      <c r="H14" s="2">
        <v>51.060832980000001</v>
      </c>
      <c r="I14" s="2">
        <v>61.021835330000002</v>
      </c>
      <c r="J14" s="2">
        <v>30.77151108</v>
      </c>
      <c r="K14" s="2">
        <v>32.34999466</v>
      </c>
      <c r="L14" s="2">
        <v>40.313941960000001</v>
      </c>
      <c r="M14" s="2">
        <v>63.113605499999998</v>
      </c>
      <c r="O14" s="2">
        <v>44.923030853271399</v>
      </c>
      <c r="P14" s="2">
        <v>60.339279174804602</v>
      </c>
      <c r="Q14" s="2">
        <v>67.8797607421875</v>
      </c>
      <c r="R14" s="2">
        <v>70.5535888671875</v>
      </c>
      <c r="S14" s="2">
        <v>71.899078369140597</v>
      </c>
      <c r="T14" s="2">
        <v>72.369132995605398</v>
      </c>
      <c r="U14" s="2">
        <v>72.849678039550696</v>
      </c>
      <c r="V14" s="2">
        <v>73.141441345214801</v>
      </c>
      <c r="W14" s="2">
        <v>73.655014038085895</v>
      </c>
      <c r="X14" s="2">
        <v>73.725204467773395</v>
      </c>
      <c r="Z14" s="2" t="e">
        <f>NaN</f>
        <v>#NAME?</v>
      </c>
      <c r="AA14" s="2" t="e">
        <f t="shared" si="2"/>
        <v>#NAME?</v>
      </c>
      <c r="AB14" s="2" t="e">
        <f t="shared" si="2"/>
        <v>#NAME?</v>
      </c>
      <c r="AC14" s="2" t="e">
        <f t="shared" si="2"/>
        <v>#NAME?</v>
      </c>
      <c r="AD14" s="2" t="e">
        <f t="shared" si="2"/>
        <v>#NAME?</v>
      </c>
      <c r="AE14" s="2" t="e">
        <f t="shared" si="2"/>
        <v>#NAME?</v>
      </c>
      <c r="AF14" s="2" t="e">
        <f t="shared" si="2"/>
        <v>#NAME?</v>
      </c>
      <c r="AG14" s="2" t="e">
        <f t="shared" si="2"/>
        <v>#NAME?</v>
      </c>
      <c r="AH14" s="2" t="e">
        <f t="shared" si="2"/>
        <v>#NAME?</v>
      </c>
      <c r="AI14" s="2" t="e">
        <f t="shared" si="2"/>
        <v>#NAME?</v>
      </c>
      <c r="AK14" s="2">
        <v>60.865940093994098</v>
      </c>
      <c r="AL14" s="2">
        <v>152.36119079589801</v>
      </c>
      <c r="AM14" s="2">
        <v>162.390213012695</v>
      </c>
      <c r="AN14" s="2">
        <v>247.71791076660099</v>
      </c>
      <c r="AO14" s="2">
        <v>303.90661621093699</v>
      </c>
      <c r="AP14" s="2">
        <v>82.470611572265597</v>
      </c>
      <c r="AQ14" s="2">
        <v>76.915954589843693</v>
      </c>
      <c r="AR14" s="2">
        <v>104.18889617919901</v>
      </c>
      <c r="AS14" s="2">
        <v>203.44291687011699</v>
      </c>
      <c r="AT14" s="2">
        <v>109.730354309082</v>
      </c>
      <c r="AV14" s="2">
        <v>60.920742034912102</v>
      </c>
      <c r="AW14" s="2">
        <v>75.541152954101506</v>
      </c>
      <c r="AX14" s="2">
        <v>69.388137817382798</v>
      </c>
      <c r="AY14" s="2">
        <v>98.476287841796804</v>
      </c>
      <c r="AZ14" s="2">
        <v>88.657135009765597</v>
      </c>
      <c r="BA14" s="2">
        <v>93.13623046875</v>
      </c>
      <c r="BB14" s="2">
        <v>73.108695983886705</v>
      </c>
      <c r="BC14" s="2">
        <v>119.40927124023401</v>
      </c>
      <c r="BD14" s="2">
        <v>120.9888381958</v>
      </c>
      <c r="BE14" s="2">
        <v>114.681869506835</v>
      </c>
      <c r="BG14" s="2">
        <v>84.746986389160099</v>
      </c>
      <c r="BH14" s="2">
        <v>216.80522155761699</v>
      </c>
      <c r="BI14" s="2">
        <v>143.13624572753901</v>
      </c>
      <c r="BJ14" s="2">
        <v>135.11614990234301</v>
      </c>
      <c r="BK14" s="2">
        <v>141.63430786132801</v>
      </c>
      <c r="BL14" s="2">
        <v>85.350265502929602</v>
      </c>
      <c r="BM14" s="2">
        <v>103.86109924316401</v>
      </c>
      <c r="BN14" s="2">
        <v>111.32598114013599</v>
      </c>
      <c r="BO14" s="2">
        <v>115.70694732666</v>
      </c>
      <c r="BP14" s="2">
        <v>109.17324066162099</v>
      </c>
      <c r="BR14" s="2">
        <v>97.099670410156193</v>
      </c>
      <c r="BS14" s="2">
        <v>121.95230102539</v>
      </c>
      <c r="BT14" s="2">
        <v>98.783035278320298</v>
      </c>
      <c r="BU14" s="2">
        <v>105.272705078125</v>
      </c>
      <c r="BV14" s="2">
        <v>66.391815185546804</v>
      </c>
      <c r="BW14" s="2">
        <v>75.730094909667898</v>
      </c>
      <c r="BX14" s="2">
        <v>96.439987182617102</v>
      </c>
      <c r="BY14" s="2">
        <v>85.825950622558594</v>
      </c>
      <c r="BZ14" s="2">
        <v>72.398880004882798</v>
      </c>
      <c r="CA14" s="2">
        <v>141.83433532714801</v>
      </c>
      <c r="CC14" s="2">
        <v>88.026779174804602</v>
      </c>
      <c r="CD14" s="2">
        <v>162.78074645996</v>
      </c>
      <c r="CE14" s="2">
        <v>71.141708374023395</v>
      </c>
      <c r="CF14" s="2">
        <v>94.479591369628906</v>
      </c>
      <c r="CG14" s="2">
        <v>68.724334716796804</v>
      </c>
      <c r="CH14" s="2">
        <v>132.08755493164</v>
      </c>
      <c r="CI14" s="2">
        <v>58.493442535400298</v>
      </c>
      <c r="CJ14" s="2">
        <v>70.332954406738196</v>
      </c>
      <c r="CK14" s="2">
        <v>83.033317565917898</v>
      </c>
      <c r="CL14" s="2">
        <v>59.531051635742102</v>
      </c>
    </row>
    <row r="15" spans="2:90" ht="18" x14ac:dyDescent="0.3">
      <c r="C15" s="3" t="s">
        <v>19</v>
      </c>
      <c r="D15" s="2">
        <v>62.371158600000001</v>
      </c>
      <c r="O15" s="2">
        <v>73.037147521972599</v>
      </c>
      <c r="Z15" s="2" t="e">
        <f>NaN</f>
        <v>#NAME?</v>
      </c>
      <c r="AK15" s="2">
        <v>109.370918273925</v>
      </c>
      <c r="AV15" s="2">
        <v>110.33200836181599</v>
      </c>
      <c r="BG15" s="2">
        <v>114.59909057617099</v>
      </c>
      <c r="BR15" s="2">
        <v>146.79481506347599</v>
      </c>
      <c r="CC15" s="2">
        <v>59.085201263427699</v>
      </c>
    </row>
    <row r="17" spans="2:90" s="5" customFormat="1" ht="21" x14ac:dyDescent="0.3">
      <c r="B17" s="4" t="s">
        <v>3</v>
      </c>
      <c r="D17" s="3" t="s">
        <v>7</v>
      </c>
      <c r="O17" s="3" t="s">
        <v>8</v>
      </c>
      <c r="Z17" s="3" t="s">
        <v>9</v>
      </c>
      <c r="AK17" s="3" t="s">
        <v>10</v>
      </c>
      <c r="AV17" s="3" t="s">
        <v>11</v>
      </c>
      <c r="BG17" s="3" t="s">
        <v>12</v>
      </c>
      <c r="BR17" s="3" t="s">
        <v>13</v>
      </c>
      <c r="CC17" s="3" t="s">
        <v>14</v>
      </c>
    </row>
    <row r="18" spans="2:90" ht="18" x14ac:dyDescent="0.3">
      <c r="C18" s="3" t="s">
        <v>17</v>
      </c>
      <c r="D18" s="2">
        <v>0.94637590599999999</v>
      </c>
      <c r="E18" s="2">
        <v>0.66955328000000003</v>
      </c>
      <c r="F18" s="2">
        <v>0.48870417500000002</v>
      </c>
      <c r="G18" s="2">
        <v>0.36792686600000002</v>
      </c>
      <c r="H18" s="2">
        <v>0.29603284600000002</v>
      </c>
      <c r="I18" s="2">
        <v>0.24553129100000001</v>
      </c>
      <c r="J18" s="2">
        <v>0.20985622700000001</v>
      </c>
      <c r="K18" s="2">
        <v>0.187646806</v>
      </c>
      <c r="L18" s="2">
        <v>0.169392556</v>
      </c>
      <c r="M18" s="2">
        <v>0.152930811</v>
      </c>
      <c r="O18" s="2">
        <v>1.32816481590271</v>
      </c>
      <c r="P18" s="2">
        <v>1.3127399682998599</v>
      </c>
      <c r="Q18" s="2">
        <v>1.3037317991256701</v>
      </c>
      <c r="R18" s="2">
        <v>1.29383873939514</v>
      </c>
      <c r="S18" s="2">
        <v>1.2831442356109599</v>
      </c>
      <c r="T18" s="2">
        <v>1.26988589763641</v>
      </c>
      <c r="U18" s="2">
        <v>1.25638675689697</v>
      </c>
      <c r="V18" s="2">
        <v>1.24166059494018</v>
      </c>
      <c r="W18" s="2">
        <v>1.22781217098236</v>
      </c>
      <c r="X18" s="2">
        <v>1.2125449180603001</v>
      </c>
      <c r="Z18" s="2" t="e">
        <f>NaN</f>
        <v>#NAME?</v>
      </c>
      <c r="AA18" s="2" t="e">
        <f t="shared" ref="AA18:AI19" si="3">NaN</f>
        <v>#NAME?</v>
      </c>
      <c r="AB18" s="2" t="e">
        <f t="shared" si="3"/>
        <v>#NAME?</v>
      </c>
      <c r="AC18" s="2" t="e">
        <f t="shared" si="3"/>
        <v>#NAME?</v>
      </c>
      <c r="AD18" s="2" t="e">
        <f t="shared" si="3"/>
        <v>#NAME?</v>
      </c>
      <c r="AE18" s="2" t="e">
        <f t="shared" si="3"/>
        <v>#NAME?</v>
      </c>
      <c r="AF18" s="2" t="e">
        <f t="shared" si="3"/>
        <v>#NAME?</v>
      </c>
      <c r="AG18" s="2" t="e">
        <f t="shared" si="3"/>
        <v>#NAME?</v>
      </c>
      <c r="AH18" s="2" t="e">
        <f t="shared" si="3"/>
        <v>#NAME?</v>
      </c>
      <c r="AI18" s="2" t="e">
        <f t="shared" si="3"/>
        <v>#NAME?</v>
      </c>
      <c r="AK18" s="2">
        <v>1.11587142944335</v>
      </c>
      <c r="AL18" s="2">
        <v>0.880759418010711</v>
      </c>
      <c r="AM18" s="2">
        <v>0.77741104364395097</v>
      </c>
      <c r="AN18" s="2">
        <v>0.71731197834014804</v>
      </c>
      <c r="AO18" s="2">
        <v>0.65981763601303101</v>
      </c>
      <c r="AP18" s="2">
        <v>0.60595738887786799</v>
      </c>
      <c r="AQ18" s="2">
        <v>0.55528748035430897</v>
      </c>
      <c r="AR18" s="2">
        <v>0.51653426885604803</v>
      </c>
      <c r="AS18" s="2">
        <v>0.47542622685432401</v>
      </c>
      <c r="AT18" s="2">
        <v>0.43648996949195801</v>
      </c>
      <c r="AV18" s="2">
        <v>0.37583550810813898</v>
      </c>
      <c r="AW18" s="2">
        <v>0.35060340166091902</v>
      </c>
      <c r="AX18" s="2">
        <v>0.325844496488571</v>
      </c>
      <c r="AY18" s="2">
        <v>0.30213692784309298</v>
      </c>
      <c r="AZ18" s="2">
        <v>0.28539925813674899</v>
      </c>
      <c r="BA18" s="2">
        <v>0.268048495054245</v>
      </c>
      <c r="BB18" s="2">
        <v>0.25135919451713501</v>
      </c>
      <c r="BC18" s="2">
        <v>0.242369905114173</v>
      </c>
      <c r="BD18" s="2">
        <v>0.23037150502204801</v>
      </c>
      <c r="BE18" s="2">
        <v>0.22101712226867601</v>
      </c>
      <c r="BG18" s="2">
        <v>1.0736950635910001</v>
      </c>
      <c r="BH18" s="2">
        <v>0.84440094232559204</v>
      </c>
      <c r="BI18" s="2">
        <v>0.75440114736556996</v>
      </c>
      <c r="BJ18" s="2">
        <v>0.69023352861404397</v>
      </c>
      <c r="BK18" s="2">
        <v>0.63369953632354703</v>
      </c>
      <c r="BL18" s="2">
        <v>0.57336115837097101</v>
      </c>
      <c r="BM18" s="2">
        <v>0.52516657114028897</v>
      </c>
      <c r="BN18" s="2">
        <v>0.47996547818183899</v>
      </c>
      <c r="BO18" s="2">
        <v>0.44100025296211198</v>
      </c>
      <c r="BP18" s="2">
        <v>0.40934735536575301</v>
      </c>
      <c r="BR18" s="2">
        <v>1.1549664735794001</v>
      </c>
      <c r="BS18" s="2">
        <v>0.90554463863372803</v>
      </c>
      <c r="BT18" s="2">
        <v>0.79672861099243097</v>
      </c>
      <c r="BU18" s="2">
        <v>0.73230606317520097</v>
      </c>
      <c r="BV18" s="2">
        <v>0.67841166257858199</v>
      </c>
      <c r="BW18" s="2">
        <v>0.63438600301742498</v>
      </c>
      <c r="BX18" s="2">
        <v>0.58813452720642001</v>
      </c>
      <c r="BY18" s="2">
        <v>0.55299562215804998</v>
      </c>
      <c r="BZ18" s="2">
        <v>0.51797670125961304</v>
      </c>
      <c r="CA18" s="2">
        <v>0.49098172783851601</v>
      </c>
      <c r="CC18" s="2">
        <v>1.3157495260238601</v>
      </c>
      <c r="CD18" s="2">
        <v>1.2681623697280799</v>
      </c>
      <c r="CE18" s="2">
        <v>1.19414126873016</v>
      </c>
      <c r="CF18" s="2">
        <v>1.13932704925537</v>
      </c>
      <c r="CG18" s="2">
        <v>1.0924252271652199</v>
      </c>
      <c r="CH18" s="2">
        <v>1.05610907077789</v>
      </c>
      <c r="CI18" s="2">
        <v>1.0088803768157899</v>
      </c>
      <c r="CJ18" s="2">
        <v>0.95859289169311501</v>
      </c>
      <c r="CK18" s="2">
        <v>0.90688049793243397</v>
      </c>
      <c r="CL18" s="2">
        <v>0.87030488252639704</v>
      </c>
    </row>
    <row r="19" spans="2:90" ht="18" x14ac:dyDescent="0.3">
      <c r="C19" s="3" t="s">
        <v>18</v>
      </c>
      <c r="D19" s="2">
        <v>83.187446589999993</v>
      </c>
      <c r="E19" s="2">
        <v>100.64443970000001</v>
      </c>
      <c r="F19" s="2">
        <v>75.124816890000005</v>
      </c>
      <c r="G19" s="2">
        <v>78.753883360000003</v>
      </c>
      <c r="H19" s="2">
        <v>75.322517399999995</v>
      </c>
      <c r="I19" s="2">
        <v>104.3919983</v>
      </c>
      <c r="J19" s="2">
        <v>98.854545590000001</v>
      </c>
      <c r="K19" s="2">
        <v>74.014076230000001</v>
      </c>
      <c r="L19" s="2">
        <v>150.67398069999999</v>
      </c>
      <c r="M19" s="2">
        <v>87.964729309999996</v>
      </c>
      <c r="O19" s="2">
        <v>78.584877014160099</v>
      </c>
      <c r="P19" s="2">
        <v>77.343536376953097</v>
      </c>
      <c r="Q19" s="2">
        <v>76.418373107910099</v>
      </c>
      <c r="R19" s="2">
        <v>76.880020141601506</v>
      </c>
      <c r="S19" s="2">
        <v>72.866058349609304</v>
      </c>
      <c r="T19" s="2">
        <v>70.495918273925696</v>
      </c>
      <c r="U19" s="2">
        <v>72.528610229492102</v>
      </c>
      <c r="V19" s="2">
        <v>73.500839233398395</v>
      </c>
      <c r="W19" s="2">
        <v>72.651763916015597</v>
      </c>
      <c r="X19" s="2">
        <v>73.695159912109304</v>
      </c>
      <c r="Z19" s="2" t="e">
        <f>NaN</f>
        <v>#NAME?</v>
      </c>
      <c r="AA19" s="2" t="e">
        <f t="shared" si="3"/>
        <v>#NAME?</v>
      </c>
      <c r="AB19" s="2" t="e">
        <f t="shared" si="3"/>
        <v>#NAME?</v>
      </c>
      <c r="AC19" s="2" t="e">
        <f t="shared" si="3"/>
        <v>#NAME?</v>
      </c>
      <c r="AD19" s="2" t="e">
        <f t="shared" si="3"/>
        <v>#NAME?</v>
      </c>
      <c r="AE19" s="2" t="e">
        <f t="shared" si="3"/>
        <v>#NAME?</v>
      </c>
      <c r="AF19" s="2" t="e">
        <f t="shared" si="3"/>
        <v>#NAME?</v>
      </c>
      <c r="AG19" s="2" t="e">
        <f t="shared" si="3"/>
        <v>#NAME?</v>
      </c>
      <c r="AH19" s="2" t="e">
        <f t="shared" si="3"/>
        <v>#NAME?</v>
      </c>
      <c r="AI19" s="2" t="e">
        <f t="shared" si="3"/>
        <v>#NAME?</v>
      </c>
      <c r="AK19" s="2">
        <v>101.003036499023</v>
      </c>
      <c r="AL19" s="2">
        <v>128.25433349609301</v>
      </c>
      <c r="AM19" s="2">
        <v>86.899162292480398</v>
      </c>
      <c r="AN19" s="2">
        <v>167.88006591796801</v>
      </c>
      <c r="AO19" s="2">
        <v>97.320014953613196</v>
      </c>
      <c r="AP19" s="2">
        <v>104.43392944335901</v>
      </c>
      <c r="AQ19" s="2">
        <v>133.58404541015599</v>
      </c>
      <c r="AR19" s="2">
        <v>95.900856018066406</v>
      </c>
      <c r="AS19" s="2">
        <v>154.41839599609301</v>
      </c>
      <c r="AT19" s="2">
        <v>95.352622985839801</v>
      </c>
      <c r="AV19" s="2">
        <v>120.04541015625</v>
      </c>
      <c r="AW19" s="2">
        <v>144.27227783203099</v>
      </c>
      <c r="AX19" s="2">
        <v>373.23596191406199</v>
      </c>
      <c r="AY19" s="2">
        <v>242.47674560546801</v>
      </c>
      <c r="AZ19" s="2">
        <v>355.391510009765</v>
      </c>
      <c r="BA19" s="2">
        <v>279.97933959960898</v>
      </c>
      <c r="BB19" s="2">
        <v>438.87408447265602</v>
      </c>
      <c r="BC19" s="2">
        <v>392.96051025390602</v>
      </c>
      <c r="BD19" s="2">
        <v>310.65618896484301</v>
      </c>
      <c r="BE19" s="2">
        <v>459.50955200195301</v>
      </c>
      <c r="BG19" s="2">
        <v>107.41639709472599</v>
      </c>
      <c r="BH19" s="2">
        <v>91.214889526367102</v>
      </c>
      <c r="BI19" s="2">
        <v>101.02532196044901</v>
      </c>
      <c r="BJ19" s="2">
        <v>82.568916320800696</v>
      </c>
      <c r="BK19" s="2">
        <v>138.11933898925699</v>
      </c>
      <c r="BL19" s="2">
        <v>146.45259094238199</v>
      </c>
      <c r="BM19" s="2">
        <v>123.50537109375</v>
      </c>
      <c r="BN19" s="2">
        <v>110.956886291503</v>
      </c>
      <c r="BO19" s="2">
        <v>95.086875915527301</v>
      </c>
      <c r="BP19" s="2">
        <v>109.86213684082</v>
      </c>
      <c r="BR19" s="2">
        <v>90.326194763183594</v>
      </c>
      <c r="BS19" s="2">
        <v>235.19293212890599</v>
      </c>
      <c r="BT19" s="2">
        <v>163.92529296875</v>
      </c>
      <c r="BU19" s="2">
        <v>117.540771484375</v>
      </c>
      <c r="BV19" s="2">
        <v>203.601303100585</v>
      </c>
      <c r="BW19" s="2">
        <v>183.715560913085</v>
      </c>
      <c r="BX19" s="2">
        <v>337.24841308593699</v>
      </c>
      <c r="BY19" s="2">
        <v>191.43251037597599</v>
      </c>
      <c r="BZ19" s="2">
        <v>314.20120239257801</v>
      </c>
      <c r="CA19" s="2">
        <v>403.00448608398398</v>
      </c>
      <c r="CC19" s="2">
        <v>348.72088623046801</v>
      </c>
      <c r="CD19" s="2">
        <v>231.73175048828099</v>
      </c>
      <c r="CE19" s="2">
        <v>237.24685668945301</v>
      </c>
      <c r="CF19" s="2">
        <v>333.85043334960898</v>
      </c>
      <c r="CG19" s="2">
        <v>319.229248046875</v>
      </c>
      <c r="CH19" s="2">
        <v>390.55700683593699</v>
      </c>
      <c r="CI19" s="2">
        <v>279.64782714843699</v>
      </c>
      <c r="CJ19" s="2">
        <v>199.50946044921801</v>
      </c>
      <c r="CK19" s="2">
        <v>207.88461303710901</v>
      </c>
      <c r="CL19" s="2">
        <v>98.577278137207003</v>
      </c>
    </row>
    <row r="20" spans="2:90" ht="18" x14ac:dyDescent="0.3">
      <c r="C20" s="3" t="s">
        <v>19</v>
      </c>
      <c r="D20" s="2">
        <v>89.201805109999995</v>
      </c>
      <c r="O20" s="2">
        <v>70.549324035644503</v>
      </c>
      <c r="Z20" s="2" t="e">
        <f>NaN</f>
        <v>#NAME?</v>
      </c>
      <c r="AK20" s="2">
        <v>94.55078125</v>
      </c>
      <c r="AV20" s="2">
        <v>456.79464721679602</v>
      </c>
      <c r="BG20" s="2">
        <v>106.073669433593</v>
      </c>
      <c r="BR20" s="2">
        <v>403.94674682617102</v>
      </c>
      <c r="CC20" s="2">
        <v>95.102890014648395</v>
      </c>
    </row>
    <row r="22" spans="2:90" s="5" customFormat="1" ht="21" x14ac:dyDescent="0.3">
      <c r="B22" s="4" t="s">
        <v>4</v>
      </c>
      <c r="D22" s="3" t="s">
        <v>7</v>
      </c>
      <c r="O22" s="3" t="s">
        <v>8</v>
      </c>
      <c r="Z22" s="3" t="s">
        <v>9</v>
      </c>
      <c r="AK22" s="3" t="s">
        <v>10</v>
      </c>
      <c r="AV22" s="3" t="s">
        <v>11</v>
      </c>
      <c r="BG22" s="3" t="s">
        <v>12</v>
      </c>
      <c r="BR22" s="3" t="s">
        <v>13</v>
      </c>
      <c r="CC22" s="3" t="s">
        <v>14</v>
      </c>
    </row>
    <row r="23" spans="2:90" ht="18" x14ac:dyDescent="0.3">
      <c r="C23" s="3" t="s">
        <v>17</v>
      </c>
      <c r="D23" s="2">
        <v>0.97170120500000001</v>
      </c>
      <c r="E23" s="2">
        <v>0.67637395899999997</v>
      </c>
      <c r="F23" s="2">
        <v>0.53035360600000003</v>
      </c>
      <c r="G23" s="2">
        <v>0.41871309299999998</v>
      </c>
      <c r="H23" s="2">
        <v>0.34351378700000001</v>
      </c>
      <c r="I23" s="2">
        <v>0.29018375299999999</v>
      </c>
      <c r="J23" s="2">
        <v>0.25161141199999998</v>
      </c>
      <c r="K23" s="2">
        <v>0.22282528900000001</v>
      </c>
      <c r="L23" s="2">
        <v>0.20509944899999999</v>
      </c>
      <c r="M23" s="2">
        <v>0.186115474</v>
      </c>
      <c r="O23" s="2">
        <v>1.3849465847015301</v>
      </c>
      <c r="P23" s="2">
        <v>1.3755011558532699</v>
      </c>
      <c r="Q23" s="2">
        <v>1.3585221767425499</v>
      </c>
      <c r="R23" s="2">
        <v>1.34127080440521</v>
      </c>
      <c r="S23" s="2">
        <v>1.33450520038604</v>
      </c>
      <c r="T23" s="2">
        <v>1.33247625827789</v>
      </c>
      <c r="U23" s="2">
        <v>1.33158636093139</v>
      </c>
      <c r="V23" s="2">
        <v>1.3311190605163501</v>
      </c>
      <c r="W23" s="2">
        <v>1.3307087421417201</v>
      </c>
      <c r="X23" s="2">
        <v>1.33035027980804</v>
      </c>
      <c r="Z23" s="2" t="e">
        <f>NaN</f>
        <v>#NAME?</v>
      </c>
      <c r="AA23" s="2" t="e">
        <f t="shared" ref="AA23:AI24" si="4">NaN</f>
        <v>#NAME?</v>
      </c>
      <c r="AB23" s="2" t="e">
        <f t="shared" si="4"/>
        <v>#NAME?</v>
      </c>
      <c r="AC23" s="2" t="e">
        <f t="shared" si="4"/>
        <v>#NAME?</v>
      </c>
      <c r="AD23" s="2" t="e">
        <f t="shared" si="4"/>
        <v>#NAME?</v>
      </c>
      <c r="AE23" s="2" t="e">
        <f t="shared" si="4"/>
        <v>#NAME?</v>
      </c>
      <c r="AF23" s="2" t="e">
        <f t="shared" si="4"/>
        <v>#NAME?</v>
      </c>
      <c r="AG23" s="2" t="e">
        <f t="shared" si="4"/>
        <v>#NAME?</v>
      </c>
      <c r="AH23" s="2" t="e">
        <f t="shared" si="4"/>
        <v>#NAME?</v>
      </c>
      <c r="AI23" s="2" t="e">
        <f t="shared" si="4"/>
        <v>#NAME?</v>
      </c>
      <c r="AK23" s="2">
        <v>1.08459997177124</v>
      </c>
      <c r="AL23" s="2">
        <v>0.80677163600921598</v>
      </c>
      <c r="AM23" s="2">
        <v>0.724578917026519</v>
      </c>
      <c r="AN23" s="2">
        <v>0.664181768894195</v>
      </c>
      <c r="AO23" s="2">
        <v>0.59035259485244695</v>
      </c>
      <c r="AP23" s="2">
        <v>0.53545963764190596</v>
      </c>
      <c r="AQ23" s="2">
        <v>0.49101874232292098</v>
      </c>
      <c r="AR23" s="2">
        <v>0.43984761834144498</v>
      </c>
      <c r="AS23" s="2">
        <v>0.40415155887603699</v>
      </c>
      <c r="AT23" s="2">
        <v>0.36750212311744601</v>
      </c>
      <c r="AV23" s="2">
        <v>0.27873414754867498</v>
      </c>
      <c r="AW23" s="2">
        <v>0.250546663999557</v>
      </c>
      <c r="AX23" s="2">
        <v>0.23473471403121901</v>
      </c>
      <c r="AY23" s="2">
        <v>0.21314740180969199</v>
      </c>
      <c r="AZ23" s="2">
        <v>0.19710093736648501</v>
      </c>
      <c r="BA23" s="2">
        <v>0.189097300171852</v>
      </c>
      <c r="BB23" s="2">
        <v>0.17426617443561501</v>
      </c>
      <c r="BC23" s="2">
        <v>0.165010765194892</v>
      </c>
      <c r="BD23" s="2">
        <v>0.157469302415847</v>
      </c>
      <c r="BE23" s="2">
        <v>0.15274357795715299</v>
      </c>
      <c r="BG23" s="2">
        <v>1.06156182289123</v>
      </c>
      <c r="BH23" s="2">
        <v>0.78073441982269198</v>
      </c>
      <c r="BI23" s="2">
        <v>0.69196563959121704</v>
      </c>
      <c r="BJ23" s="2">
        <v>0.60708481073379505</v>
      </c>
      <c r="BK23" s="2">
        <v>0.52861964702606201</v>
      </c>
      <c r="BL23" s="2">
        <v>0.46565821766853299</v>
      </c>
      <c r="BM23" s="2">
        <v>0.40956714749336198</v>
      </c>
      <c r="BN23" s="2">
        <v>0.37016546726226801</v>
      </c>
      <c r="BO23" s="2">
        <v>0.33109840750694203</v>
      </c>
      <c r="BP23" s="2">
        <v>0.29562622308731001</v>
      </c>
      <c r="BR23" s="2">
        <v>1.1357353925704901</v>
      </c>
      <c r="BS23" s="2">
        <v>0.84555721282958896</v>
      </c>
      <c r="BT23" s="2">
        <v>0.75166535377502397</v>
      </c>
      <c r="BU23" s="2">
        <v>0.66962397098541204</v>
      </c>
      <c r="BV23" s="2">
        <v>0.59356117248535101</v>
      </c>
      <c r="BW23" s="2">
        <v>0.52423220872878995</v>
      </c>
      <c r="BX23" s="2">
        <v>0.47098562121391202</v>
      </c>
      <c r="BY23" s="2">
        <v>0.42773523926734902</v>
      </c>
      <c r="BZ23" s="2">
        <v>0.40116930007934498</v>
      </c>
      <c r="CA23" s="2">
        <v>0.37166717648506098</v>
      </c>
      <c r="CC23" s="2">
        <v>1.3360910415649401</v>
      </c>
      <c r="CD23" s="2">
        <v>1.3074693679809499</v>
      </c>
      <c r="CE23" s="2">
        <v>1.2320249080657899</v>
      </c>
      <c r="CF23" s="2">
        <v>1.1105439662933301</v>
      </c>
      <c r="CG23" s="2">
        <v>0.97113692760467496</v>
      </c>
      <c r="CH23" s="2">
        <v>0.89241832494735696</v>
      </c>
      <c r="CI23" s="2">
        <v>0.84106111526489202</v>
      </c>
      <c r="CJ23" s="2">
        <v>0.80661779642105103</v>
      </c>
      <c r="CK23" s="2">
        <v>0.77699047327041604</v>
      </c>
      <c r="CL23" s="2">
        <v>0.74494045972824097</v>
      </c>
    </row>
    <row r="24" spans="2:90" ht="18" x14ac:dyDescent="0.3">
      <c r="C24" s="3" t="s">
        <v>18</v>
      </c>
      <c r="D24" s="2">
        <v>78.331039430000004</v>
      </c>
      <c r="E24" s="2">
        <v>57.344829560000001</v>
      </c>
      <c r="F24" s="2">
        <v>38.113098139999998</v>
      </c>
      <c r="G24" s="2">
        <v>43.571456910000002</v>
      </c>
      <c r="H24" s="2">
        <v>47.465774539999998</v>
      </c>
      <c r="I24" s="2">
        <v>44.144599909999997</v>
      </c>
      <c r="J24" s="2">
        <v>59.883064269999998</v>
      </c>
      <c r="K24" s="2">
        <v>34.624668120000003</v>
      </c>
      <c r="L24" s="2">
        <v>34.500656130000003</v>
      </c>
      <c r="M24" s="2">
        <v>47.096626280000002</v>
      </c>
      <c r="O24" s="2">
        <v>9.1569299697875906</v>
      </c>
      <c r="P24" s="2">
        <v>19.853481292724599</v>
      </c>
      <c r="Q24" s="2">
        <v>44.867843627929602</v>
      </c>
      <c r="R24" s="2">
        <v>63.478664398193303</v>
      </c>
      <c r="S24" s="2">
        <v>67.003814697265597</v>
      </c>
      <c r="T24" s="2">
        <v>66.348480224609304</v>
      </c>
      <c r="U24" s="2">
        <v>65.9332275390625</v>
      </c>
      <c r="V24" s="2">
        <v>65.298805236816406</v>
      </c>
      <c r="W24" s="2">
        <v>65.283210754394503</v>
      </c>
      <c r="X24" s="2">
        <v>65.338996887207003</v>
      </c>
      <c r="Z24" s="2" t="e">
        <f>NaN</f>
        <v>#NAME?</v>
      </c>
      <c r="AA24" s="2" t="e">
        <f t="shared" si="4"/>
        <v>#NAME?</v>
      </c>
      <c r="AB24" s="2" t="e">
        <f t="shared" si="4"/>
        <v>#NAME?</v>
      </c>
      <c r="AC24" s="2" t="e">
        <f t="shared" si="4"/>
        <v>#NAME?</v>
      </c>
      <c r="AD24" s="2" t="e">
        <f t="shared" si="4"/>
        <v>#NAME?</v>
      </c>
      <c r="AE24" s="2" t="e">
        <f t="shared" si="4"/>
        <v>#NAME?</v>
      </c>
      <c r="AF24" s="2" t="e">
        <f t="shared" si="4"/>
        <v>#NAME?</v>
      </c>
      <c r="AG24" s="2" t="e">
        <f t="shared" si="4"/>
        <v>#NAME?</v>
      </c>
      <c r="AH24" s="2" t="e">
        <f t="shared" si="4"/>
        <v>#NAME?</v>
      </c>
      <c r="AI24" s="2" t="e">
        <f t="shared" si="4"/>
        <v>#NAME?</v>
      </c>
      <c r="AK24" s="2">
        <v>54.354110717773402</v>
      </c>
      <c r="AL24" s="2">
        <v>64.002731323242102</v>
      </c>
      <c r="AM24" s="2">
        <v>48.320602416992102</v>
      </c>
      <c r="AN24" s="2">
        <v>57.4679145812988</v>
      </c>
      <c r="AO24" s="2">
        <v>101.37313079833901</v>
      </c>
      <c r="AP24" s="2">
        <v>135.75733947753901</v>
      </c>
      <c r="AQ24" s="2">
        <v>60.8826904296875</v>
      </c>
      <c r="AR24" s="2">
        <v>69.711296081542898</v>
      </c>
      <c r="AS24" s="2">
        <v>166.81141662597599</v>
      </c>
      <c r="AT24" s="2">
        <v>117.844398498535</v>
      </c>
      <c r="AV24" s="2">
        <v>68.244705200195298</v>
      </c>
      <c r="AW24" s="2">
        <v>83.016517639160099</v>
      </c>
      <c r="AX24" s="2">
        <v>60.724807739257798</v>
      </c>
      <c r="AY24" s="2">
        <v>97.265869140625</v>
      </c>
      <c r="AZ24" s="2">
        <v>92.471954345703097</v>
      </c>
      <c r="BA24" s="2">
        <v>105.197776794433</v>
      </c>
      <c r="BB24" s="2">
        <v>84.261711120605398</v>
      </c>
      <c r="BC24" s="2">
        <v>100.02496337890599</v>
      </c>
      <c r="BD24" s="2">
        <v>77.556930541992102</v>
      </c>
      <c r="BE24" s="2">
        <v>98.998016357421804</v>
      </c>
      <c r="BG24" s="2">
        <v>32.559116363525298</v>
      </c>
      <c r="BH24" s="2">
        <v>37.359043121337798</v>
      </c>
      <c r="BI24" s="2">
        <v>54.978084564208899</v>
      </c>
      <c r="BJ24" s="2">
        <v>75.855766296386705</v>
      </c>
      <c r="BK24" s="2">
        <v>70.506614685058594</v>
      </c>
      <c r="BL24" s="2">
        <v>120.507148742675</v>
      </c>
      <c r="BM24" s="2">
        <v>53.8626098632812</v>
      </c>
      <c r="BN24" s="2">
        <v>52.624008178710902</v>
      </c>
      <c r="BO24" s="2">
        <v>89.674301147460895</v>
      </c>
      <c r="BP24" s="2">
        <v>41.760818481445298</v>
      </c>
      <c r="BR24" s="2">
        <v>61.954948425292898</v>
      </c>
      <c r="BS24" s="2">
        <v>87.286941528320298</v>
      </c>
      <c r="BT24" s="2">
        <v>49.753143310546797</v>
      </c>
      <c r="BU24" s="2">
        <v>83.652099609375</v>
      </c>
      <c r="BV24" s="2">
        <v>148.66432189941401</v>
      </c>
      <c r="BW24" s="2">
        <v>84.641510009765597</v>
      </c>
      <c r="BX24" s="2">
        <v>165.81260681152301</v>
      </c>
      <c r="BY24" s="2">
        <v>134.56068420410099</v>
      </c>
      <c r="BZ24" s="2">
        <v>124.32999420166</v>
      </c>
      <c r="CA24" s="2">
        <v>160.48664855957</v>
      </c>
      <c r="CC24" s="2">
        <v>13.633958816528301</v>
      </c>
      <c r="CD24" s="2">
        <v>126.05159759521401</v>
      </c>
      <c r="CE24" s="2">
        <v>49.885482788085902</v>
      </c>
      <c r="CF24" s="2">
        <v>122.478912353515</v>
      </c>
      <c r="CG24" s="2">
        <v>73.800018310546804</v>
      </c>
      <c r="CH24" s="2">
        <v>133.62554931640599</v>
      </c>
      <c r="CI24" s="2">
        <v>60.177349090576101</v>
      </c>
      <c r="CJ24" s="2">
        <v>62.470623016357401</v>
      </c>
      <c r="CK24" s="2">
        <v>66.403022766113196</v>
      </c>
      <c r="CL24" s="2">
        <v>57.829841613769503</v>
      </c>
    </row>
    <row r="25" spans="2:90" ht="18" x14ac:dyDescent="0.3">
      <c r="C25" s="3" t="s">
        <v>19</v>
      </c>
      <c r="D25" s="2">
        <v>47.727714540000001</v>
      </c>
      <c r="O25" s="2">
        <v>64.785202026367102</v>
      </c>
      <c r="Z25" s="2" t="e">
        <f>NaN</f>
        <v>#NAME?</v>
      </c>
      <c r="AK25" s="2">
        <v>111.636573791503</v>
      </c>
      <c r="AV25" s="2">
        <v>92.242866516113196</v>
      </c>
      <c r="BG25" s="2">
        <v>41.810859680175703</v>
      </c>
      <c r="BR25" s="2">
        <v>154.14845275878901</v>
      </c>
      <c r="CC25" s="2">
        <v>56.7398071289062</v>
      </c>
    </row>
    <row r="27" spans="2:90" s="5" customFormat="1" ht="21" x14ac:dyDescent="0.3">
      <c r="B27" s="4" t="s">
        <v>5</v>
      </c>
      <c r="D27" s="3" t="s">
        <v>7</v>
      </c>
      <c r="O27" s="3" t="s">
        <v>8</v>
      </c>
      <c r="Z27" s="3" t="s">
        <v>9</v>
      </c>
      <c r="AK27" s="3" t="s">
        <v>10</v>
      </c>
      <c r="AV27" s="3" t="s">
        <v>11</v>
      </c>
      <c r="BG27" s="3" t="s">
        <v>12</v>
      </c>
      <c r="BR27" s="3" t="s">
        <v>13</v>
      </c>
      <c r="CC27" s="3" t="s">
        <v>14</v>
      </c>
    </row>
    <row r="28" spans="2:90" ht="18" x14ac:dyDescent="0.3">
      <c r="C28" s="3" t="s">
        <v>17</v>
      </c>
      <c r="D28" s="2">
        <v>1.2178910970000001</v>
      </c>
      <c r="E28" s="2">
        <v>1.053289175</v>
      </c>
      <c r="F28" s="2">
        <v>0.91903728200000001</v>
      </c>
      <c r="G28" s="2">
        <v>0.83780330400000003</v>
      </c>
      <c r="H28" s="2">
        <v>0.78009772300000002</v>
      </c>
      <c r="I28" s="2">
        <v>0.72740840900000003</v>
      </c>
      <c r="J28" s="2">
        <v>0.68104451899999996</v>
      </c>
      <c r="K28" s="2">
        <v>0.63847446399999996</v>
      </c>
      <c r="L28" s="2">
        <v>0.59118825200000003</v>
      </c>
      <c r="M28" s="2">
        <v>0.55131792999999996</v>
      </c>
      <c r="O28" s="2">
        <v>1.36647820472717</v>
      </c>
      <c r="P28" s="2">
        <v>1.3483479022979701</v>
      </c>
      <c r="Q28" s="2">
        <v>1.3374447822570801</v>
      </c>
      <c r="R28" s="2">
        <v>1.33229291439056</v>
      </c>
      <c r="S28" s="2">
        <v>1.3301864862442001</v>
      </c>
      <c r="T28" s="2">
        <v>1.32936751842498</v>
      </c>
      <c r="U28" s="2">
        <v>1.32885718345642</v>
      </c>
      <c r="V28" s="2">
        <v>1.32848560810089</v>
      </c>
      <c r="W28" s="2">
        <v>1.32874691486358</v>
      </c>
      <c r="X28" s="2">
        <v>1.32842481136322</v>
      </c>
      <c r="Z28" s="2" t="e">
        <f>NaN</f>
        <v>#NAME?</v>
      </c>
      <c r="AA28" s="2" t="e">
        <f t="shared" ref="AA28:AI29" si="5">NaN</f>
        <v>#NAME?</v>
      </c>
      <c r="AB28" s="2" t="e">
        <f t="shared" si="5"/>
        <v>#NAME?</v>
      </c>
      <c r="AC28" s="2" t="e">
        <f t="shared" si="5"/>
        <v>#NAME?</v>
      </c>
      <c r="AD28" s="2" t="e">
        <f t="shared" si="5"/>
        <v>#NAME?</v>
      </c>
      <c r="AE28" s="2" t="e">
        <f t="shared" si="5"/>
        <v>#NAME?</v>
      </c>
      <c r="AF28" s="2" t="e">
        <f t="shared" si="5"/>
        <v>#NAME?</v>
      </c>
      <c r="AG28" s="2" t="e">
        <f t="shared" si="5"/>
        <v>#NAME?</v>
      </c>
      <c r="AH28" s="2" t="e">
        <f t="shared" si="5"/>
        <v>#NAME?</v>
      </c>
      <c r="AI28" s="2" t="e">
        <f t="shared" si="5"/>
        <v>#NAME?</v>
      </c>
      <c r="AK28" s="2">
        <v>1.2451765537261901</v>
      </c>
      <c r="AL28" s="2">
        <v>1.1023588180541899</v>
      </c>
      <c r="AM28" s="2">
        <v>0.98102384805679299</v>
      </c>
      <c r="AN28" s="2">
        <v>0.88391530513763406</v>
      </c>
      <c r="AO28" s="2">
        <v>0.83433902263641302</v>
      </c>
      <c r="AP28" s="2">
        <v>0.79314875602722101</v>
      </c>
      <c r="AQ28" s="2">
        <v>0.75719642639160101</v>
      </c>
      <c r="AR28" s="2">
        <v>0.73290270566940297</v>
      </c>
      <c r="AS28" s="2">
        <v>0.695981085300445</v>
      </c>
      <c r="AT28" s="2">
        <v>0.66561233997344904</v>
      </c>
      <c r="AV28" s="2">
        <v>0.59741050004959095</v>
      </c>
      <c r="AW28" s="2">
        <v>0.56301814317703203</v>
      </c>
      <c r="AX28" s="2">
        <v>0.53421646356582597</v>
      </c>
      <c r="AY28" s="2">
        <v>0.50825864076614302</v>
      </c>
      <c r="AZ28" s="2">
        <v>0.48500227928161599</v>
      </c>
      <c r="BA28" s="2">
        <v>0.46419000625610302</v>
      </c>
      <c r="BB28" s="2">
        <v>0.44267591834068298</v>
      </c>
      <c r="BC28" s="2">
        <v>0.423406392335891</v>
      </c>
      <c r="BD28" s="2">
        <v>0.40230658650398199</v>
      </c>
      <c r="BE28" s="2">
        <v>0.38540345430374101</v>
      </c>
      <c r="BG28" s="2">
        <v>1.2136882543563801</v>
      </c>
      <c r="BH28" s="2">
        <v>1.05577087402343</v>
      </c>
      <c r="BI28" s="2">
        <v>0.93695193529128995</v>
      </c>
      <c r="BJ28" s="2">
        <v>0.84996885061264005</v>
      </c>
      <c r="BK28" s="2">
        <v>0.79976338148116999</v>
      </c>
      <c r="BL28" s="2">
        <v>0.767514288425445</v>
      </c>
      <c r="BM28" s="2">
        <v>0.73319137096404996</v>
      </c>
      <c r="BN28" s="2">
        <v>0.70188617706298795</v>
      </c>
      <c r="BO28" s="2">
        <v>0.66474235057830799</v>
      </c>
      <c r="BP28" s="2">
        <v>0.633755803108215</v>
      </c>
      <c r="BR28" s="2">
        <v>1.26782250404357</v>
      </c>
      <c r="BS28" s="2">
        <v>1.1399885416030799</v>
      </c>
      <c r="BT28" s="2">
        <v>1.0413849353790201</v>
      </c>
      <c r="BU28" s="2">
        <v>0.95434695482253995</v>
      </c>
      <c r="BV28" s="2">
        <v>0.87777471542358398</v>
      </c>
      <c r="BW28" s="2">
        <v>0.80855458974838201</v>
      </c>
      <c r="BX28" s="2">
        <v>0.75075709819793701</v>
      </c>
      <c r="BY28" s="2">
        <v>0.69936233758926303</v>
      </c>
      <c r="BZ28" s="2">
        <v>0.64678424596786499</v>
      </c>
      <c r="CA28" s="2">
        <v>0.59985846281051602</v>
      </c>
      <c r="CC28" s="2">
        <v>1.33037281036376</v>
      </c>
      <c r="CD28" s="2">
        <v>1.3226636648178101</v>
      </c>
      <c r="CE28" s="2">
        <v>1.31481313705444</v>
      </c>
      <c r="CF28" s="2">
        <v>1.3035472631454399</v>
      </c>
      <c r="CG28" s="2">
        <v>1.28895282745361</v>
      </c>
      <c r="CH28" s="2">
        <v>1.26280081272125</v>
      </c>
      <c r="CI28" s="2">
        <v>1.22755527496337</v>
      </c>
      <c r="CJ28" s="2">
        <v>1.2100479602813701</v>
      </c>
      <c r="CK28" s="2">
        <v>1.19566345214843</v>
      </c>
      <c r="CL28" s="2">
        <v>1.1874966621398899</v>
      </c>
    </row>
    <row r="29" spans="2:90" ht="18" x14ac:dyDescent="0.3">
      <c r="C29" s="3" t="s">
        <v>18</v>
      </c>
      <c r="D29" s="2">
        <v>73.030181880000001</v>
      </c>
      <c r="E29" s="2">
        <v>89.595375059999995</v>
      </c>
      <c r="F29" s="2">
        <v>107.9768066</v>
      </c>
      <c r="G29" s="2">
        <v>93.434570309999998</v>
      </c>
      <c r="H29" s="2">
        <v>116.2456207</v>
      </c>
      <c r="I29" s="2">
        <v>327.70642090000001</v>
      </c>
      <c r="J29" s="2">
        <v>147.32316589999999</v>
      </c>
      <c r="K29" s="2">
        <v>437.19375609999997</v>
      </c>
      <c r="L29" s="2">
        <v>302.03695679999998</v>
      </c>
      <c r="M29" s="2">
        <v>226.1005859</v>
      </c>
      <c r="O29" s="2">
        <v>21.401741027831999</v>
      </c>
      <c r="P29" s="2">
        <v>41.638320922851499</v>
      </c>
      <c r="Q29" s="2">
        <v>55.925495147705</v>
      </c>
      <c r="R29" s="2">
        <v>64.707138061523395</v>
      </c>
      <c r="S29" s="2">
        <v>69.015403747558594</v>
      </c>
      <c r="T29" s="2">
        <v>70.782699584960895</v>
      </c>
      <c r="U29" s="2">
        <v>71.821304321289006</v>
      </c>
      <c r="V29" s="2">
        <v>72.434608459472599</v>
      </c>
      <c r="W29" s="2">
        <v>72.924179077148395</v>
      </c>
      <c r="X29" s="2">
        <v>72.662689208984304</v>
      </c>
      <c r="Z29" s="2" t="e">
        <f>NaN</f>
        <v>#NAME?</v>
      </c>
      <c r="AA29" s="2" t="e">
        <f t="shared" si="5"/>
        <v>#NAME?</v>
      </c>
      <c r="AB29" s="2" t="e">
        <f t="shared" si="5"/>
        <v>#NAME?</v>
      </c>
      <c r="AC29" s="2" t="e">
        <f t="shared" si="5"/>
        <v>#NAME?</v>
      </c>
      <c r="AD29" s="2" t="e">
        <f t="shared" si="5"/>
        <v>#NAME?</v>
      </c>
      <c r="AE29" s="2" t="e">
        <f t="shared" si="5"/>
        <v>#NAME?</v>
      </c>
      <c r="AF29" s="2" t="e">
        <f t="shared" si="5"/>
        <v>#NAME?</v>
      </c>
      <c r="AG29" s="2" t="e">
        <f t="shared" si="5"/>
        <v>#NAME?</v>
      </c>
      <c r="AH29" s="2" t="e">
        <f t="shared" si="5"/>
        <v>#NAME?</v>
      </c>
      <c r="AI29" s="2" t="e">
        <f t="shared" si="5"/>
        <v>#NAME?</v>
      </c>
      <c r="AK29" s="2">
        <v>133.47463989257801</v>
      </c>
      <c r="AL29" s="2">
        <v>102.80295562744099</v>
      </c>
      <c r="AM29" s="2">
        <v>103.88801574707</v>
      </c>
      <c r="AN29" s="2">
        <v>93.685493469238196</v>
      </c>
      <c r="AO29" s="2">
        <v>140.34521484375</v>
      </c>
      <c r="AP29" s="2">
        <v>101.2177734375</v>
      </c>
      <c r="AQ29" s="2">
        <v>170.40249633789</v>
      </c>
      <c r="AR29" s="2">
        <v>298.49176025390602</v>
      </c>
      <c r="AS29" s="2">
        <v>113.767539978027</v>
      </c>
      <c r="AT29" s="2">
        <v>120.719955444335</v>
      </c>
      <c r="AV29" s="2">
        <v>288.85583496093699</v>
      </c>
      <c r="AW29" s="2">
        <v>341.67190551757801</v>
      </c>
      <c r="AX29" s="2">
        <v>408.17419433593699</v>
      </c>
      <c r="AY29" s="2">
        <v>325.86187744140602</v>
      </c>
      <c r="AZ29" s="2">
        <v>312.31442260742102</v>
      </c>
      <c r="BA29" s="2">
        <v>228.33279418945301</v>
      </c>
      <c r="BB29" s="2">
        <v>279.25613403320301</v>
      </c>
      <c r="BC29" s="2">
        <v>349.27902221679602</v>
      </c>
      <c r="BD29" s="2">
        <v>426.269439697265</v>
      </c>
      <c r="BE29" s="2">
        <v>449.08551025390602</v>
      </c>
      <c r="BG29" s="2">
        <v>81.183013916015597</v>
      </c>
      <c r="BH29" s="2">
        <v>78.333541870117102</v>
      </c>
      <c r="BI29" s="2">
        <v>365.40362548828102</v>
      </c>
      <c r="BJ29" s="2">
        <v>124.785316467285</v>
      </c>
      <c r="BK29" s="2">
        <v>135.698806762695</v>
      </c>
      <c r="BL29" s="2">
        <v>117.64827728271401</v>
      </c>
      <c r="BM29" s="2">
        <v>363.90979003906199</v>
      </c>
      <c r="BN29" s="2">
        <v>134.992904663085</v>
      </c>
      <c r="BO29" s="2">
        <v>116.17359924316401</v>
      </c>
      <c r="BP29" s="2">
        <v>123.350379943847</v>
      </c>
      <c r="BR29" s="2">
        <v>80.945526123046804</v>
      </c>
      <c r="BS29" s="2">
        <v>168.59143066406199</v>
      </c>
      <c r="BT29" s="2">
        <v>125.53578186035099</v>
      </c>
      <c r="BU29" s="2">
        <v>141.23475646972599</v>
      </c>
      <c r="BV29" s="2">
        <v>265.13562011718699</v>
      </c>
      <c r="BW29" s="2">
        <v>217.174545288085</v>
      </c>
      <c r="BX29" s="2">
        <v>314.87600708007801</v>
      </c>
      <c r="BY29" s="2">
        <v>492.57629394531199</v>
      </c>
      <c r="BZ29" s="2">
        <v>294.16439819335898</v>
      </c>
      <c r="CA29" s="2">
        <v>479.37268066406199</v>
      </c>
      <c r="CC29" s="2">
        <v>104.569541931152</v>
      </c>
      <c r="CD29" s="2">
        <v>146.93280029296801</v>
      </c>
      <c r="CE29" s="2">
        <v>249.10015869140599</v>
      </c>
      <c r="CF29" s="2">
        <v>348.48571777343699</v>
      </c>
      <c r="CG29" s="2">
        <v>381.42321777343699</v>
      </c>
      <c r="CH29" s="2">
        <v>453.41748046875</v>
      </c>
      <c r="CI29" s="2">
        <v>324.18063354492102</v>
      </c>
      <c r="CJ29" s="2">
        <v>194.60339355468699</v>
      </c>
      <c r="CK29" s="2">
        <v>170.030029296875</v>
      </c>
      <c r="CL29" s="2">
        <v>194.14366149902301</v>
      </c>
    </row>
    <row r="30" spans="2:90" ht="18" x14ac:dyDescent="0.3">
      <c r="C30" s="3" t="s">
        <v>19</v>
      </c>
      <c r="D30" s="2">
        <v>226.25074770000001</v>
      </c>
      <c r="O30" s="2">
        <v>72.090538024902301</v>
      </c>
      <c r="Z30" s="2" t="e">
        <f>NaN</f>
        <v>#NAME?</v>
      </c>
      <c r="AK30" s="2">
        <v>121.38205718994099</v>
      </c>
      <c r="AV30" s="2">
        <v>441.86544799804602</v>
      </c>
      <c r="BG30" s="2">
        <v>122.424354553222</v>
      </c>
      <c r="BR30" s="2">
        <v>471.93957519531199</v>
      </c>
      <c r="CC30" s="2">
        <v>195.93792724609301</v>
      </c>
    </row>
    <row r="32" spans="2:90" s="5" customFormat="1" ht="21" x14ac:dyDescent="0.3">
      <c r="B32" s="4" t="s">
        <v>6</v>
      </c>
      <c r="D32" s="3" t="s">
        <v>7</v>
      </c>
      <c r="O32" s="3" t="s">
        <v>8</v>
      </c>
      <c r="Z32" s="3" t="s">
        <v>9</v>
      </c>
      <c r="AK32" s="3" t="s">
        <v>10</v>
      </c>
      <c r="AV32" s="3" t="s">
        <v>11</v>
      </c>
      <c r="BG32" s="3" t="s">
        <v>12</v>
      </c>
      <c r="BR32" s="3" t="s">
        <v>13</v>
      </c>
      <c r="CC32" s="3" t="s">
        <v>14</v>
      </c>
    </row>
    <row r="33" spans="3:96" ht="18" x14ac:dyDescent="0.3">
      <c r="C33" s="3" t="s">
        <v>17</v>
      </c>
      <c r="D33" s="2">
        <v>1.2802729610000001</v>
      </c>
      <c r="E33" s="2">
        <v>1.0139455799999999</v>
      </c>
      <c r="F33" s="2">
        <v>0.91425299599999998</v>
      </c>
      <c r="G33" s="2">
        <v>0.86566847599999996</v>
      </c>
      <c r="H33" s="2">
        <v>0.82494330400000004</v>
      </c>
      <c r="I33" s="2">
        <v>0.78613364699999999</v>
      </c>
      <c r="J33" s="2">
        <v>0.76383060199999997</v>
      </c>
      <c r="K33" s="2">
        <v>0.73120427099999996</v>
      </c>
      <c r="L33" s="2">
        <v>0.70606768099999995</v>
      </c>
      <c r="M33" s="2">
        <v>0.67967504300000003</v>
      </c>
      <c r="O33" s="2">
        <v>1.86670541763305</v>
      </c>
      <c r="P33" s="2">
        <v>1.58152723312377</v>
      </c>
      <c r="Q33" s="2">
        <v>1.43909895420074</v>
      </c>
      <c r="R33" s="2">
        <v>1.3662246465682899</v>
      </c>
      <c r="S33" s="2">
        <v>1.32834589481353</v>
      </c>
      <c r="T33" s="2">
        <v>1.3023161888122501</v>
      </c>
      <c r="U33" s="2">
        <v>1.2870001792907699</v>
      </c>
      <c r="V33" s="2">
        <v>1.27936351299285</v>
      </c>
      <c r="W33" s="2">
        <v>1.2709543704986499</v>
      </c>
      <c r="X33" s="2">
        <v>1.26043236255645</v>
      </c>
      <c r="Z33" s="2">
        <v>1.3708912134170499</v>
      </c>
      <c r="AA33" s="2">
        <v>1.2064452171325599</v>
      </c>
      <c r="AB33" s="2">
        <v>1.15991187095642</v>
      </c>
      <c r="AC33" s="2">
        <v>1.1233716011047301</v>
      </c>
      <c r="AD33" s="2">
        <v>1.0854300260543801</v>
      </c>
      <c r="AE33" s="2">
        <v>1.05236732959747</v>
      </c>
      <c r="AF33" s="2">
        <v>1.02870821952819</v>
      </c>
      <c r="AG33" s="2">
        <v>0.99881356954574496</v>
      </c>
      <c r="AH33" s="2">
        <v>0.96964037418365401</v>
      </c>
      <c r="AI33" s="2">
        <v>0.94757169485092096</v>
      </c>
      <c r="AK33" s="2">
        <v>1.39296603202819</v>
      </c>
      <c r="AL33" s="2">
        <v>1.25711941719055</v>
      </c>
      <c r="AM33" s="2">
        <v>1.22307360172271</v>
      </c>
      <c r="AN33" s="2">
        <v>1.1968413591384801</v>
      </c>
      <c r="AO33" s="2">
        <v>1.17623150348663</v>
      </c>
      <c r="AP33" s="2">
        <v>1.1659415960311801</v>
      </c>
      <c r="AQ33" s="2">
        <v>1.15386462211608</v>
      </c>
      <c r="AR33" s="2">
        <v>1.14247274398803</v>
      </c>
      <c r="AS33" s="2">
        <v>1.13757383823394</v>
      </c>
      <c r="AT33" s="2">
        <v>1.1276059150695801</v>
      </c>
      <c r="AV33" s="2">
        <v>1.0996909141540501</v>
      </c>
      <c r="AW33" s="2">
        <v>1.09727823734283</v>
      </c>
      <c r="AX33" s="2">
        <v>1.0953955650329501</v>
      </c>
      <c r="AY33" s="2">
        <v>1.09480357170104</v>
      </c>
      <c r="AZ33" s="2">
        <v>1.0960004329681301</v>
      </c>
      <c r="BA33" s="2">
        <v>1.08731377124786</v>
      </c>
      <c r="BB33" s="2">
        <v>1.0805424451828001</v>
      </c>
      <c r="BC33" s="2">
        <v>1.08615469932556</v>
      </c>
      <c r="BD33" s="2">
        <v>1.074422955513</v>
      </c>
      <c r="BE33" s="2">
        <v>1.0713589191436701</v>
      </c>
      <c r="BG33" s="2">
        <v>1.3530402183532699</v>
      </c>
      <c r="BH33" s="2">
        <v>1.2196232080459499</v>
      </c>
      <c r="BI33" s="2">
        <v>1.1807898283004701</v>
      </c>
      <c r="BJ33" s="2">
        <v>1.1333873271942101</v>
      </c>
      <c r="BK33" s="2">
        <v>1.09200835227966</v>
      </c>
      <c r="BL33" s="2">
        <v>1.06747639179229</v>
      </c>
      <c r="BM33" s="2">
        <v>1.0480653047561601</v>
      </c>
      <c r="BN33" s="2">
        <v>1.02890396118164</v>
      </c>
      <c r="BO33" s="2">
        <v>1.01536452770233</v>
      </c>
      <c r="BP33" s="2">
        <v>1.00118720531463</v>
      </c>
      <c r="BR33" s="2">
        <v>1.5894298553466699</v>
      </c>
      <c r="BS33" s="2">
        <v>1.23742091655731</v>
      </c>
      <c r="BT33" s="2">
        <v>1.18277311325073</v>
      </c>
      <c r="BU33" s="2">
        <v>1.1414002180099401</v>
      </c>
      <c r="BV33" s="2">
        <v>1.0970891714096001</v>
      </c>
      <c r="BW33" s="2">
        <v>1.05974876880645</v>
      </c>
      <c r="BX33" s="2">
        <v>1.0322453975677399</v>
      </c>
      <c r="BY33" s="2">
        <v>1.00109958648681</v>
      </c>
      <c r="BZ33" s="2">
        <v>0.983390033245086</v>
      </c>
      <c r="CA33" s="2">
        <v>0.97431015968322698</v>
      </c>
      <c r="CC33" s="2">
        <v>1.30578541755676</v>
      </c>
      <c r="CD33" s="2">
        <v>1.1907420158386199</v>
      </c>
      <c r="CE33" s="2">
        <v>1.1341531276702801</v>
      </c>
      <c r="CF33" s="2">
        <v>1.0823600292205799</v>
      </c>
      <c r="CG33" s="2">
        <v>1.0336955785751301</v>
      </c>
      <c r="CH33" s="2">
        <v>0.98474717140197698</v>
      </c>
      <c r="CI33" s="2">
        <v>0.94911104440688998</v>
      </c>
      <c r="CJ33" s="2">
        <v>0.92382484674453702</v>
      </c>
      <c r="CK33" s="2">
        <v>0.89664274454116799</v>
      </c>
      <c r="CL33" s="2">
        <v>0.88044923543929998</v>
      </c>
    </row>
    <row r="34" spans="3:96" ht="18" x14ac:dyDescent="0.3">
      <c r="C34" s="3" t="s">
        <v>18</v>
      </c>
      <c r="D34" s="2">
        <v>89.031845090000004</v>
      </c>
      <c r="E34" s="2">
        <v>39.584529879999998</v>
      </c>
      <c r="F34" s="2">
        <v>31.482730870000001</v>
      </c>
      <c r="G34" s="2">
        <v>50.277603149999997</v>
      </c>
      <c r="H34" s="2">
        <v>131.54611209999999</v>
      </c>
      <c r="I34" s="2">
        <v>13.271926880000001</v>
      </c>
      <c r="J34" s="2">
        <v>25.64417839</v>
      </c>
      <c r="K34" s="2">
        <v>33.654441830000003</v>
      </c>
      <c r="L34" s="2">
        <v>20.521341320000001</v>
      </c>
      <c r="M34" s="2">
        <v>56.179599760000002</v>
      </c>
      <c r="O34" s="2">
        <v>319.22164916992102</v>
      </c>
      <c r="P34" s="2">
        <v>192.86445617675699</v>
      </c>
      <c r="Q34" s="2">
        <v>147.121978759765</v>
      </c>
      <c r="R34" s="2">
        <v>133.79040527343699</v>
      </c>
      <c r="S34" s="2">
        <v>140.53057861328099</v>
      </c>
      <c r="T34" s="2">
        <v>183.0439453125</v>
      </c>
      <c r="U34" s="2">
        <v>211.016357421875</v>
      </c>
      <c r="V34" s="2">
        <v>242.09060668945301</v>
      </c>
      <c r="W34" s="2">
        <v>277.407470703125</v>
      </c>
      <c r="X34" s="2">
        <v>307.02734375</v>
      </c>
      <c r="Z34" s="2">
        <v>532.614501953125</v>
      </c>
      <c r="AA34" s="2">
        <v>534.96307373046795</v>
      </c>
      <c r="AB34" s="2">
        <v>417.42123413085898</v>
      </c>
      <c r="AC34" s="2">
        <v>547.59112548828102</v>
      </c>
      <c r="AD34" s="2">
        <v>637.683349609375</v>
      </c>
      <c r="AE34" s="2">
        <v>186.40724182128901</v>
      </c>
      <c r="AF34" s="2">
        <v>179.12513732910099</v>
      </c>
      <c r="AG34" s="2">
        <v>116.18926239013599</v>
      </c>
      <c r="AH34" s="2">
        <v>226</v>
      </c>
      <c r="AI34" s="2">
        <v>463.90548706054602</v>
      </c>
      <c r="AK34" s="2">
        <v>277.55148315429602</v>
      </c>
      <c r="AL34" s="2">
        <v>112.986724853515</v>
      </c>
      <c r="AM34" s="2">
        <v>101.194625854492</v>
      </c>
      <c r="AN34" s="2">
        <v>228.57749938964801</v>
      </c>
      <c r="AO34" s="2">
        <v>89.245681762695298</v>
      </c>
      <c r="AP34" s="2">
        <v>1281.98876953125</v>
      </c>
      <c r="AQ34" s="2">
        <v>389.85699462890602</v>
      </c>
      <c r="AR34" s="2">
        <v>104.445755004882</v>
      </c>
      <c r="AS34" s="2">
        <v>335.64059448242102</v>
      </c>
      <c r="AT34" s="2">
        <v>238.575927734375</v>
      </c>
      <c r="AV34" s="2">
        <v>146.981201171875</v>
      </c>
      <c r="AW34" s="2">
        <v>2429.97998046875</v>
      </c>
      <c r="AX34" s="2">
        <v>64.285881042480398</v>
      </c>
      <c r="AY34" s="2">
        <v>760.72027587890602</v>
      </c>
      <c r="AZ34" s="2">
        <v>5086.89111328125</v>
      </c>
      <c r="BA34" s="2">
        <v>19848.890625</v>
      </c>
      <c r="BB34" s="2">
        <v>152441.125</v>
      </c>
      <c r="BC34" s="2">
        <v>265298.9375</v>
      </c>
      <c r="BD34" s="2">
        <v>436825.5</v>
      </c>
      <c r="BE34" s="2">
        <v>288626.625</v>
      </c>
      <c r="BG34" s="2">
        <v>96.038665771484304</v>
      </c>
      <c r="BH34" s="2">
        <v>79.618309020996094</v>
      </c>
      <c r="BI34" s="2">
        <v>293.45492553710898</v>
      </c>
      <c r="BJ34" s="2">
        <v>158.016845703125</v>
      </c>
      <c r="BK34" s="2">
        <v>29.926931381225501</v>
      </c>
      <c r="BL34" s="2">
        <v>457.78207397460898</v>
      </c>
      <c r="BM34" s="2">
        <v>45.933540344238203</v>
      </c>
      <c r="BN34" s="2">
        <v>91.860137939453097</v>
      </c>
      <c r="BO34" s="2">
        <v>232.15299987792901</v>
      </c>
      <c r="BP34" s="2">
        <v>679.7509765625</v>
      </c>
      <c r="BR34" s="2">
        <v>267.459381103515</v>
      </c>
      <c r="BS34" s="2">
        <v>879.64270019531205</v>
      </c>
      <c r="BT34" s="2">
        <v>350.83566284179602</v>
      </c>
      <c r="BU34" s="2">
        <v>470.32562255859301</v>
      </c>
      <c r="BV34" s="2">
        <v>724.54602050781205</v>
      </c>
      <c r="BW34" s="2">
        <v>1096.15258789062</v>
      </c>
      <c r="BX34" s="2">
        <v>338.79263305664</v>
      </c>
      <c r="BY34" s="2">
        <v>506.24819946289</v>
      </c>
      <c r="BZ34" s="2">
        <v>749.12097167968705</v>
      </c>
      <c r="CA34" s="2">
        <v>305.31329345703102</v>
      </c>
      <c r="CC34" s="2">
        <v>175.61138916015599</v>
      </c>
      <c r="CD34" s="2">
        <v>438.61761474609301</v>
      </c>
      <c r="CE34" s="2">
        <v>275.039306640625</v>
      </c>
      <c r="CF34" s="2">
        <v>217.28080749511699</v>
      </c>
      <c r="CG34" s="2">
        <v>93.726799011230398</v>
      </c>
      <c r="CH34" s="2">
        <v>109.989250183105</v>
      </c>
      <c r="CI34" s="2">
        <v>166.23602294921801</v>
      </c>
      <c r="CJ34" s="2">
        <v>133.51594543457</v>
      </c>
      <c r="CK34" s="2">
        <v>74.137641906738196</v>
      </c>
      <c r="CL34" s="2">
        <v>82.220062255859304</v>
      </c>
    </row>
    <row r="35" spans="3:96" ht="18" x14ac:dyDescent="0.3">
      <c r="C35" s="3" t="s">
        <v>19</v>
      </c>
      <c r="D35" s="2">
        <v>55.755016329999997</v>
      </c>
      <c r="O35" s="2">
        <v>312.30145263671801</v>
      </c>
      <c r="Z35" s="2">
        <v>472.75656127929602</v>
      </c>
      <c r="AK35" s="2">
        <v>238.62440490722599</v>
      </c>
      <c r="AV35" s="2">
        <v>292101.4375</v>
      </c>
      <c r="BG35" s="2">
        <v>688.70330810546795</v>
      </c>
      <c r="BR35" s="2">
        <v>317.68521118164</v>
      </c>
      <c r="CC35" s="2">
        <v>82.083152770996094</v>
      </c>
    </row>
    <row r="37" spans="3:96" x14ac:dyDescent="0.3">
      <c r="M37" s="2" t="s">
        <v>21</v>
      </c>
    </row>
    <row r="38" spans="3:96" x14ac:dyDescent="0.3">
      <c r="N38" s="2" t="s">
        <v>21</v>
      </c>
      <c r="Y38" s="2" t="s">
        <v>21</v>
      </c>
    </row>
    <row r="39" spans="3:96" x14ac:dyDescent="0.3">
      <c r="Y39" s="2" t="s">
        <v>21</v>
      </c>
    </row>
    <row r="40" spans="3:96" x14ac:dyDescent="0.3">
      <c r="N40" s="2" t="s">
        <v>21</v>
      </c>
    </row>
    <row r="41" spans="3:96" x14ac:dyDescent="0.3">
      <c r="Y41" s="2" t="s">
        <v>21</v>
      </c>
      <c r="CR41" s="2" t="s">
        <v>21</v>
      </c>
    </row>
    <row r="42" spans="3:96" x14ac:dyDescent="0.3">
      <c r="CR42" s="2" t="s">
        <v>21</v>
      </c>
    </row>
    <row r="44" spans="3:96" x14ac:dyDescent="0.3">
      <c r="CR44" s="2" t="s">
        <v>21</v>
      </c>
    </row>
    <row r="45" spans="3:96" x14ac:dyDescent="0.3">
      <c r="CR45" s="2" t="s">
        <v>21</v>
      </c>
    </row>
    <row r="46" spans="3:96" x14ac:dyDescent="0.3">
      <c r="CR46" s="2" t="s">
        <v>21</v>
      </c>
    </row>
    <row r="47" spans="3:96" x14ac:dyDescent="0.3">
      <c r="CR47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Summary</vt:lpstr>
      <vt:lpstr>Data Acc</vt:lpstr>
      <vt:lpstr>Data Loss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2024-05-17T21:09:01Z</dcterms:modified>
</cp:coreProperties>
</file>