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386AA9F3-9DDE-4EF2-B9EE-EE7F569A15E7}" xr6:coauthVersionLast="47" xr6:coauthVersionMax="47" xr10:uidLastSave="{00000000-0000-0000-0000-000000000000}"/>
  <bookViews>
    <workbookView xWindow="1875" yWindow="1230" windowWidth="17535" windowHeight="146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G56" i="1"/>
  <c r="F57" i="1"/>
  <c r="F56" i="1"/>
  <c r="E57" i="1"/>
  <c r="G57" i="1" s="1"/>
  <c r="E58" i="1"/>
  <c r="E59" i="1"/>
  <c r="E60" i="1"/>
  <c r="G60" i="1" s="1"/>
  <c r="E61" i="1"/>
  <c r="E56" i="1"/>
  <c r="D57" i="1"/>
  <c r="D58" i="1"/>
  <c r="F58" i="1" s="1"/>
  <c r="D59" i="1"/>
  <c r="G59" i="1" s="1"/>
  <c r="D60" i="1"/>
  <c r="D56" i="1"/>
  <c r="J37" i="1"/>
  <c r="J38" i="1"/>
  <c r="K38" i="1" s="1"/>
  <c r="J39" i="1"/>
  <c r="J40" i="1"/>
  <c r="J41" i="1"/>
  <c r="J42" i="1"/>
  <c r="K42" i="1" s="1"/>
  <c r="J43" i="1"/>
  <c r="J44" i="1"/>
  <c r="J36" i="1"/>
  <c r="I37" i="1"/>
  <c r="K37" i="1" s="1"/>
  <c r="I38" i="1"/>
  <c r="I39" i="1"/>
  <c r="K39" i="1" s="1"/>
  <c r="I40" i="1"/>
  <c r="K40" i="1" s="1"/>
  <c r="I41" i="1"/>
  <c r="K41" i="1" s="1"/>
  <c r="I42" i="1"/>
  <c r="I43" i="1"/>
  <c r="K43" i="1" s="1"/>
  <c r="I36" i="1"/>
  <c r="K36" i="1" s="1"/>
  <c r="E37" i="1"/>
  <c r="E41" i="1"/>
  <c r="E36" i="1"/>
  <c r="D37" i="1"/>
  <c r="D38" i="1"/>
  <c r="D39" i="1"/>
  <c r="D40" i="1"/>
  <c r="E40" i="1" s="1"/>
  <c r="D41" i="1"/>
  <c r="D42" i="1"/>
  <c r="D43" i="1"/>
  <c r="D44" i="1"/>
  <c r="E44" i="1" s="1"/>
  <c r="D36" i="1"/>
  <c r="C37" i="1"/>
  <c r="C38" i="1"/>
  <c r="E38" i="1" s="1"/>
  <c r="C39" i="1"/>
  <c r="E39" i="1" s="1"/>
  <c r="C40" i="1"/>
  <c r="C41" i="1"/>
  <c r="C42" i="1"/>
  <c r="E42" i="1" s="1"/>
  <c r="C43" i="1"/>
  <c r="E43" i="1" s="1"/>
  <c r="C44" i="1"/>
  <c r="C45" i="1"/>
  <c r="C36" i="1"/>
  <c r="D25" i="1"/>
  <c r="D26" i="1"/>
  <c r="D27" i="1"/>
  <c r="D24" i="1"/>
  <c r="C25" i="1"/>
  <c r="C26" i="1"/>
  <c r="C27" i="1"/>
  <c r="C28" i="1"/>
  <c r="C29" i="1"/>
  <c r="C30" i="1"/>
  <c r="C24" i="1"/>
  <c r="E25" i="1"/>
  <c r="E26" i="1"/>
  <c r="E24" i="1"/>
  <c r="F8" i="1"/>
  <c r="F9" i="1"/>
  <c r="F10" i="1"/>
  <c r="F11" i="1"/>
  <c r="F12" i="1"/>
  <c r="E8" i="1"/>
  <c r="E9" i="1"/>
  <c r="E10" i="1"/>
  <c r="E11" i="1"/>
  <c r="E12" i="1"/>
  <c r="E13" i="1"/>
  <c r="E14" i="1"/>
  <c r="F7" i="1"/>
  <c r="E7" i="1"/>
  <c r="D8" i="1"/>
  <c r="D9" i="1"/>
  <c r="D10" i="1"/>
  <c r="D11" i="1"/>
  <c r="D12" i="1"/>
  <c r="D13" i="1"/>
  <c r="D14" i="1"/>
  <c r="D15" i="1"/>
  <c r="D7" i="1"/>
  <c r="C16" i="1"/>
  <c r="C8" i="1"/>
  <c r="C9" i="1"/>
  <c r="C10" i="1"/>
  <c r="C11" i="1"/>
  <c r="C12" i="1"/>
  <c r="C13" i="1"/>
  <c r="C14" i="1"/>
  <c r="C15" i="1"/>
  <c r="C7" i="1"/>
  <c r="F59" i="1" l="1"/>
</calcChain>
</file>

<file path=xl/sharedStrings.xml><?xml version="1.0" encoding="utf-8"?>
<sst xmlns="http://schemas.openxmlformats.org/spreadsheetml/2006/main" count="85" uniqueCount="37">
  <si>
    <t>N</t>
  </si>
  <si>
    <t>tLoop1</t>
  </si>
  <si>
    <t>tLoop2</t>
  </si>
  <si>
    <t>tLoop3</t>
  </si>
  <si>
    <t>tLoop4</t>
  </si>
  <si>
    <t>Oot</t>
  </si>
  <si>
    <t>TABLE 1</t>
  </si>
  <si>
    <t>loop1</t>
  </si>
  <si>
    <t>reps</t>
  </si>
  <si>
    <t>loop2</t>
  </si>
  <si>
    <t>loop3</t>
  </si>
  <si>
    <t>loop4</t>
  </si>
  <si>
    <t>TABLE 2</t>
  </si>
  <si>
    <t>tLoop5</t>
  </si>
  <si>
    <t>tLoop6</t>
  </si>
  <si>
    <t>tLoop7</t>
  </si>
  <si>
    <t>loop5</t>
  </si>
  <si>
    <t>loop6</t>
  </si>
  <si>
    <t>loop7</t>
  </si>
  <si>
    <t>while lopps 2 and 3 have the same complexity, times are different because of different constants</t>
  </si>
  <si>
    <t>TABLE 3</t>
  </si>
  <si>
    <t>t1/t2</t>
  </si>
  <si>
    <t>TABLE 4</t>
  </si>
  <si>
    <t>t3/t2</t>
  </si>
  <si>
    <t>loop1 is better</t>
  </si>
  <si>
    <t>loop2 is better</t>
  </si>
  <si>
    <t>TABLE 5</t>
  </si>
  <si>
    <t>n</t>
  </si>
  <si>
    <t>Python</t>
  </si>
  <si>
    <t>Java, no opt.</t>
  </si>
  <si>
    <t>Java, opt.</t>
  </si>
  <si>
    <t>t41</t>
  </si>
  <si>
    <t>t42</t>
  </si>
  <si>
    <t>t43</t>
  </si>
  <si>
    <t>t42/t41</t>
  </si>
  <si>
    <t>t43/t42</t>
  </si>
  <si>
    <t>tLoop4 O(n^3)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</si>
</sst>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61"/>
  <sheetViews>
    <sheetView tabSelected="1" topLeftCell="A19" workbookViewId="0">
      <selection activeCell="B55" sqref="B55"/>
    </sheetView>
  </sheetViews>
  <sheetFormatPr baseColWidth="10" defaultColWidth="9.140625" defaultRowHeight="15" x14ac:dyDescent="0.25"/>
  <cols>
    <col min="2" max="7" width="11.7109375" customWidth="1"/>
    <col min="9" max="17" width="11.140625" customWidth="1"/>
  </cols>
  <sheetData>
    <row r="2" spans="2:17" x14ac:dyDescent="0.25">
      <c r="B2" t="s">
        <v>6</v>
      </c>
    </row>
    <row r="6" spans="2:17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I6" t="s">
        <v>0</v>
      </c>
      <c r="J6" t="s">
        <v>7</v>
      </c>
      <c r="K6" t="s">
        <v>8</v>
      </c>
      <c r="L6" t="s">
        <v>9</v>
      </c>
      <c r="M6" t="s">
        <v>8</v>
      </c>
      <c r="N6" t="s">
        <v>10</v>
      </c>
      <c r="O6" t="s">
        <v>8</v>
      </c>
      <c r="P6" t="s">
        <v>11</v>
      </c>
      <c r="Q6" t="s">
        <v>8</v>
      </c>
    </row>
    <row r="7" spans="2:17" x14ac:dyDescent="0.25">
      <c r="B7" s="1">
        <v>100</v>
      </c>
      <c r="C7">
        <f>J7/K7</f>
        <v>4.3499999999999997E-3</v>
      </c>
      <c r="D7">
        <f>L7/M7</f>
        <v>0.16500000000000001</v>
      </c>
      <c r="E7">
        <f>N7/O7</f>
        <v>0.87</v>
      </c>
      <c r="F7">
        <f>P7/Q7</f>
        <v>0.7</v>
      </c>
      <c r="I7" s="3">
        <v>100</v>
      </c>
      <c r="J7" s="4">
        <v>435</v>
      </c>
      <c r="K7" s="4">
        <v>100000</v>
      </c>
      <c r="L7" s="4">
        <v>165</v>
      </c>
      <c r="M7" s="4">
        <v>1000</v>
      </c>
      <c r="N7" s="4">
        <v>87</v>
      </c>
      <c r="O7" s="4">
        <v>100</v>
      </c>
      <c r="P7" s="4">
        <v>70</v>
      </c>
      <c r="Q7" s="4">
        <v>100</v>
      </c>
    </row>
    <row r="8" spans="2:17" x14ac:dyDescent="0.25">
      <c r="B8" s="1">
        <v>200</v>
      </c>
      <c r="C8">
        <f t="shared" ref="C8:C15" si="0">J8/K8</f>
        <v>8.9599999999999992E-3</v>
      </c>
      <c r="D8">
        <f t="shared" ref="D8:D15" si="1">L8/M8</f>
        <v>0.58299999999999996</v>
      </c>
      <c r="E8">
        <f t="shared" ref="E8:E14" si="2">N8/O8</f>
        <v>3.37</v>
      </c>
      <c r="F8">
        <f t="shared" ref="F8:F12" si="3">P8/Q8</f>
        <v>4.9000000000000004</v>
      </c>
      <c r="I8" s="1">
        <v>200</v>
      </c>
      <c r="J8">
        <v>896</v>
      </c>
      <c r="K8">
        <v>100000</v>
      </c>
      <c r="L8">
        <v>583</v>
      </c>
      <c r="M8">
        <v>1000</v>
      </c>
      <c r="N8">
        <v>337</v>
      </c>
      <c r="O8">
        <v>100</v>
      </c>
      <c r="P8">
        <v>490</v>
      </c>
      <c r="Q8">
        <v>100</v>
      </c>
    </row>
    <row r="9" spans="2:17" x14ac:dyDescent="0.25">
      <c r="B9" s="1">
        <v>400</v>
      </c>
      <c r="C9">
        <f t="shared" si="0"/>
        <v>1.8450000000000001E-2</v>
      </c>
      <c r="D9">
        <f t="shared" si="1"/>
        <v>2.7290000000000001</v>
      </c>
      <c r="E9">
        <f t="shared" si="2"/>
        <v>14.26</v>
      </c>
      <c r="F9">
        <f t="shared" si="3"/>
        <v>36.29</v>
      </c>
      <c r="I9" s="3">
        <v>400</v>
      </c>
      <c r="J9" s="4">
        <v>1845</v>
      </c>
      <c r="K9" s="4">
        <v>100000</v>
      </c>
      <c r="L9" s="4">
        <v>2729</v>
      </c>
      <c r="M9" s="4">
        <v>1000</v>
      </c>
      <c r="N9" s="4">
        <v>1426</v>
      </c>
      <c r="O9" s="4">
        <v>100</v>
      </c>
      <c r="P9" s="4">
        <v>3629</v>
      </c>
      <c r="Q9" s="4">
        <v>100</v>
      </c>
    </row>
    <row r="10" spans="2:17" x14ac:dyDescent="0.25">
      <c r="B10" s="1">
        <v>800</v>
      </c>
      <c r="C10">
        <f t="shared" si="0"/>
        <v>4.335E-2</v>
      </c>
      <c r="D10">
        <f t="shared" si="1"/>
        <v>12.638999999999999</v>
      </c>
      <c r="E10">
        <f t="shared" si="2"/>
        <v>63.74</v>
      </c>
      <c r="F10">
        <f t="shared" si="3"/>
        <v>271.33999999999997</v>
      </c>
      <c r="I10" s="1">
        <v>800</v>
      </c>
      <c r="J10" s="2">
        <v>4335</v>
      </c>
      <c r="K10">
        <v>100000</v>
      </c>
      <c r="L10" s="2">
        <v>12639</v>
      </c>
      <c r="M10">
        <v>1000</v>
      </c>
      <c r="N10" s="2">
        <v>6374</v>
      </c>
      <c r="O10">
        <v>100</v>
      </c>
      <c r="P10" s="2">
        <v>27134</v>
      </c>
      <c r="Q10">
        <v>100</v>
      </c>
    </row>
    <row r="11" spans="2:17" x14ac:dyDescent="0.25">
      <c r="B11" s="1">
        <v>1600</v>
      </c>
      <c r="C11">
        <f t="shared" si="0"/>
        <v>9.6479999999999996E-2</v>
      </c>
      <c r="D11">
        <f t="shared" si="1"/>
        <v>49.7</v>
      </c>
      <c r="E11">
        <f t="shared" si="2"/>
        <v>254.1</v>
      </c>
      <c r="F11">
        <f t="shared" si="3"/>
        <v>2122</v>
      </c>
      <c r="I11" s="3">
        <v>1600</v>
      </c>
      <c r="J11" s="5">
        <v>9648</v>
      </c>
      <c r="K11" s="4">
        <v>100000</v>
      </c>
      <c r="L11" s="5">
        <v>497</v>
      </c>
      <c r="M11" s="4">
        <v>10</v>
      </c>
      <c r="N11" s="5">
        <v>2541</v>
      </c>
      <c r="O11" s="4">
        <v>10</v>
      </c>
      <c r="P11" s="5">
        <v>2122</v>
      </c>
      <c r="Q11" s="4">
        <v>1</v>
      </c>
    </row>
    <row r="12" spans="2:17" x14ac:dyDescent="0.25">
      <c r="B12" s="1">
        <v>3200</v>
      </c>
      <c r="C12" s="2">
        <f t="shared" si="0"/>
        <v>0.20799999999999999</v>
      </c>
      <c r="D12" s="2">
        <f t="shared" si="1"/>
        <v>223</v>
      </c>
      <c r="E12" s="2">
        <f t="shared" si="2"/>
        <v>1077.3</v>
      </c>
      <c r="F12" s="2">
        <f t="shared" si="3"/>
        <v>16999</v>
      </c>
      <c r="I12" s="1">
        <v>3200</v>
      </c>
      <c r="J12" s="2">
        <v>208</v>
      </c>
      <c r="K12">
        <v>1000</v>
      </c>
      <c r="L12" s="2">
        <v>223</v>
      </c>
      <c r="M12">
        <v>1</v>
      </c>
      <c r="N12" s="2">
        <v>10773</v>
      </c>
      <c r="O12">
        <v>10</v>
      </c>
      <c r="P12" s="2">
        <v>16999</v>
      </c>
      <c r="Q12">
        <v>1</v>
      </c>
    </row>
    <row r="13" spans="2:17" x14ac:dyDescent="0.25">
      <c r="B13" s="1">
        <v>6400</v>
      </c>
      <c r="C13" s="2">
        <f t="shared" si="0"/>
        <v>0.44600000000000001</v>
      </c>
      <c r="D13" s="2">
        <f t="shared" si="1"/>
        <v>873</v>
      </c>
      <c r="E13" s="2">
        <f t="shared" si="2"/>
        <v>4497</v>
      </c>
      <c r="F13" s="2" t="s">
        <v>5</v>
      </c>
      <c r="I13" s="3">
        <v>6400</v>
      </c>
      <c r="J13" s="5">
        <v>446</v>
      </c>
      <c r="K13" s="4">
        <v>1000</v>
      </c>
      <c r="L13" s="5">
        <v>873</v>
      </c>
      <c r="M13" s="4">
        <v>1</v>
      </c>
      <c r="N13" s="5">
        <v>4497</v>
      </c>
      <c r="O13" s="4">
        <v>1</v>
      </c>
      <c r="P13" s="5" t="s">
        <v>5</v>
      </c>
      <c r="Q13" s="4">
        <v>1</v>
      </c>
    </row>
    <row r="14" spans="2:17" x14ac:dyDescent="0.25">
      <c r="B14" s="1">
        <v>12800</v>
      </c>
      <c r="C14" s="2">
        <f t="shared" si="0"/>
        <v>0.95599999999999996</v>
      </c>
      <c r="D14" s="2">
        <f t="shared" si="1"/>
        <v>3937</v>
      </c>
      <c r="E14" s="2">
        <f t="shared" si="2"/>
        <v>18750</v>
      </c>
      <c r="F14" s="2" t="s">
        <v>5</v>
      </c>
      <c r="I14" s="1">
        <v>12800</v>
      </c>
      <c r="J14" s="2">
        <v>956</v>
      </c>
      <c r="K14">
        <v>1000</v>
      </c>
      <c r="L14" s="2">
        <v>3937</v>
      </c>
      <c r="M14">
        <v>1</v>
      </c>
      <c r="N14" s="2">
        <v>18750</v>
      </c>
      <c r="O14">
        <v>1</v>
      </c>
      <c r="P14" s="2" t="s">
        <v>5</v>
      </c>
      <c r="Q14">
        <v>1</v>
      </c>
    </row>
    <row r="15" spans="2:17" x14ac:dyDescent="0.25">
      <c r="B15" s="1">
        <v>25600</v>
      </c>
      <c r="C15" s="2">
        <f t="shared" si="0"/>
        <v>2.036</v>
      </c>
      <c r="D15" s="2">
        <f t="shared" si="1"/>
        <v>17387</v>
      </c>
      <c r="E15" s="2" t="s">
        <v>5</v>
      </c>
      <c r="F15" s="2" t="s">
        <v>5</v>
      </c>
      <c r="I15" s="3">
        <v>25600</v>
      </c>
      <c r="J15" s="5">
        <v>2036</v>
      </c>
      <c r="K15" s="4">
        <v>1000</v>
      </c>
      <c r="L15" s="5">
        <v>17387</v>
      </c>
      <c r="M15" s="4">
        <v>1</v>
      </c>
      <c r="N15" s="5" t="s">
        <v>5</v>
      </c>
      <c r="O15" s="4">
        <v>1</v>
      </c>
      <c r="P15" s="5" t="s">
        <v>5</v>
      </c>
      <c r="Q15" s="4">
        <v>1</v>
      </c>
    </row>
    <row r="16" spans="2:17" x14ac:dyDescent="0.25">
      <c r="B16" s="1">
        <v>51200</v>
      </c>
      <c r="C16" s="2">
        <f>J16/K16</f>
        <v>4.4450000000000003</v>
      </c>
      <c r="D16" s="2" t="s">
        <v>5</v>
      </c>
      <c r="E16" s="2" t="s">
        <v>5</v>
      </c>
      <c r="F16" s="2" t="s">
        <v>5</v>
      </c>
      <c r="I16" s="1">
        <v>51200</v>
      </c>
      <c r="J16" s="2">
        <v>4445</v>
      </c>
      <c r="K16">
        <v>1000</v>
      </c>
      <c r="L16" s="2" t="s">
        <v>5</v>
      </c>
      <c r="M16">
        <v>1</v>
      </c>
      <c r="N16" s="2" t="s">
        <v>5</v>
      </c>
      <c r="O16">
        <v>1</v>
      </c>
      <c r="P16" s="2" t="s">
        <v>5</v>
      </c>
      <c r="Q16">
        <v>1</v>
      </c>
    </row>
    <row r="18" spans="2:14" x14ac:dyDescent="0.25">
      <c r="B18" t="s">
        <v>19</v>
      </c>
    </row>
    <row r="21" spans="2:14" x14ac:dyDescent="0.25">
      <c r="B21" t="s">
        <v>12</v>
      </c>
    </row>
    <row r="23" spans="2:14" x14ac:dyDescent="0.25">
      <c r="B23" t="s">
        <v>0</v>
      </c>
      <c r="C23" t="s">
        <v>13</v>
      </c>
      <c r="D23" t="s">
        <v>14</v>
      </c>
      <c r="E23" t="s">
        <v>15</v>
      </c>
      <c r="H23" t="s">
        <v>0</v>
      </c>
      <c r="I23" t="s">
        <v>16</v>
      </c>
      <c r="J23" t="s">
        <v>8</v>
      </c>
      <c r="K23" t="s">
        <v>17</v>
      </c>
      <c r="L23" t="s">
        <v>8</v>
      </c>
      <c r="M23" t="s">
        <v>18</v>
      </c>
      <c r="N23" t="s">
        <v>8</v>
      </c>
    </row>
    <row r="24" spans="2:14" x14ac:dyDescent="0.25">
      <c r="B24">
        <v>100</v>
      </c>
      <c r="C24">
        <f>I24/J24</f>
        <v>2.39</v>
      </c>
      <c r="D24">
        <f>K24/L24</f>
        <v>33.6</v>
      </c>
      <c r="E24">
        <f>M24/N24</f>
        <v>31.3</v>
      </c>
      <c r="H24" s="3">
        <v>100</v>
      </c>
      <c r="I24" s="4">
        <v>239</v>
      </c>
      <c r="J24" s="4">
        <v>100</v>
      </c>
      <c r="K24" s="4">
        <v>336</v>
      </c>
      <c r="L24" s="4">
        <v>10</v>
      </c>
      <c r="M24" s="4">
        <v>313</v>
      </c>
      <c r="N24" s="4">
        <v>10</v>
      </c>
    </row>
    <row r="25" spans="2:14" x14ac:dyDescent="0.25">
      <c r="B25">
        <v>200</v>
      </c>
      <c r="C25">
        <f t="shared" ref="C25:C30" si="4">I25/J25</f>
        <v>12</v>
      </c>
      <c r="D25">
        <f t="shared" ref="D25:D27" si="5">K25/L25</f>
        <v>286.8</v>
      </c>
      <c r="E25">
        <f t="shared" ref="E25:E26" si="6">M25/N25</f>
        <v>455.4</v>
      </c>
      <c r="H25" s="1">
        <v>200</v>
      </c>
      <c r="I25">
        <v>1200</v>
      </c>
      <c r="J25">
        <v>100</v>
      </c>
      <c r="K25">
        <v>2868</v>
      </c>
      <c r="L25">
        <v>10</v>
      </c>
      <c r="M25">
        <v>4554</v>
      </c>
      <c r="N25">
        <v>10</v>
      </c>
    </row>
    <row r="26" spans="2:14" x14ac:dyDescent="0.25">
      <c r="B26">
        <v>400</v>
      </c>
      <c r="C26">
        <f t="shared" si="4"/>
        <v>57.26</v>
      </c>
      <c r="D26">
        <f t="shared" si="5"/>
        <v>2547</v>
      </c>
      <c r="E26">
        <f t="shared" si="6"/>
        <v>6830</v>
      </c>
      <c r="H26" s="3">
        <v>400</v>
      </c>
      <c r="I26" s="4">
        <v>5726</v>
      </c>
      <c r="J26" s="4">
        <v>100</v>
      </c>
      <c r="K26" s="4">
        <v>2547</v>
      </c>
      <c r="L26" s="4">
        <v>1</v>
      </c>
      <c r="M26" s="4">
        <v>6830</v>
      </c>
      <c r="N26" s="4">
        <v>1</v>
      </c>
    </row>
    <row r="27" spans="2:14" x14ac:dyDescent="0.25">
      <c r="B27">
        <v>800</v>
      </c>
      <c r="C27">
        <f t="shared" si="4"/>
        <v>288</v>
      </c>
      <c r="D27">
        <f t="shared" si="5"/>
        <v>22331</v>
      </c>
      <c r="E27" s="2" t="s">
        <v>5</v>
      </c>
      <c r="H27" s="1">
        <v>800</v>
      </c>
      <c r="I27" s="2">
        <v>288</v>
      </c>
      <c r="J27">
        <v>1</v>
      </c>
      <c r="K27" s="2">
        <v>22331</v>
      </c>
      <c r="L27">
        <v>1</v>
      </c>
      <c r="M27" s="2" t="s">
        <v>5</v>
      </c>
      <c r="N27">
        <v>1</v>
      </c>
    </row>
    <row r="28" spans="2:14" x14ac:dyDescent="0.25">
      <c r="B28">
        <v>1600</v>
      </c>
      <c r="C28">
        <f t="shared" si="4"/>
        <v>1343</v>
      </c>
      <c r="D28" s="2" t="s">
        <v>5</v>
      </c>
      <c r="E28" s="2" t="s">
        <v>5</v>
      </c>
      <c r="H28" s="3">
        <v>1600</v>
      </c>
      <c r="I28" s="5">
        <v>1343</v>
      </c>
      <c r="J28" s="4">
        <v>1</v>
      </c>
      <c r="K28" s="5"/>
      <c r="L28" s="4">
        <v>1</v>
      </c>
      <c r="M28" s="5" t="s">
        <v>5</v>
      </c>
      <c r="N28" s="4">
        <v>1</v>
      </c>
    </row>
    <row r="29" spans="2:14" x14ac:dyDescent="0.25">
      <c r="B29">
        <v>3200</v>
      </c>
      <c r="C29">
        <f t="shared" si="4"/>
        <v>6384</v>
      </c>
      <c r="D29" s="2" t="s">
        <v>5</v>
      </c>
      <c r="E29" s="2" t="s">
        <v>5</v>
      </c>
      <c r="H29" s="1">
        <v>3200</v>
      </c>
      <c r="I29" s="2">
        <v>6384</v>
      </c>
      <c r="J29">
        <v>1</v>
      </c>
      <c r="K29" s="2"/>
      <c r="L29">
        <v>1</v>
      </c>
      <c r="M29" s="2" t="s">
        <v>5</v>
      </c>
      <c r="N29">
        <v>1</v>
      </c>
    </row>
    <row r="30" spans="2:14" x14ac:dyDescent="0.25">
      <c r="B30">
        <v>6400</v>
      </c>
      <c r="C30">
        <f t="shared" si="4"/>
        <v>29801</v>
      </c>
      <c r="D30" s="2" t="s">
        <v>5</v>
      </c>
      <c r="E30" s="2" t="s">
        <v>5</v>
      </c>
      <c r="H30" s="3">
        <v>6400</v>
      </c>
      <c r="I30" s="5">
        <v>29801</v>
      </c>
      <c r="J30" s="4">
        <v>1</v>
      </c>
      <c r="K30" s="5"/>
      <c r="L30" s="4">
        <v>1</v>
      </c>
      <c r="M30" s="5" t="s">
        <v>5</v>
      </c>
      <c r="N30" s="4">
        <v>1</v>
      </c>
    </row>
    <row r="34" spans="2:11" x14ac:dyDescent="0.25">
      <c r="B34" t="s">
        <v>20</v>
      </c>
      <c r="H34" t="s">
        <v>22</v>
      </c>
    </row>
    <row r="35" spans="2:11" x14ac:dyDescent="0.25">
      <c r="B35" t="s">
        <v>0</v>
      </c>
      <c r="C35" t="s">
        <v>1</v>
      </c>
      <c r="D35" t="s">
        <v>2</v>
      </c>
      <c r="E35" t="s">
        <v>21</v>
      </c>
      <c r="H35" t="s">
        <v>0</v>
      </c>
      <c r="I35" t="s">
        <v>3</v>
      </c>
      <c r="J35" t="s">
        <v>2</v>
      </c>
      <c r="K35" t="s">
        <v>23</v>
      </c>
    </row>
    <row r="36" spans="2:11" x14ac:dyDescent="0.25">
      <c r="B36" s="1">
        <v>100</v>
      </c>
      <c r="C36">
        <f>J7/K7</f>
        <v>4.3499999999999997E-3</v>
      </c>
      <c r="D36">
        <f>L7/M7</f>
        <v>0.16500000000000001</v>
      </c>
      <c r="E36" s="6">
        <f>C36/D36</f>
        <v>2.636363636363636E-2</v>
      </c>
      <c r="H36" s="1">
        <v>100</v>
      </c>
      <c r="I36">
        <f>N7/O7</f>
        <v>0.87</v>
      </c>
      <c r="J36">
        <f>L7/M7</f>
        <v>0.16500000000000001</v>
      </c>
      <c r="K36" s="7">
        <f>I36/J36</f>
        <v>5.2727272727272725</v>
      </c>
    </row>
    <row r="37" spans="2:11" x14ac:dyDescent="0.25">
      <c r="B37" s="1">
        <v>200</v>
      </c>
      <c r="C37">
        <f t="shared" ref="C37:C45" si="7">J8/K8</f>
        <v>8.9599999999999992E-3</v>
      </c>
      <c r="D37">
        <f t="shared" ref="D37:D44" si="8">L8/M8</f>
        <v>0.58299999999999996</v>
      </c>
      <c r="E37" s="6">
        <f t="shared" ref="E37:E44" si="9">C37/D37</f>
        <v>1.5368782161234992E-2</v>
      </c>
      <c r="H37" s="1">
        <v>200</v>
      </c>
      <c r="I37">
        <f t="shared" ref="I37:I43" si="10">N8/O8</f>
        <v>3.37</v>
      </c>
      <c r="J37">
        <f t="shared" ref="J37:J44" si="11">L8/M8</f>
        <v>0.58299999999999996</v>
      </c>
      <c r="K37" s="7">
        <f t="shared" ref="K37:K43" si="12">I37/J37</f>
        <v>5.780445969125215</v>
      </c>
    </row>
    <row r="38" spans="2:11" x14ac:dyDescent="0.25">
      <c r="B38" s="1">
        <v>400</v>
      </c>
      <c r="C38">
        <f t="shared" si="7"/>
        <v>1.8450000000000001E-2</v>
      </c>
      <c r="D38">
        <f t="shared" si="8"/>
        <v>2.7290000000000001</v>
      </c>
      <c r="E38" s="6">
        <f t="shared" si="9"/>
        <v>6.7607182117991943E-3</v>
      </c>
      <c r="H38" s="1">
        <v>400</v>
      </c>
      <c r="I38">
        <f t="shared" si="10"/>
        <v>14.26</v>
      </c>
      <c r="J38">
        <f t="shared" si="11"/>
        <v>2.7290000000000001</v>
      </c>
      <c r="K38" s="7">
        <f t="shared" si="12"/>
        <v>5.2253572737266394</v>
      </c>
    </row>
    <row r="39" spans="2:11" x14ac:dyDescent="0.25">
      <c r="B39" s="1">
        <v>800</v>
      </c>
      <c r="C39">
        <f t="shared" si="7"/>
        <v>4.335E-2</v>
      </c>
      <c r="D39">
        <f t="shared" si="8"/>
        <v>12.638999999999999</v>
      </c>
      <c r="E39" s="6">
        <f t="shared" si="9"/>
        <v>3.4298599572751011E-3</v>
      </c>
      <c r="H39" s="1">
        <v>800</v>
      </c>
      <c r="I39">
        <f t="shared" si="10"/>
        <v>63.74</v>
      </c>
      <c r="J39">
        <f t="shared" si="11"/>
        <v>12.638999999999999</v>
      </c>
      <c r="K39" s="7">
        <f t="shared" si="12"/>
        <v>5.0431205000395609</v>
      </c>
    </row>
    <row r="40" spans="2:11" x14ac:dyDescent="0.25">
      <c r="B40" s="1">
        <v>1600</v>
      </c>
      <c r="C40">
        <f t="shared" si="7"/>
        <v>9.6479999999999996E-2</v>
      </c>
      <c r="D40">
        <f t="shared" si="8"/>
        <v>49.7</v>
      </c>
      <c r="E40" s="6">
        <f t="shared" si="9"/>
        <v>1.9412474849094564E-3</v>
      </c>
      <c r="H40" s="1">
        <v>1600</v>
      </c>
      <c r="I40">
        <f t="shared" si="10"/>
        <v>254.1</v>
      </c>
      <c r="J40">
        <f t="shared" si="11"/>
        <v>49.7</v>
      </c>
      <c r="K40" s="7">
        <f t="shared" si="12"/>
        <v>5.112676056338028</v>
      </c>
    </row>
    <row r="41" spans="2:11" x14ac:dyDescent="0.25">
      <c r="B41" s="1">
        <v>3200</v>
      </c>
      <c r="C41">
        <f t="shared" si="7"/>
        <v>0.20799999999999999</v>
      </c>
      <c r="D41">
        <f t="shared" si="8"/>
        <v>223</v>
      </c>
      <c r="E41" s="6">
        <f t="shared" si="9"/>
        <v>9.3273542600896852E-4</v>
      </c>
      <c r="H41" s="1">
        <v>3200</v>
      </c>
      <c r="I41">
        <f t="shared" si="10"/>
        <v>1077.3</v>
      </c>
      <c r="J41">
        <f t="shared" si="11"/>
        <v>223</v>
      </c>
      <c r="K41" s="7">
        <f t="shared" si="12"/>
        <v>4.8309417040358742</v>
      </c>
    </row>
    <row r="42" spans="2:11" x14ac:dyDescent="0.25">
      <c r="B42" s="1">
        <v>6400</v>
      </c>
      <c r="C42">
        <f t="shared" si="7"/>
        <v>0.44600000000000001</v>
      </c>
      <c r="D42">
        <f t="shared" si="8"/>
        <v>873</v>
      </c>
      <c r="E42" s="6">
        <f t="shared" si="9"/>
        <v>5.1088201603665523E-4</v>
      </c>
      <c r="H42" s="1">
        <v>6400</v>
      </c>
      <c r="I42">
        <f t="shared" si="10"/>
        <v>4497</v>
      </c>
      <c r="J42">
        <f t="shared" si="11"/>
        <v>873</v>
      </c>
      <c r="K42" s="7">
        <f t="shared" si="12"/>
        <v>5.1512027491408938</v>
      </c>
    </row>
    <row r="43" spans="2:11" x14ac:dyDescent="0.25">
      <c r="B43" s="1">
        <v>12800</v>
      </c>
      <c r="C43">
        <f t="shared" si="7"/>
        <v>0.95599999999999996</v>
      </c>
      <c r="D43">
        <f t="shared" si="8"/>
        <v>3937</v>
      </c>
      <c r="E43" s="6">
        <f t="shared" si="9"/>
        <v>2.4282448564897128E-4</v>
      </c>
      <c r="H43" s="1">
        <v>12800</v>
      </c>
      <c r="I43">
        <f t="shared" si="10"/>
        <v>18750</v>
      </c>
      <c r="J43">
        <f t="shared" si="11"/>
        <v>3937</v>
      </c>
      <c r="K43" s="7">
        <f t="shared" si="12"/>
        <v>4.7625095250190501</v>
      </c>
    </row>
    <row r="44" spans="2:11" x14ac:dyDescent="0.25">
      <c r="B44" s="1">
        <v>25600</v>
      </c>
      <c r="C44">
        <f t="shared" si="7"/>
        <v>2.036</v>
      </c>
      <c r="D44">
        <f t="shared" si="8"/>
        <v>17387</v>
      </c>
      <c r="E44" s="6">
        <f t="shared" si="9"/>
        <v>1.1709898199804452E-4</v>
      </c>
      <c r="H44" s="1">
        <v>25600</v>
      </c>
      <c r="I44" s="2" t="s">
        <v>5</v>
      </c>
      <c r="J44">
        <f t="shared" si="11"/>
        <v>17387</v>
      </c>
    </row>
    <row r="45" spans="2:11" x14ac:dyDescent="0.25">
      <c r="B45" s="1">
        <v>51200</v>
      </c>
      <c r="C45">
        <f t="shared" si="7"/>
        <v>4.4450000000000003</v>
      </c>
      <c r="D45" s="2" t="s">
        <v>5</v>
      </c>
      <c r="E45" s="6"/>
      <c r="H45" s="1">
        <v>51200</v>
      </c>
      <c r="I45" s="2" t="s">
        <v>5</v>
      </c>
      <c r="J45" s="2" t="s">
        <v>5</v>
      </c>
    </row>
    <row r="48" spans="2:11" x14ac:dyDescent="0.25">
      <c r="B48" t="s">
        <v>24</v>
      </c>
      <c r="H48" t="s">
        <v>25</v>
      </c>
    </row>
    <row r="52" spans="2:11" x14ac:dyDescent="0.25">
      <c r="B52" t="s">
        <v>26</v>
      </c>
    </row>
    <row r="54" spans="2:11" x14ac:dyDescent="0.25">
      <c r="B54" t="s">
        <v>36</v>
      </c>
      <c r="C54" t="s">
        <v>28</v>
      </c>
      <c r="D54" t="s">
        <v>29</v>
      </c>
      <c r="E54" t="s">
        <v>30</v>
      </c>
    </row>
    <row r="55" spans="2:11" x14ac:dyDescent="0.25">
      <c r="B55" t="s">
        <v>27</v>
      </c>
      <c r="C55" t="s">
        <v>31</v>
      </c>
      <c r="D55" t="s">
        <v>32</v>
      </c>
      <c r="E55" t="s">
        <v>33</v>
      </c>
      <c r="F55" t="s">
        <v>34</v>
      </c>
      <c r="G55" t="s">
        <v>35</v>
      </c>
      <c r="J55" t="s">
        <v>33</v>
      </c>
      <c r="K55" t="s">
        <v>8</v>
      </c>
    </row>
    <row r="56" spans="2:11" x14ac:dyDescent="0.25">
      <c r="B56">
        <v>200</v>
      </c>
      <c r="C56">
        <v>26</v>
      </c>
      <c r="D56">
        <f>P8/Q8</f>
        <v>4.9000000000000004</v>
      </c>
      <c r="E56">
        <f>J56/K56</f>
        <v>8.5300000000000001E-2</v>
      </c>
      <c r="F56" s="7">
        <f>D56/C56</f>
        <v>0.18846153846153849</v>
      </c>
      <c r="G56" s="7">
        <f>E56/D56</f>
        <v>1.7408163265306122E-2</v>
      </c>
      <c r="J56">
        <v>853</v>
      </c>
      <c r="K56">
        <v>10000</v>
      </c>
    </row>
    <row r="57" spans="2:11" x14ac:dyDescent="0.25">
      <c r="B57">
        <v>400</v>
      </c>
      <c r="C57">
        <v>189</v>
      </c>
      <c r="D57">
        <f t="shared" ref="D57:D60" si="13">P9/Q9</f>
        <v>36.29</v>
      </c>
      <c r="E57">
        <f t="shared" ref="E57:E61" si="14">J57/K57</f>
        <v>0.43059999999999998</v>
      </c>
      <c r="F57" s="7">
        <f t="shared" ref="F57:F59" si="15">D57/C57</f>
        <v>0.19201058201058199</v>
      </c>
      <c r="G57" s="7">
        <f t="shared" ref="G57:G60" si="16">E57/D57</f>
        <v>1.1865527693579498E-2</v>
      </c>
      <c r="J57">
        <v>4306</v>
      </c>
      <c r="K57">
        <v>10000</v>
      </c>
    </row>
    <row r="58" spans="2:11" x14ac:dyDescent="0.25">
      <c r="B58">
        <v>800</v>
      </c>
      <c r="C58">
        <v>1600</v>
      </c>
      <c r="D58">
        <f t="shared" si="13"/>
        <v>271.33999999999997</v>
      </c>
      <c r="E58">
        <f t="shared" si="14"/>
        <v>2.64E-2</v>
      </c>
      <c r="F58" s="7">
        <f t="shared" si="15"/>
        <v>0.16958749999999997</v>
      </c>
      <c r="G58" s="7">
        <f t="shared" si="16"/>
        <v>9.7294906759047697E-5</v>
      </c>
      <c r="J58">
        <v>264</v>
      </c>
      <c r="K58">
        <v>10000</v>
      </c>
    </row>
    <row r="59" spans="2:11" x14ac:dyDescent="0.25">
      <c r="B59">
        <v>1600</v>
      </c>
      <c r="C59">
        <v>13833</v>
      </c>
      <c r="D59">
        <f t="shared" si="13"/>
        <v>2122</v>
      </c>
      <c r="E59">
        <f t="shared" si="14"/>
        <v>18.059999999999999</v>
      </c>
      <c r="F59" s="7">
        <f t="shared" si="15"/>
        <v>0.15340128677799464</v>
      </c>
      <c r="G59" s="7">
        <f t="shared" si="16"/>
        <v>8.5108388312912335E-3</v>
      </c>
      <c r="J59">
        <v>1806</v>
      </c>
      <c r="K59">
        <v>100</v>
      </c>
    </row>
    <row r="60" spans="2:11" x14ac:dyDescent="0.25">
      <c r="B60">
        <v>3200</v>
      </c>
      <c r="C60" s="2" t="s">
        <v>5</v>
      </c>
      <c r="D60">
        <f t="shared" si="13"/>
        <v>16999</v>
      </c>
      <c r="E60">
        <f t="shared" si="14"/>
        <v>119.47</v>
      </c>
      <c r="F60" s="7"/>
      <c r="G60" s="7">
        <f t="shared" si="16"/>
        <v>7.028060474145538E-3</v>
      </c>
      <c r="J60">
        <v>11947</v>
      </c>
      <c r="K60">
        <v>100</v>
      </c>
    </row>
    <row r="61" spans="2:11" x14ac:dyDescent="0.25">
      <c r="B61">
        <v>6400</v>
      </c>
      <c r="C61" s="2" t="s">
        <v>5</v>
      </c>
      <c r="D61" s="2" t="s">
        <v>5</v>
      </c>
      <c r="E61">
        <f t="shared" si="14"/>
        <v>812</v>
      </c>
      <c r="J61">
        <v>812</v>
      </c>
      <c r="K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2025-02-18T13:54:37Z</dcterms:modified>
</cp:coreProperties>
</file>