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3040" windowHeight="10596" tabRatio="742" firstSheet="3" activeTab="10"/>
  </bookViews>
  <sheets>
    <sheet name="Figure 1" sheetId="21" r:id="rId1"/>
    <sheet name="Figure 2" sheetId="22" r:id="rId2"/>
    <sheet name="figure 3" sheetId="23" r:id="rId3"/>
    <sheet name="Figure 4" sheetId="24" r:id="rId4"/>
    <sheet name="dataFigure 5" sheetId="1" r:id="rId5"/>
    <sheet name="dataFigure 6 and 7" sheetId="7" r:id="rId6"/>
    <sheet name="Figure 8" sheetId="8" r:id="rId7"/>
    <sheet name="Figure 9" sheetId="9" r:id="rId8"/>
    <sheet name="dataFigure 10" sheetId="10" r:id="rId9"/>
    <sheet name="dataFigure 11" sheetId="11" r:id="rId10"/>
    <sheet name="figure 13" sheetId="25" r:id="rId11"/>
    <sheet name="DATAFigure 12 and AppendixB" sheetId="12" r:id="rId12"/>
    <sheet name="Appendix Figure A.1" sheetId="13" r:id="rId13"/>
  </sheets>
  <externalReferences>
    <externalReference r:id="rId14"/>
  </externalReferences>
  <calcPr calcId="145621"/>
</workbook>
</file>

<file path=xl/calcChain.xml><?xml version="1.0" encoding="utf-8"?>
<calcChain xmlns="http://schemas.openxmlformats.org/spreadsheetml/2006/main">
  <c r="S16" i="11" l="1"/>
  <c r="T16" i="11"/>
  <c r="U16" i="11"/>
  <c r="V16" i="11"/>
  <c r="W16" i="11"/>
  <c r="X16" i="11"/>
  <c r="Y16" i="11"/>
  <c r="Z16" i="11"/>
  <c r="AA16" i="11"/>
  <c r="T15" i="11"/>
  <c r="U15" i="11"/>
  <c r="V15" i="11"/>
  <c r="W15" i="11"/>
  <c r="X15" i="11"/>
  <c r="Y15" i="11"/>
  <c r="Z15" i="11"/>
  <c r="AA15" i="11"/>
  <c r="S15" i="11"/>
  <c r="B58" i="10"/>
  <c r="C58" i="10"/>
  <c r="D58" i="10"/>
  <c r="E58" i="10"/>
  <c r="F58" i="10"/>
  <c r="G58" i="10"/>
  <c r="H58" i="10"/>
  <c r="I58" i="10"/>
  <c r="J58" i="10"/>
  <c r="K58" i="10"/>
  <c r="B59" i="10"/>
  <c r="C59" i="10"/>
  <c r="D59" i="10"/>
  <c r="E59" i="10"/>
  <c r="F59" i="10"/>
  <c r="G59" i="10"/>
  <c r="H59" i="10"/>
  <c r="I59" i="10"/>
  <c r="J59" i="10"/>
  <c r="K59" i="10"/>
  <c r="B60" i="10"/>
  <c r="C60" i="10"/>
  <c r="D60" i="10"/>
  <c r="E60" i="10"/>
  <c r="F60" i="10"/>
  <c r="G60" i="10"/>
  <c r="H60" i="10"/>
  <c r="I60" i="10"/>
  <c r="J60" i="10"/>
  <c r="K60" i="10"/>
  <c r="B61" i="10"/>
  <c r="C61" i="10"/>
  <c r="D61" i="10"/>
  <c r="E61" i="10"/>
  <c r="F61" i="10"/>
  <c r="G61" i="10"/>
  <c r="H61" i="10"/>
  <c r="I61" i="10"/>
  <c r="J61" i="10"/>
  <c r="K61" i="10"/>
  <c r="B62" i="10"/>
  <c r="C62" i="10"/>
  <c r="D62" i="10"/>
  <c r="E62" i="10"/>
  <c r="F62" i="10"/>
  <c r="G62" i="10"/>
  <c r="H62" i="10"/>
  <c r="I62" i="10"/>
  <c r="J62" i="10"/>
  <c r="K62" i="10"/>
  <c r="B63" i="10"/>
  <c r="C63" i="10"/>
  <c r="D63" i="10"/>
  <c r="E63" i="10"/>
  <c r="F63" i="10"/>
  <c r="G63" i="10"/>
  <c r="H63" i="10"/>
  <c r="I63" i="10"/>
  <c r="J63" i="10"/>
  <c r="K63" i="10"/>
  <c r="B64" i="10"/>
  <c r="C64" i="10"/>
  <c r="D64" i="10"/>
  <c r="E64" i="10"/>
  <c r="F64" i="10"/>
  <c r="G64" i="10"/>
  <c r="H64" i="10"/>
  <c r="I64" i="10"/>
  <c r="J64" i="10"/>
  <c r="K64" i="10"/>
  <c r="B65" i="10"/>
  <c r="C65" i="10"/>
  <c r="D65" i="10"/>
  <c r="E65" i="10"/>
  <c r="F65" i="10"/>
  <c r="G65" i="10"/>
  <c r="H65" i="10"/>
  <c r="I65" i="10"/>
  <c r="J65" i="10"/>
  <c r="K65" i="10"/>
  <c r="C57" i="10"/>
  <c r="D57" i="10"/>
  <c r="D67" i="10" s="1"/>
  <c r="E57" i="10"/>
  <c r="F57" i="10"/>
  <c r="F67" i="10" s="1"/>
  <c r="G57" i="10"/>
  <c r="H57" i="10"/>
  <c r="H67" i="10" s="1"/>
  <c r="I57" i="10"/>
  <c r="J57" i="10"/>
  <c r="J67" i="10" s="1"/>
  <c r="K57" i="10"/>
  <c r="B57" i="10"/>
  <c r="B67" i="10" s="1"/>
  <c r="K67" i="10" l="1"/>
  <c r="I67" i="10"/>
  <c r="G67" i="10"/>
  <c r="E67" i="10"/>
  <c r="C67" i="10"/>
  <c r="E16" i="24"/>
  <c r="B27" i="24"/>
  <c r="C27" i="24" s="1"/>
  <c r="F23" i="11" l="1"/>
  <c r="E23" i="11"/>
  <c r="D23" i="11"/>
  <c r="C23" i="11"/>
  <c r="B23" i="11"/>
  <c r="F22" i="11"/>
  <c r="E22" i="11"/>
  <c r="D22" i="11"/>
  <c r="C22" i="11"/>
  <c r="B22" i="11"/>
  <c r="F21" i="11"/>
  <c r="E21" i="11"/>
  <c r="D21" i="11"/>
  <c r="C21" i="11"/>
  <c r="B21" i="11"/>
  <c r="F20" i="11"/>
  <c r="E20" i="11"/>
  <c r="D20" i="11"/>
  <c r="C20" i="11"/>
  <c r="G20" i="11" s="1"/>
  <c r="B20" i="11"/>
  <c r="F19" i="11"/>
  <c r="E19" i="11"/>
  <c r="D19" i="11"/>
  <c r="C19" i="11"/>
  <c r="B19" i="11"/>
  <c r="F18" i="11"/>
  <c r="E18" i="11"/>
  <c r="D18" i="11"/>
  <c r="C18" i="11"/>
  <c r="B18" i="11"/>
  <c r="F17" i="11"/>
  <c r="E17" i="11"/>
  <c r="D17" i="11"/>
  <c r="C17" i="11"/>
  <c r="B17" i="11"/>
  <c r="F16" i="11"/>
  <c r="E16" i="11"/>
  <c r="D16" i="11"/>
  <c r="C16" i="11"/>
  <c r="B16" i="11"/>
  <c r="C26" i="11" l="1"/>
  <c r="E26" i="11"/>
  <c r="B27" i="11"/>
  <c r="D27" i="11"/>
  <c r="F27" i="11"/>
  <c r="C28" i="11"/>
  <c r="E28" i="11"/>
  <c r="B26" i="11"/>
  <c r="D26" i="11"/>
  <c r="F26" i="11"/>
  <c r="C27" i="11"/>
  <c r="E27" i="11"/>
  <c r="B28" i="11"/>
  <c r="D28" i="11"/>
  <c r="F28" i="11"/>
  <c r="G18" i="11"/>
  <c r="G23" i="11"/>
  <c r="G17" i="11"/>
  <c r="G19" i="11"/>
  <c r="H23" i="11" s="1"/>
  <c r="G16" i="11"/>
  <c r="H20" i="11" s="1"/>
  <c r="G22" i="11"/>
  <c r="G21" i="11"/>
  <c r="G27" i="11" l="1"/>
  <c r="G28" i="11"/>
  <c r="G25" i="11"/>
  <c r="H21" i="11"/>
  <c r="G26" i="11"/>
  <c r="H22" i="11"/>
  <c r="G4" i="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 r="G525" i="1" s="1"/>
  <c r="G526" i="1" s="1"/>
  <c r="G527" i="1" s="1"/>
  <c r="G528" i="1" s="1"/>
  <c r="G529" i="1" s="1"/>
  <c r="G530" i="1" s="1"/>
  <c r="G531" i="1" s="1"/>
  <c r="G532" i="1" s="1"/>
  <c r="G533" i="1" s="1"/>
  <c r="G534" i="1" s="1"/>
  <c r="G535" i="1" s="1"/>
  <c r="G536" i="1" s="1"/>
  <c r="G537" i="1" s="1"/>
  <c r="G538" i="1" s="1"/>
  <c r="G539" i="1" s="1"/>
  <c r="G540" i="1" s="1"/>
  <c r="G541" i="1" s="1"/>
  <c r="G542" i="1" s="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G569" i="1" s="1"/>
  <c r="G570" i="1" s="1"/>
  <c r="G571" i="1" s="1"/>
  <c r="G572" i="1" s="1"/>
  <c r="G573" i="1" s="1"/>
  <c r="G574" i="1" s="1"/>
  <c r="G575" i="1" s="1"/>
  <c r="G576" i="1" s="1"/>
  <c r="G577" i="1" s="1"/>
  <c r="G578" i="1" s="1"/>
  <c r="G579" i="1" s="1"/>
  <c r="G580" i="1" s="1"/>
  <c r="G581" i="1" s="1"/>
  <c r="G582" i="1" s="1"/>
  <c r="G583" i="1" s="1"/>
  <c r="G584" i="1" s="1"/>
  <c r="G585" i="1" s="1"/>
  <c r="G586" i="1" s="1"/>
  <c r="G587" i="1" s="1"/>
  <c r="G588" i="1" s="1"/>
  <c r="G589" i="1" s="1"/>
  <c r="G590" i="1" s="1"/>
  <c r="G591" i="1" s="1"/>
  <c r="G592" i="1" s="1"/>
  <c r="G593" i="1" s="1"/>
  <c r="G594" i="1" s="1"/>
  <c r="G595" i="1" s="1"/>
  <c r="G596" i="1" s="1"/>
  <c r="G597" i="1" s="1"/>
  <c r="G598" i="1" s="1"/>
  <c r="G599" i="1" s="1"/>
  <c r="G600" i="1" s="1"/>
  <c r="G601" i="1" s="1"/>
  <c r="G602" i="1" s="1"/>
  <c r="G603" i="1" s="1"/>
  <c r="G604" i="1" s="1"/>
  <c r="G605" i="1" s="1"/>
  <c r="G606" i="1" s="1"/>
  <c r="G607" i="1" s="1"/>
  <c r="G608" i="1" s="1"/>
  <c r="G609" i="1" s="1"/>
  <c r="G610" i="1" s="1"/>
  <c r="G611" i="1" s="1"/>
  <c r="G612" i="1" s="1"/>
  <c r="G613" i="1" s="1"/>
  <c r="G614" i="1" s="1"/>
  <c r="G615" i="1" s="1"/>
  <c r="G616" i="1" s="1"/>
  <c r="G617" i="1" s="1"/>
  <c r="G618" i="1" s="1"/>
  <c r="G619" i="1" s="1"/>
  <c r="G620" i="1" s="1"/>
  <c r="G621" i="1" s="1"/>
  <c r="G622" i="1" s="1"/>
  <c r="G623" i="1" s="1"/>
  <c r="G624" i="1" s="1"/>
  <c r="G625" i="1" s="1"/>
  <c r="G626" i="1" s="1"/>
  <c r="G627" i="1" s="1"/>
  <c r="G628" i="1" s="1"/>
  <c r="G629" i="1" s="1"/>
  <c r="G630" i="1" s="1"/>
  <c r="G631" i="1" s="1"/>
  <c r="G632" i="1" s="1"/>
  <c r="G633" i="1" s="1"/>
  <c r="G634" i="1" s="1"/>
  <c r="G635" i="1" s="1"/>
  <c r="G636" i="1" s="1"/>
  <c r="G637" i="1" s="1"/>
  <c r="G638" i="1" s="1"/>
  <c r="G639" i="1" s="1"/>
  <c r="G640" i="1" s="1"/>
  <c r="G641" i="1" s="1"/>
  <c r="G642" i="1" s="1"/>
  <c r="G643" i="1" s="1"/>
  <c r="G644" i="1" s="1"/>
  <c r="G645" i="1" s="1"/>
  <c r="G646" i="1" s="1"/>
  <c r="G647" i="1" s="1"/>
  <c r="G648" i="1" s="1"/>
  <c r="G649" i="1" s="1"/>
  <c r="G650" i="1" s="1"/>
  <c r="G651" i="1" s="1"/>
  <c r="G652" i="1" s="1"/>
  <c r="G653" i="1" s="1"/>
  <c r="G654" i="1" s="1"/>
  <c r="G655" i="1" s="1"/>
  <c r="G656" i="1" s="1"/>
  <c r="G657" i="1" s="1"/>
  <c r="G658" i="1" s="1"/>
  <c r="G659" i="1" s="1"/>
  <c r="G660" i="1" s="1"/>
  <c r="G661" i="1" s="1"/>
  <c r="G662" i="1" s="1"/>
  <c r="G663" i="1" s="1"/>
  <c r="G664" i="1" s="1"/>
  <c r="G665" i="1" s="1"/>
  <c r="G666" i="1" s="1"/>
  <c r="G667" i="1" s="1"/>
  <c r="G668" i="1" s="1"/>
  <c r="G669" i="1" s="1"/>
  <c r="G670" i="1" s="1"/>
  <c r="G671" i="1" s="1"/>
  <c r="G672" i="1" s="1"/>
  <c r="G673" i="1" s="1"/>
  <c r="G674" i="1" s="1"/>
  <c r="G675" i="1" s="1"/>
  <c r="G676" i="1" s="1"/>
  <c r="G677" i="1" s="1"/>
  <c r="G678" i="1" s="1"/>
  <c r="G679" i="1" s="1"/>
  <c r="G680" i="1" s="1"/>
  <c r="G681" i="1" s="1"/>
  <c r="G682" i="1" s="1"/>
  <c r="G683" i="1" s="1"/>
  <c r="G684" i="1" s="1"/>
  <c r="G685" i="1" s="1"/>
  <c r="G686" i="1" s="1"/>
  <c r="G687" i="1" s="1"/>
  <c r="G688" i="1" s="1"/>
  <c r="G689" i="1" s="1"/>
  <c r="G690" i="1" s="1"/>
  <c r="G691" i="1" s="1"/>
  <c r="G692" i="1" s="1"/>
  <c r="G693" i="1" s="1"/>
  <c r="G694" i="1" s="1"/>
  <c r="G695" i="1" s="1"/>
  <c r="G696" i="1" s="1"/>
  <c r="G697" i="1" s="1"/>
  <c r="G698" i="1" s="1"/>
  <c r="G699" i="1" s="1"/>
  <c r="G700" i="1" s="1"/>
  <c r="G701" i="1" s="1"/>
  <c r="G702" i="1" s="1"/>
  <c r="G703" i="1" s="1"/>
  <c r="G704" i="1" s="1"/>
  <c r="G705" i="1" s="1"/>
  <c r="G706" i="1" s="1"/>
  <c r="G707" i="1" s="1"/>
  <c r="G708" i="1" s="1"/>
  <c r="G709" i="1" s="1"/>
  <c r="G710" i="1" s="1"/>
  <c r="G711" i="1" s="1"/>
  <c r="G712" i="1" s="1"/>
  <c r="G713" i="1" s="1"/>
  <c r="G714" i="1" s="1"/>
  <c r="G715" i="1" s="1"/>
  <c r="G716" i="1" s="1"/>
  <c r="G717" i="1" s="1"/>
  <c r="G718" i="1" s="1"/>
  <c r="G719" i="1" s="1"/>
  <c r="G720" i="1" s="1"/>
  <c r="G721" i="1" s="1"/>
  <c r="G722" i="1" s="1"/>
  <c r="G723" i="1" s="1"/>
  <c r="G724" i="1" s="1"/>
  <c r="G725" i="1" s="1"/>
  <c r="G726" i="1" s="1"/>
  <c r="G727" i="1" s="1"/>
  <c r="G728" i="1" s="1"/>
  <c r="G729" i="1" s="1"/>
  <c r="G730" i="1" s="1"/>
  <c r="G731" i="1" s="1"/>
  <c r="G732" i="1" s="1"/>
  <c r="G733" i="1" s="1"/>
  <c r="G734" i="1" s="1"/>
  <c r="G735" i="1" s="1"/>
  <c r="G736" i="1" s="1"/>
  <c r="G737" i="1" s="1"/>
  <c r="G738" i="1" s="1"/>
  <c r="G739" i="1" s="1"/>
  <c r="G740" i="1" s="1"/>
  <c r="G741" i="1" s="1"/>
  <c r="G742" i="1" s="1"/>
  <c r="G743" i="1" s="1"/>
  <c r="G744" i="1" s="1"/>
  <c r="G745" i="1" s="1"/>
  <c r="G746" i="1" s="1"/>
  <c r="G747" i="1" s="1"/>
  <c r="G748" i="1" s="1"/>
  <c r="G749" i="1" s="1"/>
  <c r="G750" i="1" s="1"/>
  <c r="G751" i="1" s="1"/>
  <c r="G752" i="1" s="1"/>
  <c r="G753" i="1" s="1"/>
  <c r="G754" i="1" s="1"/>
  <c r="G755" i="1" s="1"/>
  <c r="G756" i="1" s="1"/>
  <c r="G757" i="1" s="1"/>
  <c r="G758" i="1" s="1"/>
  <c r="G759" i="1" s="1"/>
  <c r="G760" i="1" s="1"/>
  <c r="G761" i="1" s="1"/>
  <c r="G762" i="1" s="1"/>
  <c r="G763" i="1" s="1"/>
  <c r="G764" i="1" s="1"/>
  <c r="G765" i="1" s="1"/>
  <c r="G766" i="1" s="1"/>
  <c r="G767" i="1" s="1"/>
  <c r="G768" i="1" s="1"/>
  <c r="G769" i="1" s="1"/>
  <c r="G770" i="1" s="1"/>
  <c r="G771" i="1" s="1"/>
  <c r="G772" i="1" s="1"/>
  <c r="G773" i="1" s="1"/>
  <c r="G774" i="1" s="1"/>
  <c r="G775" i="1" s="1"/>
  <c r="G776" i="1" s="1"/>
  <c r="G777" i="1" s="1"/>
  <c r="G778" i="1" s="1"/>
  <c r="G779" i="1" s="1"/>
  <c r="G780" i="1" s="1"/>
  <c r="G781" i="1" s="1"/>
  <c r="G782" i="1" s="1"/>
  <c r="G783" i="1" s="1"/>
  <c r="G784" i="1" s="1"/>
  <c r="G785" i="1" s="1"/>
  <c r="G786" i="1" s="1"/>
  <c r="G787" i="1" s="1"/>
  <c r="G788" i="1" s="1"/>
  <c r="G789" i="1" s="1"/>
  <c r="G790" i="1" s="1"/>
  <c r="G791" i="1" s="1"/>
  <c r="G792" i="1" s="1"/>
  <c r="G793" i="1" s="1"/>
  <c r="G794" i="1" s="1"/>
  <c r="G795" i="1" s="1"/>
  <c r="G796" i="1" s="1"/>
  <c r="G797" i="1" s="1"/>
  <c r="G798" i="1" s="1"/>
  <c r="G799" i="1" s="1"/>
  <c r="G800" i="1" s="1"/>
  <c r="G801" i="1" s="1"/>
  <c r="G802" i="1" s="1"/>
  <c r="G803" i="1" s="1"/>
  <c r="G804" i="1" s="1"/>
  <c r="G805" i="1" s="1"/>
  <c r="G806" i="1" s="1"/>
  <c r="G807" i="1" s="1"/>
  <c r="G808" i="1" s="1"/>
  <c r="G809" i="1" s="1"/>
  <c r="G810" i="1" s="1"/>
  <c r="G811" i="1" s="1"/>
  <c r="G812" i="1" s="1"/>
  <c r="G813" i="1" s="1"/>
  <c r="G814" i="1" s="1"/>
  <c r="G815" i="1" s="1"/>
  <c r="G816" i="1" s="1"/>
  <c r="G817" i="1" s="1"/>
  <c r="G818" i="1" s="1"/>
  <c r="G819" i="1" s="1"/>
  <c r="G820" i="1" s="1"/>
  <c r="G821" i="1" s="1"/>
  <c r="G822" i="1" s="1"/>
  <c r="G823" i="1" s="1"/>
  <c r="G824" i="1" s="1"/>
  <c r="G825" i="1" s="1"/>
  <c r="G826" i="1" s="1"/>
  <c r="G827" i="1" s="1"/>
  <c r="G828" i="1" s="1"/>
  <c r="G829" i="1" s="1"/>
  <c r="G830" i="1" s="1"/>
  <c r="G831" i="1" s="1"/>
  <c r="G832" i="1" s="1"/>
  <c r="G833" i="1" s="1"/>
  <c r="G834" i="1" s="1"/>
  <c r="G835" i="1" s="1"/>
  <c r="G836" i="1" s="1"/>
  <c r="G837" i="1" s="1"/>
  <c r="G838" i="1" s="1"/>
  <c r="G839" i="1" s="1"/>
  <c r="G840" i="1" s="1"/>
  <c r="G841" i="1" s="1"/>
  <c r="G842" i="1" s="1"/>
  <c r="G843" i="1" s="1"/>
  <c r="G844" i="1" s="1"/>
  <c r="G845" i="1" s="1"/>
  <c r="G846" i="1" s="1"/>
  <c r="G847" i="1" s="1"/>
  <c r="G848" i="1" s="1"/>
  <c r="G849" i="1" s="1"/>
  <c r="G850" i="1" s="1"/>
  <c r="G851" i="1" s="1"/>
  <c r="G852" i="1" s="1"/>
  <c r="G853" i="1" s="1"/>
  <c r="G854" i="1" s="1"/>
  <c r="G855" i="1" s="1"/>
  <c r="G856" i="1" s="1"/>
  <c r="G857" i="1" s="1"/>
  <c r="G858" i="1" s="1"/>
  <c r="G859" i="1" s="1"/>
  <c r="G860" i="1" s="1"/>
  <c r="G861" i="1" s="1"/>
  <c r="G862" i="1" s="1"/>
  <c r="G863" i="1" s="1"/>
  <c r="G864" i="1" s="1"/>
  <c r="G865" i="1" s="1"/>
  <c r="G866" i="1" s="1"/>
  <c r="G867" i="1" s="1"/>
  <c r="G868" i="1" s="1"/>
  <c r="G869" i="1" s="1"/>
  <c r="G870" i="1" s="1"/>
  <c r="G871" i="1" s="1"/>
  <c r="G872" i="1" s="1"/>
  <c r="G873" i="1" s="1"/>
  <c r="G874" i="1" s="1"/>
  <c r="G875" i="1" s="1"/>
  <c r="G876" i="1" s="1"/>
  <c r="G877" i="1" s="1"/>
  <c r="G878" i="1" s="1"/>
  <c r="G879" i="1" s="1"/>
  <c r="G880" i="1" s="1"/>
  <c r="G881" i="1" s="1"/>
  <c r="G882" i="1" s="1"/>
  <c r="G883" i="1" s="1"/>
  <c r="G884" i="1" s="1"/>
  <c r="G885" i="1" s="1"/>
  <c r="G886" i="1" s="1"/>
  <c r="G887" i="1" s="1"/>
  <c r="G888" i="1" s="1"/>
  <c r="G889" i="1" s="1"/>
  <c r="G890" i="1" s="1"/>
  <c r="G891" i="1" s="1"/>
  <c r="G892" i="1" s="1"/>
  <c r="G893" i="1" s="1"/>
  <c r="G894" i="1" s="1"/>
  <c r="G895" i="1" s="1"/>
  <c r="G896" i="1" s="1"/>
  <c r="G897" i="1" s="1"/>
  <c r="G898" i="1" s="1"/>
  <c r="G899" i="1" s="1"/>
  <c r="G900" i="1" s="1"/>
  <c r="G901" i="1" s="1"/>
  <c r="G902" i="1" s="1"/>
  <c r="G903" i="1" s="1"/>
  <c r="G904" i="1" s="1"/>
  <c r="G905" i="1" s="1"/>
  <c r="G906" i="1" s="1"/>
  <c r="G907" i="1" s="1"/>
  <c r="G908" i="1" s="1"/>
  <c r="G909" i="1" s="1"/>
  <c r="G910" i="1" s="1"/>
  <c r="G911" i="1" s="1"/>
  <c r="G912" i="1" s="1"/>
  <c r="G913" i="1" s="1"/>
  <c r="G914" i="1" s="1"/>
  <c r="G915" i="1" s="1"/>
  <c r="G916" i="1" s="1"/>
  <c r="G917" i="1" s="1"/>
  <c r="G918" i="1" s="1"/>
  <c r="G919" i="1" s="1"/>
  <c r="G920" i="1" s="1"/>
  <c r="G921" i="1" s="1"/>
  <c r="G922" i="1" s="1"/>
  <c r="G923" i="1" s="1"/>
  <c r="G924" i="1" s="1"/>
  <c r="G925" i="1" s="1"/>
  <c r="G926" i="1" s="1"/>
  <c r="G927" i="1" s="1"/>
  <c r="G928" i="1" s="1"/>
  <c r="G929" i="1" s="1"/>
  <c r="G930" i="1" s="1"/>
  <c r="G931" i="1" s="1"/>
  <c r="G932" i="1" s="1"/>
  <c r="G933" i="1" s="1"/>
  <c r="G934" i="1" s="1"/>
  <c r="G935" i="1" s="1"/>
  <c r="G936" i="1" s="1"/>
  <c r="G937" i="1" s="1"/>
  <c r="G938" i="1" s="1"/>
  <c r="G939" i="1" s="1"/>
  <c r="G940" i="1" s="1"/>
  <c r="G941" i="1" s="1"/>
  <c r="G942" i="1" s="1"/>
  <c r="G943" i="1" s="1"/>
  <c r="G944" i="1" s="1"/>
  <c r="G945" i="1" s="1"/>
  <c r="G946" i="1" s="1"/>
  <c r="G947" i="1" s="1"/>
  <c r="G948" i="1" s="1"/>
  <c r="G949" i="1" s="1"/>
  <c r="G950" i="1" s="1"/>
  <c r="G951" i="1" s="1"/>
  <c r="G952" i="1" s="1"/>
  <c r="G953" i="1" s="1"/>
  <c r="G954" i="1" s="1"/>
  <c r="G955" i="1" s="1"/>
  <c r="G956" i="1" s="1"/>
  <c r="G957" i="1" s="1"/>
  <c r="G958" i="1" s="1"/>
  <c r="G959" i="1" s="1"/>
  <c r="G960" i="1" s="1"/>
  <c r="G961" i="1" s="1"/>
  <c r="G962" i="1" s="1"/>
  <c r="G963" i="1" s="1"/>
  <c r="G964" i="1" s="1"/>
  <c r="G965" i="1" s="1"/>
  <c r="G966" i="1" s="1"/>
  <c r="G967" i="1" s="1"/>
  <c r="G968" i="1" s="1"/>
  <c r="G969" i="1" s="1"/>
  <c r="G970" i="1" s="1"/>
  <c r="G971" i="1" s="1"/>
  <c r="G972" i="1" s="1"/>
  <c r="G973" i="1" s="1"/>
  <c r="G974" i="1" s="1"/>
  <c r="G975" i="1" s="1"/>
  <c r="G976" i="1" s="1"/>
  <c r="G977" i="1" s="1"/>
  <c r="G978" i="1" s="1"/>
  <c r="G979" i="1" s="1"/>
  <c r="G980" i="1" s="1"/>
  <c r="G981" i="1" s="1"/>
  <c r="G982" i="1" s="1"/>
  <c r="G983" i="1" s="1"/>
  <c r="G984" i="1" s="1"/>
  <c r="G985" i="1" s="1"/>
  <c r="G986" i="1" s="1"/>
  <c r="G987" i="1" s="1"/>
  <c r="G988" i="1" s="1"/>
  <c r="G989" i="1" s="1"/>
  <c r="G990" i="1" s="1"/>
  <c r="G991" i="1" s="1"/>
  <c r="G992" i="1" s="1"/>
  <c r="G993" i="1" s="1"/>
  <c r="G994" i="1" s="1"/>
  <c r="G995" i="1" s="1"/>
  <c r="G996" i="1" s="1"/>
  <c r="G997" i="1" s="1"/>
  <c r="G998" i="1" s="1"/>
  <c r="G999" i="1" s="1"/>
  <c r="G1000" i="1" s="1"/>
  <c r="G1001" i="1" s="1"/>
  <c r="G1002" i="1" s="1"/>
  <c r="G1003" i="1" s="1"/>
  <c r="G1004" i="1" s="1"/>
  <c r="G1005" i="1" s="1"/>
  <c r="G1006" i="1" s="1"/>
  <c r="G1007" i="1" s="1"/>
  <c r="G1008" i="1" s="1"/>
  <c r="G1009" i="1" s="1"/>
  <c r="G1010" i="1" s="1"/>
  <c r="G1011" i="1" s="1"/>
  <c r="G1012" i="1" s="1"/>
  <c r="G1013" i="1" s="1"/>
  <c r="G1014" i="1" s="1"/>
  <c r="G1015" i="1" s="1"/>
  <c r="G1016" i="1" s="1"/>
  <c r="G1017" i="1" s="1"/>
  <c r="G1018" i="1" s="1"/>
  <c r="G1019" i="1" s="1"/>
  <c r="G1020" i="1" s="1"/>
  <c r="G1021" i="1" s="1"/>
  <c r="G1022" i="1" s="1"/>
  <c r="G1023" i="1" s="1"/>
  <c r="G1024" i="1" s="1"/>
  <c r="G1025" i="1" s="1"/>
  <c r="G1026" i="1" s="1"/>
  <c r="G1027" i="1" s="1"/>
  <c r="G1028" i="1" s="1"/>
  <c r="G1029" i="1" s="1"/>
  <c r="G1030" i="1" s="1"/>
  <c r="G1031" i="1" s="1"/>
  <c r="G1032" i="1" s="1"/>
  <c r="G1033" i="1" s="1"/>
  <c r="G1034" i="1" s="1"/>
  <c r="G1035" i="1" s="1"/>
  <c r="G1036" i="1" s="1"/>
  <c r="G1037" i="1" s="1"/>
  <c r="G1038" i="1" s="1"/>
  <c r="G1039" i="1" s="1"/>
  <c r="G1040" i="1" s="1"/>
  <c r="G1041" i="1" s="1"/>
  <c r="G1042" i="1" s="1"/>
  <c r="G1043" i="1" s="1"/>
  <c r="G1044" i="1" s="1"/>
  <c r="G1045" i="1" s="1"/>
  <c r="G1046" i="1" s="1"/>
  <c r="G1047" i="1" s="1"/>
  <c r="G1048" i="1" s="1"/>
  <c r="G1049" i="1" s="1"/>
  <c r="G1050" i="1" s="1"/>
  <c r="G1051" i="1" s="1"/>
  <c r="G1052" i="1" s="1"/>
  <c r="G1053" i="1" s="1"/>
  <c r="G1054" i="1" s="1"/>
  <c r="G1055" i="1" s="1"/>
  <c r="G1056" i="1" s="1"/>
  <c r="G1057" i="1" s="1"/>
  <c r="G1058" i="1" s="1"/>
  <c r="G1059" i="1" s="1"/>
  <c r="G1060" i="1" s="1"/>
  <c r="G1061" i="1" s="1"/>
  <c r="G1062" i="1" s="1"/>
  <c r="G1063" i="1" s="1"/>
  <c r="G1064" i="1" s="1"/>
  <c r="G1065" i="1" s="1"/>
  <c r="G1066" i="1" s="1"/>
  <c r="G1067" i="1" s="1"/>
  <c r="G1068" i="1" s="1"/>
  <c r="G1069" i="1" s="1"/>
  <c r="G1070" i="1" s="1"/>
  <c r="G1071" i="1" s="1"/>
  <c r="G1072" i="1" s="1"/>
  <c r="G1073" i="1" s="1"/>
  <c r="G1074" i="1" s="1"/>
  <c r="G1075" i="1" s="1"/>
  <c r="G1076" i="1" s="1"/>
  <c r="G1077" i="1" s="1"/>
  <c r="G1078" i="1" s="1"/>
  <c r="G1079" i="1" s="1"/>
  <c r="G1080" i="1" s="1"/>
  <c r="G1081" i="1" s="1"/>
  <c r="G1082" i="1" s="1"/>
  <c r="G1083" i="1" s="1"/>
  <c r="G1084" i="1" s="1"/>
  <c r="G1085" i="1" s="1"/>
  <c r="G1086" i="1" s="1"/>
  <c r="G1087" i="1" s="1"/>
  <c r="G1088" i="1" s="1"/>
  <c r="G1089" i="1" s="1"/>
  <c r="G1090" i="1" s="1"/>
  <c r="G1091" i="1" s="1"/>
  <c r="G1092" i="1" s="1"/>
  <c r="G1093" i="1" s="1"/>
  <c r="G1094" i="1" s="1"/>
  <c r="G1095" i="1" s="1"/>
  <c r="G1096" i="1" s="1"/>
  <c r="G1097" i="1" s="1"/>
  <c r="G1098" i="1" s="1"/>
  <c r="G1099" i="1" s="1"/>
  <c r="G1100" i="1" s="1"/>
  <c r="G1101" i="1" s="1"/>
  <c r="G1102" i="1" s="1"/>
  <c r="G1103" i="1" s="1"/>
  <c r="G1104" i="1" s="1"/>
  <c r="G1105" i="1" s="1"/>
  <c r="G1106" i="1" s="1"/>
  <c r="G1107" i="1" s="1"/>
  <c r="G1108" i="1" s="1"/>
  <c r="G1109" i="1" s="1"/>
  <c r="G1110" i="1" s="1"/>
  <c r="G1111" i="1" s="1"/>
  <c r="G1112" i="1" s="1"/>
  <c r="G1113" i="1" s="1"/>
  <c r="G1114" i="1" s="1"/>
  <c r="G1115" i="1" s="1"/>
  <c r="G1116" i="1" s="1"/>
  <c r="G1117" i="1" s="1"/>
  <c r="G1118" i="1" s="1"/>
  <c r="G1119" i="1" s="1"/>
  <c r="G1120" i="1" s="1"/>
  <c r="G1121" i="1" s="1"/>
  <c r="G1122" i="1" s="1"/>
  <c r="G1123" i="1" s="1"/>
  <c r="G1124" i="1" s="1"/>
  <c r="G1125" i="1" s="1"/>
  <c r="G1126" i="1" s="1"/>
  <c r="G1127" i="1" s="1"/>
  <c r="G1128" i="1" s="1"/>
  <c r="G1129" i="1" s="1"/>
  <c r="G1130" i="1" s="1"/>
  <c r="G1131" i="1" s="1"/>
  <c r="G1132" i="1" s="1"/>
  <c r="G1133" i="1" s="1"/>
  <c r="G1134" i="1" s="1"/>
  <c r="G1135" i="1" s="1"/>
  <c r="G1136" i="1" s="1"/>
  <c r="G1137" i="1" s="1"/>
  <c r="G1138" i="1" s="1"/>
  <c r="G1139" i="1" s="1"/>
  <c r="G1140" i="1" s="1"/>
  <c r="G1141" i="1" s="1"/>
  <c r="G1142" i="1" s="1"/>
  <c r="G1143" i="1" s="1"/>
  <c r="G1144" i="1" s="1"/>
  <c r="G1145" i="1" s="1"/>
  <c r="G1146" i="1" s="1"/>
  <c r="G1147" i="1" s="1"/>
  <c r="G1148" i="1" s="1"/>
  <c r="G1149" i="1" s="1"/>
  <c r="G1150" i="1" s="1"/>
  <c r="G1151" i="1" s="1"/>
  <c r="G1152" i="1" s="1"/>
  <c r="G1153" i="1" s="1"/>
  <c r="G1154" i="1" s="1"/>
  <c r="G1155" i="1" s="1"/>
  <c r="G1156" i="1" s="1"/>
  <c r="G1157" i="1" s="1"/>
  <c r="G1158" i="1" s="1"/>
  <c r="G1159" i="1" s="1"/>
  <c r="G1160" i="1" s="1"/>
  <c r="G1161" i="1" s="1"/>
  <c r="G1162" i="1" s="1"/>
  <c r="G1163" i="1" s="1"/>
  <c r="G1164" i="1" s="1"/>
  <c r="G1165" i="1" s="1"/>
  <c r="G1166" i="1" s="1"/>
  <c r="G1167" i="1" s="1"/>
  <c r="G1168" i="1" s="1"/>
  <c r="G1169" i="1" s="1"/>
  <c r="G1170" i="1" s="1"/>
  <c r="G1171" i="1" s="1"/>
  <c r="G1172" i="1" s="1"/>
  <c r="G1173" i="1" s="1"/>
  <c r="G1174" i="1" s="1"/>
  <c r="G1175" i="1" s="1"/>
  <c r="G1176" i="1" s="1"/>
  <c r="G1177" i="1" s="1"/>
  <c r="G1178" i="1" s="1"/>
  <c r="G1179" i="1" s="1"/>
  <c r="G1180" i="1" s="1"/>
  <c r="G1181" i="1" s="1"/>
  <c r="G1182" i="1" s="1"/>
  <c r="G1183" i="1" s="1"/>
  <c r="G1184" i="1" s="1"/>
  <c r="G1185" i="1" s="1"/>
  <c r="G1186" i="1" s="1"/>
  <c r="G1187" i="1" s="1"/>
  <c r="G1188" i="1" s="1"/>
  <c r="G1189" i="1" s="1"/>
  <c r="G1190" i="1" s="1"/>
  <c r="G1191" i="1" s="1"/>
  <c r="G1192" i="1" s="1"/>
  <c r="G1193" i="1" s="1"/>
  <c r="G1194" i="1" s="1"/>
  <c r="G1195" i="1" s="1"/>
  <c r="G1196" i="1" s="1"/>
  <c r="G1197" i="1" s="1"/>
  <c r="G1198" i="1" s="1"/>
  <c r="G1199" i="1" s="1"/>
  <c r="G1200" i="1" s="1"/>
  <c r="G1201" i="1" s="1"/>
  <c r="G1202" i="1" s="1"/>
  <c r="G1203" i="1" s="1"/>
  <c r="G1204" i="1" s="1"/>
  <c r="G1205" i="1" s="1"/>
  <c r="G1206" i="1" s="1"/>
  <c r="G1207" i="1" s="1"/>
  <c r="G1208" i="1" s="1"/>
  <c r="G1209" i="1" s="1"/>
  <c r="G1210" i="1" s="1"/>
  <c r="G1211" i="1" s="1"/>
  <c r="G1212" i="1" s="1"/>
  <c r="G1213" i="1" s="1"/>
  <c r="G1214" i="1" s="1"/>
  <c r="G1215" i="1" s="1"/>
  <c r="G1216" i="1" s="1"/>
  <c r="G1217" i="1" s="1"/>
  <c r="G1218" i="1" s="1"/>
  <c r="G1219" i="1" s="1"/>
  <c r="G1220" i="1" s="1"/>
  <c r="G1221" i="1" s="1"/>
  <c r="G1222" i="1" s="1"/>
  <c r="G1223" i="1" s="1"/>
  <c r="G1224" i="1" s="1"/>
  <c r="G1225" i="1" s="1"/>
  <c r="G1226" i="1" s="1"/>
  <c r="G1227" i="1" s="1"/>
  <c r="G1228" i="1" s="1"/>
  <c r="G1229" i="1" s="1"/>
  <c r="G1230" i="1" s="1"/>
  <c r="G1231" i="1" s="1"/>
  <c r="G1232" i="1" s="1"/>
  <c r="G1233" i="1" s="1"/>
  <c r="G1234" i="1" s="1"/>
  <c r="G1235" i="1" s="1"/>
  <c r="G1236" i="1" s="1"/>
  <c r="G1237" i="1" s="1"/>
  <c r="G1238" i="1" s="1"/>
  <c r="G1239" i="1" s="1"/>
  <c r="G1240" i="1" s="1"/>
  <c r="G1241" i="1" s="1"/>
  <c r="G1242" i="1" s="1"/>
  <c r="G1243" i="1" s="1"/>
  <c r="G1244" i="1" s="1"/>
  <c r="G1245" i="1" s="1"/>
  <c r="G1246" i="1" s="1"/>
  <c r="G1247" i="1" s="1"/>
  <c r="G1248" i="1" s="1"/>
  <c r="G1249" i="1" s="1"/>
  <c r="G1250" i="1" s="1"/>
  <c r="G1251" i="1" s="1"/>
  <c r="G1252" i="1" s="1"/>
  <c r="G1253" i="1" s="1"/>
  <c r="G1254" i="1" s="1"/>
  <c r="G1255" i="1" s="1"/>
  <c r="G1256" i="1" s="1"/>
  <c r="G1257" i="1" s="1"/>
  <c r="G1258" i="1" s="1"/>
  <c r="G1259" i="1" s="1"/>
  <c r="G1260" i="1" s="1"/>
  <c r="G1261" i="1" s="1"/>
  <c r="G1262" i="1" s="1"/>
  <c r="G1263" i="1" s="1"/>
  <c r="G1264" i="1" s="1"/>
  <c r="G1265" i="1" s="1"/>
  <c r="G1266" i="1" s="1"/>
  <c r="G1267" i="1" s="1"/>
  <c r="G1268" i="1" s="1"/>
  <c r="G1269" i="1" s="1"/>
  <c r="G1270" i="1" s="1"/>
  <c r="G1271" i="1" s="1"/>
  <c r="G1272" i="1" s="1"/>
  <c r="G1273" i="1" s="1"/>
  <c r="G1274" i="1" s="1"/>
  <c r="G1275" i="1" s="1"/>
  <c r="G1276" i="1" s="1"/>
  <c r="G1277" i="1" s="1"/>
  <c r="G1278" i="1" s="1"/>
  <c r="G1279" i="1" s="1"/>
  <c r="G1280" i="1" s="1"/>
  <c r="G1281" i="1" s="1"/>
  <c r="G1282" i="1" s="1"/>
  <c r="G1283" i="1" s="1"/>
  <c r="G1284" i="1" s="1"/>
  <c r="G1285" i="1" s="1"/>
  <c r="G1286" i="1" s="1"/>
  <c r="G1287" i="1" s="1"/>
  <c r="G1288" i="1" s="1"/>
  <c r="G1289" i="1" s="1"/>
  <c r="G1290" i="1" s="1"/>
  <c r="G1291" i="1" s="1"/>
  <c r="G1292" i="1" s="1"/>
  <c r="G1293" i="1" s="1"/>
  <c r="G1294" i="1" s="1"/>
  <c r="G1295" i="1" s="1"/>
  <c r="G1296" i="1" s="1"/>
  <c r="G1297" i="1" s="1"/>
  <c r="G1298" i="1" s="1"/>
  <c r="G1299" i="1" s="1"/>
  <c r="G1300" i="1" s="1"/>
  <c r="G1301" i="1" s="1"/>
  <c r="G1302" i="1" s="1"/>
  <c r="G1303" i="1" s="1"/>
  <c r="G1304" i="1" s="1"/>
  <c r="G1305" i="1" s="1"/>
  <c r="G1306" i="1" s="1"/>
  <c r="G1307" i="1" s="1"/>
  <c r="G1308" i="1" s="1"/>
  <c r="G1309" i="1" s="1"/>
  <c r="G1310" i="1" s="1"/>
  <c r="G1311" i="1" s="1"/>
  <c r="G1312" i="1" s="1"/>
  <c r="G1313" i="1" s="1"/>
  <c r="G1314" i="1" s="1"/>
  <c r="G1315" i="1" s="1"/>
  <c r="G1316" i="1" s="1"/>
  <c r="G1317" i="1" s="1"/>
  <c r="G1318" i="1" s="1"/>
  <c r="G1319" i="1" s="1"/>
  <c r="G1320" i="1" s="1"/>
  <c r="G1321" i="1" s="1"/>
  <c r="G1322" i="1" s="1"/>
  <c r="G1323" i="1" s="1"/>
  <c r="G1324" i="1" s="1"/>
  <c r="G1325" i="1" s="1"/>
  <c r="G1326" i="1" s="1"/>
  <c r="G1327" i="1" s="1"/>
  <c r="G1328" i="1" s="1"/>
  <c r="G1329" i="1" s="1"/>
  <c r="G1330" i="1" s="1"/>
  <c r="G1331" i="1" s="1"/>
  <c r="G1332" i="1" s="1"/>
  <c r="G1333" i="1" s="1"/>
  <c r="G1334" i="1" s="1"/>
  <c r="G1335" i="1" s="1"/>
  <c r="G1336" i="1" s="1"/>
  <c r="G1337" i="1" s="1"/>
  <c r="G1338" i="1" s="1"/>
  <c r="G1339" i="1" s="1"/>
  <c r="G1340" i="1" s="1"/>
  <c r="G1341" i="1" s="1"/>
  <c r="G1342" i="1" s="1"/>
  <c r="G1343" i="1" s="1"/>
  <c r="G1344" i="1" s="1"/>
  <c r="G1345" i="1" s="1"/>
  <c r="G1346" i="1" s="1"/>
  <c r="G1347" i="1" s="1"/>
  <c r="G1348" i="1" s="1"/>
  <c r="G1349" i="1" s="1"/>
  <c r="G1350" i="1" s="1"/>
  <c r="G1351" i="1" s="1"/>
  <c r="G1352" i="1" s="1"/>
  <c r="G1353" i="1" s="1"/>
  <c r="G1354" i="1" s="1"/>
  <c r="G1355" i="1" s="1"/>
  <c r="G1356" i="1" s="1"/>
  <c r="G1357" i="1" s="1"/>
  <c r="G1358" i="1" s="1"/>
  <c r="G1359" i="1" s="1"/>
  <c r="G1360" i="1" s="1"/>
  <c r="G1361" i="1" s="1"/>
  <c r="G1362" i="1" s="1"/>
  <c r="G1363" i="1" s="1"/>
  <c r="G1364" i="1" s="1"/>
  <c r="G1365" i="1" s="1"/>
  <c r="G1366" i="1" s="1"/>
  <c r="G1367" i="1" s="1"/>
  <c r="G1368" i="1" s="1"/>
  <c r="G1369" i="1" s="1"/>
  <c r="G1370" i="1" s="1"/>
  <c r="G1371" i="1" s="1"/>
  <c r="G1372" i="1" s="1"/>
  <c r="G1373" i="1" s="1"/>
  <c r="G1374" i="1" s="1"/>
  <c r="G1375" i="1" s="1"/>
  <c r="G1376" i="1" s="1"/>
  <c r="G1377" i="1" s="1"/>
  <c r="G1378" i="1" s="1"/>
  <c r="G1379" i="1" s="1"/>
  <c r="G1380" i="1" s="1"/>
  <c r="G1381" i="1" s="1"/>
  <c r="G1382" i="1" s="1"/>
  <c r="G1383" i="1" s="1"/>
  <c r="G1384" i="1" s="1"/>
  <c r="G1385" i="1" s="1"/>
  <c r="G1386" i="1" s="1"/>
  <c r="G1387" i="1" s="1"/>
  <c r="G1388" i="1" s="1"/>
  <c r="G1389" i="1" s="1"/>
  <c r="G1390" i="1" s="1"/>
  <c r="G1391" i="1" s="1"/>
  <c r="G1392" i="1" s="1"/>
  <c r="G1393" i="1" s="1"/>
  <c r="G1394" i="1" s="1"/>
  <c r="G1395" i="1" s="1"/>
  <c r="G1396" i="1" s="1"/>
  <c r="G1397" i="1" s="1"/>
  <c r="G1398" i="1" s="1"/>
  <c r="G1399" i="1" s="1"/>
  <c r="G1400" i="1" s="1"/>
  <c r="G1401" i="1" s="1"/>
  <c r="G1402" i="1" s="1"/>
  <c r="I4" i="1" l="1"/>
  <c r="I5" i="1" l="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I1013" i="1" s="1"/>
  <c r="I1014" i="1" s="1"/>
  <c r="I1015" i="1" s="1"/>
  <c r="I1016" i="1" s="1"/>
  <c r="I1017" i="1" s="1"/>
  <c r="I1018" i="1" s="1"/>
  <c r="I1019" i="1" s="1"/>
  <c r="I1020" i="1" s="1"/>
  <c r="I1021" i="1" s="1"/>
  <c r="I1022" i="1" s="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I1070" i="1" s="1"/>
  <c r="I1071" i="1" s="1"/>
  <c r="I1072" i="1" s="1"/>
  <c r="I1073" i="1" s="1"/>
  <c r="I1074" i="1" s="1"/>
  <c r="I1075" i="1" s="1"/>
  <c r="I1076" i="1" s="1"/>
  <c r="I1077" i="1" s="1"/>
  <c r="I1078" i="1" s="1"/>
  <c r="I1079" i="1" s="1"/>
  <c r="I1080" i="1" s="1"/>
  <c r="I1081" i="1" s="1"/>
  <c r="I1082" i="1" s="1"/>
  <c r="I1083" i="1" s="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I1129" i="1" s="1"/>
  <c r="I1130" i="1" s="1"/>
  <c r="I1131" i="1" s="1"/>
  <c r="I1132" i="1" s="1"/>
  <c r="I1133" i="1" s="1"/>
  <c r="I1134" i="1" s="1"/>
  <c r="I1135" i="1" s="1"/>
  <c r="I1136" i="1" s="1"/>
  <c r="I1137" i="1" s="1"/>
  <c r="I1138" i="1" s="1"/>
  <c r="I1139" i="1" s="1"/>
  <c r="I1140" i="1" s="1"/>
  <c r="I1141" i="1" s="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1263" i="1" s="1"/>
  <c r="I1264" i="1" s="1"/>
  <c r="I1265" i="1" s="1"/>
  <c r="I1266" i="1" s="1"/>
  <c r="I1267" i="1" s="1"/>
  <c r="I1268" i="1" s="1"/>
  <c r="I1269" i="1" s="1"/>
  <c r="I1270" i="1" s="1"/>
  <c r="I1271" i="1" s="1"/>
  <c r="I1272" i="1" s="1"/>
  <c r="I1273" i="1" s="1"/>
  <c r="I1274" i="1" s="1"/>
  <c r="I1275" i="1" s="1"/>
  <c r="I1276" i="1" s="1"/>
  <c r="I1277" i="1" s="1"/>
  <c r="I1278" i="1" s="1"/>
  <c r="I1279" i="1" s="1"/>
  <c r="I1280" i="1" s="1"/>
  <c r="I1281" i="1" s="1"/>
  <c r="I1282" i="1" s="1"/>
  <c r="I1283" i="1" s="1"/>
  <c r="I1284" i="1" s="1"/>
  <c r="I1285" i="1" s="1"/>
  <c r="I1286" i="1" s="1"/>
  <c r="I1287" i="1" s="1"/>
  <c r="I1288" i="1" s="1"/>
  <c r="I1289" i="1" s="1"/>
  <c r="I1290" i="1" s="1"/>
  <c r="I1291" i="1" s="1"/>
  <c r="I1292" i="1" s="1"/>
  <c r="I1293" i="1" s="1"/>
  <c r="I1294" i="1" s="1"/>
  <c r="I1295" i="1" s="1"/>
  <c r="I1296" i="1" s="1"/>
  <c r="I1297" i="1" s="1"/>
  <c r="I1298" i="1" s="1"/>
  <c r="I1299" i="1" s="1"/>
  <c r="I1300" i="1" s="1"/>
  <c r="I1301" i="1" s="1"/>
  <c r="I1302" i="1" s="1"/>
  <c r="I1303" i="1" s="1"/>
  <c r="I1304" i="1" s="1"/>
  <c r="I1305" i="1" s="1"/>
  <c r="I1306" i="1" s="1"/>
  <c r="I1307" i="1" s="1"/>
  <c r="I1308" i="1" s="1"/>
  <c r="I1309" i="1" s="1"/>
  <c r="I1310" i="1" s="1"/>
  <c r="I1311" i="1" s="1"/>
  <c r="I1312" i="1" s="1"/>
  <c r="I1313" i="1" s="1"/>
  <c r="I1314" i="1" s="1"/>
  <c r="I1315" i="1" s="1"/>
  <c r="I1316" i="1" s="1"/>
  <c r="I1317" i="1" s="1"/>
  <c r="I1318" i="1" s="1"/>
  <c r="I1319" i="1" s="1"/>
  <c r="I1320" i="1" s="1"/>
  <c r="I1321" i="1" s="1"/>
  <c r="I1322" i="1" s="1"/>
  <c r="I1323" i="1" s="1"/>
  <c r="I1324" i="1" s="1"/>
  <c r="I1325" i="1" s="1"/>
  <c r="I1326" i="1" s="1"/>
  <c r="I1327" i="1" s="1"/>
  <c r="I1328" i="1" s="1"/>
  <c r="I1329" i="1" s="1"/>
  <c r="I1330" i="1" s="1"/>
  <c r="I1331" i="1" s="1"/>
  <c r="I1332" i="1" s="1"/>
  <c r="I1333" i="1" s="1"/>
  <c r="I1334" i="1" s="1"/>
  <c r="I1335" i="1" s="1"/>
  <c r="I1336" i="1" s="1"/>
  <c r="I1337" i="1" s="1"/>
  <c r="I1338" i="1" s="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 r="I1401" i="1" s="1"/>
  <c r="I1402" i="1" s="1"/>
  <c r="H4" i="1" l="1"/>
  <c r="H5" i="1" l="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19" i="1" s="1"/>
  <c r="H320" i="1" s="1"/>
  <c r="H321" i="1" s="1"/>
  <c r="H322" i="1" s="1"/>
  <c r="H323" i="1" s="1"/>
  <c r="H324" i="1" s="1"/>
  <c r="H325" i="1" s="1"/>
  <c r="H326" i="1" s="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H510" i="1" s="1"/>
  <c r="H511" i="1" s="1"/>
  <c r="H512" i="1" s="1"/>
  <c r="H513" i="1" s="1"/>
  <c r="H514" i="1" s="1"/>
  <c r="H515" i="1" s="1"/>
  <c r="H516" i="1" s="1"/>
  <c r="H517" i="1" s="1"/>
  <c r="H518" i="1" s="1"/>
  <c r="H519" i="1" s="1"/>
  <c r="H520" i="1" s="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H566" i="1" s="1"/>
  <c r="H567" i="1" s="1"/>
  <c r="H568" i="1" s="1"/>
  <c r="H569" i="1" s="1"/>
  <c r="H570" i="1" s="1"/>
  <c r="H571" i="1" s="1"/>
  <c r="H572" i="1" s="1"/>
  <c r="H573" i="1" s="1"/>
  <c r="H574" i="1" s="1"/>
  <c r="H575" i="1" s="1"/>
  <c r="H576" i="1" s="1"/>
  <c r="H577" i="1" s="1"/>
  <c r="H578" i="1" s="1"/>
  <c r="H579" i="1" s="1"/>
  <c r="H580" i="1" s="1"/>
  <c r="H581" i="1" s="1"/>
  <c r="H582" i="1" s="1"/>
  <c r="H583" i="1" s="1"/>
  <c r="H584" i="1" s="1"/>
  <c r="H585" i="1" s="1"/>
  <c r="H586" i="1" s="1"/>
  <c r="H587" i="1" s="1"/>
  <c r="H588" i="1" s="1"/>
  <c r="H589" i="1" s="1"/>
  <c r="H590" i="1" s="1"/>
  <c r="H591" i="1" s="1"/>
  <c r="H592" i="1" s="1"/>
  <c r="H593" i="1" s="1"/>
  <c r="H594" i="1" s="1"/>
  <c r="H595" i="1" s="1"/>
  <c r="H596" i="1" s="1"/>
  <c r="H597" i="1" s="1"/>
  <c r="H598" i="1" s="1"/>
  <c r="H599" i="1" s="1"/>
  <c r="H600" i="1" s="1"/>
  <c r="H601" i="1" s="1"/>
  <c r="H602" i="1" s="1"/>
  <c r="H603" i="1" s="1"/>
  <c r="H604" i="1" s="1"/>
  <c r="H605" i="1" s="1"/>
  <c r="H606" i="1" s="1"/>
  <c r="H607" i="1" s="1"/>
  <c r="H608" i="1" s="1"/>
  <c r="H609" i="1" s="1"/>
  <c r="H610" i="1" s="1"/>
  <c r="H611" i="1" s="1"/>
  <c r="H612" i="1" s="1"/>
  <c r="H613" i="1" s="1"/>
  <c r="H614" i="1" s="1"/>
  <c r="H615" i="1" s="1"/>
  <c r="H616" i="1" s="1"/>
  <c r="H617" i="1" s="1"/>
  <c r="H618" i="1" s="1"/>
  <c r="H619" i="1" s="1"/>
  <c r="H620" i="1" s="1"/>
  <c r="H621" i="1" s="1"/>
  <c r="H622" i="1" s="1"/>
  <c r="H623" i="1" s="1"/>
  <c r="H624" i="1" s="1"/>
  <c r="H625" i="1" s="1"/>
  <c r="H626" i="1" s="1"/>
  <c r="H627" i="1" s="1"/>
  <c r="H628" i="1" s="1"/>
  <c r="H629" i="1" s="1"/>
  <c r="H630" i="1" s="1"/>
  <c r="H631" i="1" s="1"/>
  <c r="H632" i="1" s="1"/>
  <c r="H633" i="1" s="1"/>
  <c r="H634" i="1" s="1"/>
  <c r="H635" i="1" s="1"/>
  <c r="H636" i="1" s="1"/>
  <c r="H637" i="1" s="1"/>
  <c r="H638" i="1" s="1"/>
  <c r="H639" i="1" s="1"/>
  <c r="H640" i="1" s="1"/>
  <c r="H641" i="1" s="1"/>
  <c r="H642" i="1" s="1"/>
  <c r="H643" i="1" s="1"/>
  <c r="H644" i="1" s="1"/>
  <c r="H645" i="1" s="1"/>
  <c r="H646" i="1" s="1"/>
  <c r="H647" i="1" s="1"/>
  <c r="H648" i="1" s="1"/>
  <c r="H649" i="1" s="1"/>
  <c r="H650" i="1" s="1"/>
  <c r="H651" i="1" s="1"/>
  <c r="H652" i="1" s="1"/>
  <c r="H653" i="1" s="1"/>
  <c r="H654" i="1" s="1"/>
  <c r="H655" i="1" s="1"/>
  <c r="H656" i="1" s="1"/>
  <c r="H657" i="1" s="1"/>
  <c r="H658" i="1" s="1"/>
  <c r="H659" i="1" s="1"/>
  <c r="H660" i="1" s="1"/>
  <c r="H661" i="1" s="1"/>
  <c r="H662" i="1" s="1"/>
  <c r="H663" i="1" s="1"/>
  <c r="H664" i="1" s="1"/>
  <c r="H665" i="1" s="1"/>
  <c r="H666" i="1" s="1"/>
  <c r="H667" i="1" s="1"/>
  <c r="H668" i="1" s="1"/>
  <c r="H669" i="1" s="1"/>
  <c r="H670" i="1" s="1"/>
  <c r="H671" i="1" s="1"/>
  <c r="H672" i="1" s="1"/>
  <c r="H673" i="1" s="1"/>
  <c r="H674" i="1" s="1"/>
  <c r="H675" i="1" s="1"/>
  <c r="H676" i="1" s="1"/>
  <c r="H677" i="1" s="1"/>
  <c r="H678" i="1" s="1"/>
  <c r="H679" i="1" s="1"/>
  <c r="H680" i="1" s="1"/>
  <c r="H681" i="1" s="1"/>
  <c r="H682" i="1" s="1"/>
  <c r="H683" i="1" s="1"/>
  <c r="H684" i="1" s="1"/>
  <c r="H685" i="1" s="1"/>
  <c r="H686" i="1" s="1"/>
  <c r="H687" i="1" s="1"/>
  <c r="H688" i="1" s="1"/>
  <c r="H689" i="1" s="1"/>
  <c r="H690" i="1" s="1"/>
  <c r="H691" i="1" s="1"/>
  <c r="H692" i="1" s="1"/>
  <c r="H693" i="1" s="1"/>
  <c r="H694" i="1" s="1"/>
  <c r="H695" i="1" s="1"/>
  <c r="H696" i="1" s="1"/>
  <c r="H697" i="1" s="1"/>
  <c r="H698" i="1" s="1"/>
  <c r="H699" i="1" s="1"/>
  <c r="H700" i="1" s="1"/>
  <c r="H701" i="1" s="1"/>
  <c r="H702" i="1" s="1"/>
  <c r="H703" i="1" s="1"/>
  <c r="H704" i="1" s="1"/>
  <c r="H705" i="1" s="1"/>
  <c r="H706" i="1" s="1"/>
  <c r="H707" i="1" s="1"/>
  <c r="H708" i="1" s="1"/>
  <c r="H709" i="1" s="1"/>
  <c r="H710" i="1" s="1"/>
  <c r="H711" i="1" s="1"/>
  <c r="H712" i="1" s="1"/>
  <c r="H713" i="1" s="1"/>
  <c r="H714" i="1" s="1"/>
  <c r="H715" i="1" s="1"/>
  <c r="H716" i="1" s="1"/>
  <c r="H717" i="1" s="1"/>
  <c r="H718" i="1" s="1"/>
  <c r="H719" i="1" s="1"/>
  <c r="H720" i="1" s="1"/>
  <c r="H721" i="1" s="1"/>
  <c r="H722" i="1" s="1"/>
  <c r="H723" i="1" s="1"/>
  <c r="H724" i="1" s="1"/>
  <c r="H725" i="1" s="1"/>
  <c r="H726" i="1" s="1"/>
  <c r="H727" i="1" s="1"/>
  <c r="H728" i="1" s="1"/>
  <c r="H729" i="1" s="1"/>
  <c r="H730" i="1" s="1"/>
  <c r="H731" i="1" s="1"/>
  <c r="H732" i="1" s="1"/>
  <c r="H733" i="1" s="1"/>
  <c r="H734" i="1" s="1"/>
  <c r="H735" i="1" s="1"/>
  <c r="H736" i="1" s="1"/>
  <c r="H737" i="1" s="1"/>
  <c r="H738" i="1" s="1"/>
  <c r="H739" i="1" s="1"/>
  <c r="H740" i="1" s="1"/>
  <c r="H741" i="1" s="1"/>
  <c r="H742" i="1" s="1"/>
  <c r="H743" i="1" s="1"/>
  <c r="H744" i="1" s="1"/>
  <c r="H745" i="1" s="1"/>
  <c r="H746" i="1" s="1"/>
  <c r="H747" i="1" s="1"/>
  <c r="H748" i="1" s="1"/>
  <c r="H749" i="1" s="1"/>
  <c r="H750" i="1" s="1"/>
  <c r="H751" i="1" s="1"/>
  <c r="H752" i="1" s="1"/>
  <c r="H753" i="1" s="1"/>
  <c r="H754" i="1" s="1"/>
  <c r="H755" i="1" s="1"/>
  <c r="H756" i="1" s="1"/>
  <c r="H757" i="1" s="1"/>
  <c r="H758" i="1" s="1"/>
  <c r="H759" i="1" s="1"/>
  <c r="H760" i="1" s="1"/>
  <c r="H761" i="1" s="1"/>
  <c r="H762" i="1" s="1"/>
  <c r="H763" i="1" s="1"/>
  <c r="H764" i="1" s="1"/>
  <c r="H765" i="1" s="1"/>
  <c r="H766" i="1" s="1"/>
  <c r="H767" i="1" s="1"/>
  <c r="H768" i="1" s="1"/>
  <c r="H769" i="1" s="1"/>
  <c r="H770" i="1" s="1"/>
  <c r="H771" i="1" s="1"/>
  <c r="H772" i="1" s="1"/>
  <c r="H773" i="1" s="1"/>
  <c r="H774" i="1" s="1"/>
  <c r="H775" i="1" s="1"/>
  <c r="H776" i="1" s="1"/>
  <c r="H777" i="1" s="1"/>
  <c r="H778" i="1" s="1"/>
  <c r="H779" i="1" s="1"/>
  <c r="H780" i="1" s="1"/>
  <c r="H781" i="1" s="1"/>
  <c r="H782" i="1" s="1"/>
  <c r="H783" i="1" s="1"/>
  <c r="H784" i="1" s="1"/>
  <c r="H785" i="1" s="1"/>
  <c r="H786" i="1" s="1"/>
  <c r="H787" i="1" s="1"/>
  <c r="H788" i="1" s="1"/>
  <c r="H789" i="1" s="1"/>
  <c r="H790" i="1" s="1"/>
  <c r="H791" i="1" s="1"/>
  <c r="H792" i="1" s="1"/>
  <c r="H793" i="1" s="1"/>
  <c r="H794" i="1" s="1"/>
  <c r="H795" i="1" s="1"/>
  <c r="H796" i="1" s="1"/>
  <c r="H797" i="1" s="1"/>
  <c r="H798" i="1" s="1"/>
  <c r="H799" i="1" s="1"/>
  <c r="H800" i="1" s="1"/>
  <c r="H801" i="1" s="1"/>
  <c r="H802" i="1" s="1"/>
  <c r="H803" i="1" s="1"/>
  <c r="H804" i="1" s="1"/>
  <c r="H805" i="1" s="1"/>
  <c r="H806" i="1" s="1"/>
  <c r="H807" i="1" s="1"/>
  <c r="H808" i="1" s="1"/>
  <c r="H809" i="1" s="1"/>
  <c r="H810" i="1" s="1"/>
  <c r="H811" i="1" s="1"/>
  <c r="H812" i="1" s="1"/>
  <c r="H813" i="1" s="1"/>
  <c r="H814" i="1" s="1"/>
  <c r="H815" i="1" s="1"/>
  <c r="H816" i="1" s="1"/>
  <c r="H817" i="1" s="1"/>
  <c r="H818" i="1" s="1"/>
  <c r="H819" i="1" s="1"/>
  <c r="H820" i="1" s="1"/>
  <c r="H821" i="1" s="1"/>
  <c r="H822" i="1" s="1"/>
  <c r="H823" i="1" s="1"/>
  <c r="H824" i="1" s="1"/>
  <c r="H825" i="1" s="1"/>
  <c r="H826" i="1" s="1"/>
  <c r="H827" i="1" s="1"/>
  <c r="H828" i="1" s="1"/>
  <c r="H829" i="1" s="1"/>
  <c r="H830" i="1" s="1"/>
  <c r="H831" i="1" s="1"/>
  <c r="H832" i="1" s="1"/>
  <c r="H833" i="1" s="1"/>
  <c r="H834" i="1" s="1"/>
  <c r="H835" i="1" s="1"/>
  <c r="H836" i="1" s="1"/>
  <c r="H837" i="1" s="1"/>
  <c r="H838" i="1" s="1"/>
  <c r="H839" i="1" s="1"/>
  <c r="H840" i="1" s="1"/>
  <c r="H841" i="1" s="1"/>
  <c r="H842" i="1" s="1"/>
  <c r="H843" i="1" s="1"/>
  <c r="H844" i="1" s="1"/>
  <c r="H845" i="1" s="1"/>
  <c r="H846" i="1" s="1"/>
  <c r="H847" i="1" s="1"/>
  <c r="H848" i="1" s="1"/>
  <c r="H849" i="1" s="1"/>
  <c r="H850" i="1" s="1"/>
  <c r="H851" i="1" s="1"/>
  <c r="H852" i="1" s="1"/>
  <c r="H853" i="1" s="1"/>
  <c r="H854" i="1" s="1"/>
  <c r="H855" i="1" s="1"/>
  <c r="H856" i="1" s="1"/>
  <c r="H857" i="1" s="1"/>
  <c r="H858" i="1" s="1"/>
  <c r="H859" i="1" s="1"/>
  <c r="H860" i="1" s="1"/>
  <c r="H861" i="1" s="1"/>
  <c r="H862" i="1" s="1"/>
  <c r="H863" i="1" s="1"/>
  <c r="H864" i="1" s="1"/>
  <c r="H865" i="1" s="1"/>
  <c r="H866" i="1" s="1"/>
  <c r="H867" i="1" s="1"/>
  <c r="H868" i="1" s="1"/>
  <c r="H869" i="1" s="1"/>
  <c r="H870" i="1" s="1"/>
  <c r="H871" i="1" s="1"/>
  <c r="H872" i="1" s="1"/>
  <c r="H873" i="1" s="1"/>
  <c r="H874" i="1" s="1"/>
  <c r="H875" i="1" s="1"/>
  <c r="H876" i="1" s="1"/>
  <c r="H877" i="1" s="1"/>
  <c r="H878" i="1" s="1"/>
  <c r="H879" i="1" s="1"/>
  <c r="H880" i="1" s="1"/>
  <c r="H881" i="1" s="1"/>
  <c r="H882" i="1" s="1"/>
  <c r="H883" i="1" s="1"/>
  <c r="H884" i="1" s="1"/>
  <c r="H885" i="1" s="1"/>
  <c r="H886" i="1" s="1"/>
  <c r="H887" i="1" s="1"/>
  <c r="H888" i="1" s="1"/>
  <c r="H889" i="1" s="1"/>
  <c r="H890" i="1" s="1"/>
  <c r="H891" i="1" s="1"/>
  <c r="H892" i="1" s="1"/>
  <c r="H893" i="1" s="1"/>
  <c r="H894" i="1" s="1"/>
  <c r="H895" i="1" s="1"/>
  <c r="H896" i="1" s="1"/>
  <c r="H897" i="1" s="1"/>
  <c r="H898" i="1" s="1"/>
  <c r="H899" i="1" s="1"/>
  <c r="H900" i="1" s="1"/>
  <c r="H901" i="1" s="1"/>
  <c r="H902" i="1" s="1"/>
  <c r="H903" i="1" s="1"/>
  <c r="H904" i="1" s="1"/>
  <c r="H905" i="1" s="1"/>
  <c r="H906" i="1" s="1"/>
  <c r="H907" i="1" s="1"/>
  <c r="H908" i="1" s="1"/>
  <c r="H909" i="1" s="1"/>
  <c r="H910" i="1" s="1"/>
  <c r="H911" i="1" s="1"/>
  <c r="H912" i="1" s="1"/>
  <c r="H913" i="1" s="1"/>
  <c r="H914" i="1" s="1"/>
  <c r="H915" i="1" s="1"/>
  <c r="H916" i="1" s="1"/>
  <c r="H917" i="1" s="1"/>
  <c r="H918" i="1" s="1"/>
  <c r="H919" i="1" s="1"/>
  <c r="H920" i="1" s="1"/>
  <c r="H921" i="1" s="1"/>
  <c r="H922" i="1" s="1"/>
  <c r="H923" i="1" s="1"/>
  <c r="H924" i="1" s="1"/>
  <c r="H925" i="1" s="1"/>
  <c r="H926" i="1" s="1"/>
  <c r="H927" i="1" s="1"/>
  <c r="H928" i="1" s="1"/>
  <c r="H929" i="1" s="1"/>
  <c r="H930" i="1" s="1"/>
  <c r="H931" i="1" s="1"/>
  <c r="H932" i="1" s="1"/>
  <c r="H933" i="1" s="1"/>
  <c r="H934" i="1" s="1"/>
  <c r="H935" i="1" s="1"/>
  <c r="H936" i="1" s="1"/>
  <c r="H937" i="1" s="1"/>
  <c r="H938" i="1" s="1"/>
  <c r="H939" i="1" s="1"/>
  <c r="H940" i="1" s="1"/>
  <c r="H941" i="1" s="1"/>
  <c r="H942" i="1" s="1"/>
  <c r="H943" i="1" s="1"/>
  <c r="H944" i="1" s="1"/>
  <c r="H945" i="1" s="1"/>
  <c r="H946" i="1" s="1"/>
  <c r="H947" i="1" s="1"/>
  <c r="H948" i="1" s="1"/>
  <c r="H949" i="1" s="1"/>
  <c r="H950" i="1" s="1"/>
  <c r="H951" i="1" s="1"/>
  <c r="H952" i="1" s="1"/>
  <c r="H953" i="1" s="1"/>
  <c r="H954" i="1" s="1"/>
  <c r="H955" i="1" s="1"/>
  <c r="H956" i="1" s="1"/>
  <c r="H957" i="1" s="1"/>
  <c r="H958" i="1" s="1"/>
  <c r="H959" i="1" s="1"/>
  <c r="H960" i="1" s="1"/>
  <c r="H961" i="1" s="1"/>
  <c r="H962" i="1" s="1"/>
  <c r="H963" i="1" s="1"/>
  <c r="H964" i="1" s="1"/>
  <c r="H965" i="1" s="1"/>
  <c r="H966" i="1" s="1"/>
  <c r="H967" i="1" s="1"/>
  <c r="H968" i="1" s="1"/>
  <c r="H969" i="1" s="1"/>
  <c r="H970" i="1" s="1"/>
  <c r="H971" i="1" s="1"/>
  <c r="H972" i="1" s="1"/>
  <c r="H973" i="1" s="1"/>
  <c r="H974" i="1" s="1"/>
  <c r="H975" i="1" s="1"/>
  <c r="H976" i="1" s="1"/>
  <c r="H977" i="1" s="1"/>
  <c r="H978" i="1" s="1"/>
  <c r="H979" i="1" s="1"/>
  <c r="H980" i="1" s="1"/>
  <c r="H981" i="1" s="1"/>
  <c r="H982" i="1" s="1"/>
  <c r="H983" i="1" s="1"/>
  <c r="H984" i="1" s="1"/>
  <c r="H985" i="1" s="1"/>
  <c r="H986" i="1" s="1"/>
  <c r="H987" i="1" s="1"/>
  <c r="H988" i="1" s="1"/>
  <c r="H989" i="1" s="1"/>
  <c r="H990" i="1" s="1"/>
  <c r="H991" i="1" s="1"/>
  <c r="H992" i="1" s="1"/>
  <c r="H993" i="1" s="1"/>
  <c r="H994" i="1" s="1"/>
  <c r="H995" i="1" s="1"/>
  <c r="H996" i="1" s="1"/>
  <c r="H997" i="1" s="1"/>
  <c r="H998" i="1" s="1"/>
  <c r="H999" i="1" s="1"/>
  <c r="H1000" i="1" s="1"/>
  <c r="H1001" i="1" s="1"/>
  <c r="H1002" i="1" s="1"/>
  <c r="H1003" i="1" s="1"/>
  <c r="H1004" i="1" s="1"/>
  <c r="H1005" i="1" s="1"/>
  <c r="H1006" i="1" s="1"/>
  <c r="H1007" i="1" s="1"/>
  <c r="H1008" i="1" s="1"/>
  <c r="H1009" i="1" s="1"/>
  <c r="H1010" i="1" s="1"/>
  <c r="H1011" i="1" s="1"/>
  <c r="H1012" i="1" s="1"/>
  <c r="H1013" i="1" s="1"/>
  <c r="H1014" i="1" s="1"/>
  <c r="H1015" i="1" s="1"/>
  <c r="H1016" i="1" s="1"/>
  <c r="H1017" i="1" s="1"/>
  <c r="H1018" i="1" s="1"/>
  <c r="H1019" i="1" s="1"/>
  <c r="H1020" i="1" s="1"/>
  <c r="H1021" i="1" s="1"/>
  <c r="H1022" i="1" s="1"/>
  <c r="H1023" i="1" s="1"/>
  <c r="H1024" i="1" s="1"/>
  <c r="H1025" i="1" s="1"/>
  <c r="H1026" i="1" s="1"/>
  <c r="H1027" i="1" s="1"/>
  <c r="H1028" i="1" s="1"/>
  <c r="H1029" i="1" s="1"/>
  <c r="H1030" i="1" s="1"/>
  <c r="H1031" i="1" s="1"/>
  <c r="H1032" i="1" s="1"/>
  <c r="H1033" i="1" s="1"/>
  <c r="H1034" i="1" s="1"/>
  <c r="H1035" i="1" s="1"/>
  <c r="H1036" i="1" s="1"/>
  <c r="H1037" i="1" s="1"/>
  <c r="H1038" i="1" s="1"/>
  <c r="H1039" i="1" s="1"/>
  <c r="H1040" i="1" s="1"/>
  <c r="H1041" i="1" s="1"/>
  <c r="H1042" i="1" s="1"/>
  <c r="H1043" i="1" s="1"/>
  <c r="H1044" i="1" s="1"/>
  <c r="H1045" i="1" s="1"/>
  <c r="H1046" i="1" s="1"/>
  <c r="H1047" i="1" s="1"/>
  <c r="H1048" i="1" s="1"/>
  <c r="H1049" i="1" s="1"/>
  <c r="H1050" i="1" s="1"/>
  <c r="H1051" i="1" s="1"/>
  <c r="H1052" i="1" s="1"/>
  <c r="H1053" i="1" s="1"/>
  <c r="H1054" i="1" s="1"/>
  <c r="H1055" i="1" s="1"/>
  <c r="H1056" i="1" s="1"/>
  <c r="H1057" i="1" s="1"/>
  <c r="H1058" i="1" s="1"/>
  <c r="H1059" i="1" s="1"/>
  <c r="H1060" i="1" s="1"/>
  <c r="H1061" i="1" s="1"/>
  <c r="H1062" i="1" s="1"/>
  <c r="H1063" i="1" s="1"/>
  <c r="H1064" i="1" s="1"/>
  <c r="H1065" i="1" s="1"/>
  <c r="H1066" i="1" s="1"/>
  <c r="H1067" i="1" s="1"/>
  <c r="H1068" i="1" s="1"/>
  <c r="H1069" i="1" s="1"/>
  <c r="H1070" i="1" s="1"/>
  <c r="H1071" i="1" s="1"/>
  <c r="H1072" i="1" s="1"/>
  <c r="H1073" i="1" s="1"/>
  <c r="H1074" i="1" s="1"/>
  <c r="H1075" i="1" s="1"/>
  <c r="H1076" i="1" s="1"/>
  <c r="H1077" i="1" s="1"/>
  <c r="H1078" i="1" s="1"/>
  <c r="H1079" i="1" s="1"/>
  <c r="H1080" i="1" s="1"/>
  <c r="H1081" i="1" s="1"/>
  <c r="H1082" i="1" s="1"/>
  <c r="H1083" i="1" s="1"/>
  <c r="H1084" i="1" s="1"/>
  <c r="H1085" i="1" s="1"/>
  <c r="H1086" i="1" s="1"/>
  <c r="H1087" i="1" s="1"/>
  <c r="H1088" i="1" s="1"/>
  <c r="H1089" i="1" s="1"/>
  <c r="H1090" i="1" s="1"/>
  <c r="H1091" i="1" s="1"/>
  <c r="H1092" i="1" s="1"/>
  <c r="H1093" i="1" s="1"/>
  <c r="H1094" i="1" s="1"/>
  <c r="H1095" i="1" s="1"/>
  <c r="H1096" i="1" s="1"/>
  <c r="H1097" i="1" s="1"/>
  <c r="H1098" i="1" s="1"/>
  <c r="H1099" i="1" s="1"/>
  <c r="H1100" i="1" s="1"/>
  <c r="H1101" i="1" s="1"/>
  <c r="H1102" i="1" s="1"/>
  <c r="H1103" i="1" s="1"/>
  <c r="H1104" i="1" s="1"/>
  <c r="H1105" i="1" s="1"/>
  <c r="H1106" i="1" s="1"/>
  <c r="H1107" i="1" s="1"/>
  <c r="H1108" i="1" s="1"/>
  <c r="H1109" i="1" s="1"/>
  <c r="H1110" i="1" s="1"/>
  <c r="H1111" i="1" s="1"/>
  <c r="H1112" i="1" s="1"/>
  <c r="H1113" i="1" s="1"/>
  <c r="H1114" i="1" s="1"/>
  <c r="H1115" i="1" s="1"/>
  <c r="H1116" i="1" s="1"/>
  <c r="H1117" i="1" s="1"/>
  <c r="H1118" i="1" s="1"/>
  <c r="H1119" i="1" s="1"/>
  <c r="H1120" i="1" s="1"/>
  <c r="H1121" i="1" s="1"/>
  <c r="H1122" i="1" s="1"/>
  <c r="H1123" i="1" s="1"/>
  <c r="H1124" i="1" s="1"/>
  <c r="H1125" i="1" s="1"/>
  <c r="H1126" i="1" s="1"/>
  <c r="H1127" i="1" s="1"/>
  <c r="H1128" i="1" s="1"/>
  <c r="H1129" i="1" s="1"/>
  <c r="H1130" i="1" s="1"/>
  <c r="H1131" i="1" s="1"/>
  <c r="H1132" i="1" s="1"/>
  <c r="H1133" i="1" s="1"/>
  <c r="H1134" i="1" s="1"/>
  <c r="H1135" i="1" s="1"/>
  <c r="H1136" i="1" s="1"/>
  <c r="H1137" i="1" s="1"/>
  <c r="H1138" i="1" s="1"/>
  <c r="H1139" i="1" s="1"/>
  <c r="H1140" i="1" s="1"/>
  <c r="H1141" i="1" s="1"/>
  <c r="H1142" i="1" s="1"/>
  <c r="H1143" i="1" s="1"/>
  <c r="H1144" i="1" s="1"/>
  <c r="H1145" i="1" s="1"/>
  <c r="H1146" i="1" s="1"/>
  <c r="H1147" i="1" s="1"/>
  <c r="H1148" i="1" s="1"/>
  <c r="H1149" i="1" s="1"/>
  <c r="H1150" i="1" s="1"/>
  <c r="H1151" i="1" s="1"/>
  <c r="H1152" i="1" s="1"/>
  <c r="H1153" i="1" s="1"/>
  <c r="H1154" i="1" s="1"/>
  <c r="H1155" i="1" s="1"/>
  <c r="H1156" i="1" s="1"/>
  <c r="H1157" i="1" s="1"/>
  <c r="H1158" i="1" s="1"/>
  <c r="H1159" i="1" s="1"/>
  <c r="H1160" i="1" s="1"/>
  <c r="H1161" i="1" s="1"/>
  <c r="H1162" i="1" s="1"/>
  <c r="H1163" i="1" s="1"/>
  <c r="H1164" i="1" s="1"/>
  <c r="H1165" i="1" s="1"/>
  <c r="H1166" i="1" s="1"/>
  <c r="H1167" i="1" s="1"/>
  <c r="H1168" i="1" s="1"/>
  <c r="H1169" i="1" s="1"/>
  <c r="H1170" i="1" s="1"/>
  <c r="H1171" i="1" s="1"/>
  <c r="H1172" i="1" s="1"/>
  <c r="H1173" i="1" s="1"/>
  <c r="H1174" i="1" s="1"/>
  <c r="H1175" i="1" s="1"/>
  <c r="H1176" i="1" s="1"/>
  <c r="H1177" i="1" s="1"/>
  <c r="H1178" i="1" s="1"/>
  <c r="H1179" i="1" s="1"/>
  <c r="H1180" i="1" s="1"/>
  <c r="H1181" i="1" s="1"/>
  <c r="H1182" i="1" s="1"/>
  <c r="H1183" i="1" s="1"/>
  <c r="H1184" i="1" s="1"/>
  <c r="H1185" i="1" s="1"/>
  <c r="H1186" i="1" s="1"/>
  <c r="H1187" i="1" s="1"/>
  <c r="H1188" i="1" s="1"/>
  <c r="H1189" i="1" s="1"/>
  <c r="H1190" i="1" s="1"/>
  <c r="H1191" i="1" s="1"/>
  <c r="H1192" i="1" s="1"/>
  <c r="H1193" i="1" s="1"/>
  <c r="H1194" i="1" s="1"/>
  <c r="H1195" i="1" s="1"/>
  <c r="H1196" i="1" s="1"/>
  <c r="H1197" i="1" s="1"/>
  <c r="H1198" i="1" s="1"/>
  <c r="H1199" i="1" s="1"/>
  <c r="H1200" i="1" s="1"/>
  <c r="H1201" i="1" s="1"/>
  <c r="H1202" i="1" s="1"/>
  <c r="H1203" i="1" s="1"/>
  <c r="H1204" i="1" s="1"/>
  <c r="H1205" i="1" s="1"/>
  <c r="H1206" i="1" s="1"/>
  <c r="H1207" i="1" s="1"/>
  <c r="H1208" i="1" s="1"/>
  <c r="H1209" i="1" s="1"/>
  <c r="H1210" i="1" s="1"/>
  <c r="H1211" i="1" s="1"/>
  <c r="H1212" i="1" s="1"/>
  <c r="H1213" i="1" s="1"/>
  <c r="H1214" i="1" s="1"/>
  <c r="H1215" i="1" s="1"/>
  <c r="H1216" i="1" s="1"/>
  <c r="H1217" i="1" s="1"/>
  <c r="H1218" i="1" s="1"/>
  <c r="H1219" i="1" s="1"/>
  <c r="H1220" i="1" s="1"/>
  <c r="H1221" i="1" s="1"/>
  <c r="H1222" i="1" s="1"/>
  <c r="H1223" i="1" s="1"/>
  <c r="H1224" i="1" s="1"/>
  <c r="H1225" i="1" s="1"/>
  <c r="H1226" i="1" s="1"/>
  <c r="H1227" i="1" s="1"/>
  <c r="H1228" i="1" s="1"/>
  <c r="H1229" i="1" s="1"/>
  <c r="H1230" i="1" s="1"/>
  <c r="H1231" i="1" s="1"/>
  <c r="H1232" i="1" s="1"/>
  <c r="H1233" i="1" s="1"/>
  <c r="H1234" i="1" s="1"/>
  <c r="H1235" i="1" s="1"/>
  <c r="H1236" i="1" s="1"/>
  <c r="H1237" i="1" s="1"/>
  <c r="H1238" i="1" s="1"/>
  <c r="H1239" i="1" s="1"/>
  <c r="H1240" i="1" s="1"/>
  <c r="H1241" i="1" s="1"/>
  <c r="H1242" i="1" s="1"/>
  <c r="H1243" i="1" s="1"/>
  <c r="H1244" i="1" s="1"/>
  <c r="H1245" i="1" s="1"/>
  <c r="H1246" i="1" s="1"/>
  <c r="H1247" i="1" s="1"/>
  <c r="H1248" i="1" s="1"/>
  <c r="H1249" i="1" s="1"/>
  <c r="H1250" i="1" s="1"/>
  <c r="H1251" i="1" s="1"/>
  <c r="H1252" i="1" s="1"/>
  <c r="H1253" i="1" s="1"/>
  <c r="H1254" i="1" s="1"/>
  <c r="H1255" i="1" s="1"/>
  <c r="H1256" i="1" s="1"/>
  <c r="H1257" i="1" s="1"/>
  <c r="H1258" i="1" s="1"/>
  <c r="H1259" i="1" s="1"/>
  <c r="H1260" i="1" s="1"/>
  <c r="H1261" i="1" s="1"/>
  <c r="H1262" i="1" s="1"/>
  <c r="H1263" i="1" s="1"/>
  <c r="H1264" i="1" s="1"/>
  <c r="H1265" i="1" s="1"/>
  <c r="H1266" i="1" s="1"/>
  <c r="H1267" i="1" s="1"/>
  <c r="H1268" i="1" s="1"/>
  <c r="H1269" i="1" s="1"/>
  <c r="H1270" i="1" s="1"/>
  <c r="H1271" i="1" s="1"/>
  <c r="H1272" i="1" s="1"/>
  <c r="H1273" i="1" s="1"/>
  <c r="H1274" i="1" s="1"/>
  <c r="H1275" i="1" s="1"/>
  <c r="H1276" i="1" s="1"/>
  <c r="H1277" i="1" s="1"/>
  <c r="H1278" i="1" s="1"/>
  <c r="H1279" i="1" s="1"/>
  <c r="H1280" i="1" s="1"/>
  <c r="H1281" i="1" s="1"/>
  <c r="H1282" i="1" s="1"/>
  <c r="H1283" i="1" s="1"/>
  <c r="H1284" i="1" s="1"/>
  <c r="H1285" i="1" s="1"/>
  <c r="H1286" i="1" s="1"/>
  <c r="H1287" i="1" s="1"/>
  <c r="H1288" i="1" s="1"/>
  <c r="H1289" i="1" s="1"/>
  <c r="H1290" i="1" s="1"/>
  <c r="H1291" i="1" s="1"/>
  <c r="H1292" i="1" s="1"/>
  <c r="H1293" i="1" s="1"/>
  <c r="H1294" i="1" s="1"/>
  <c r="H1295" i="1" s="1"/>
  <c r="H1296" i="1" s="1"/>
  <c r="H1297" i="1" s="1"/>
  <c r="H1298" i="1" s="1"/>
  <c r="H1299" i="1" s="1"/>
  <c r="H1300" i="1" s="1"/>
  <c r="H1301" i="1" s="1"/>
  <c r="H1302" i="1" s="1"/>
  <c r="H1303" i="1" s="1"/>
  <c r="H1304" i="1" s="1"/>
  <c r="H1305" i="1" s="1"/>
  <c r="H1306" i="1" s="1"/>
  <c r="H1307" i="1" s="1"/>
  <c r="H1308" i="1" s="1"/>
  <c r="H1309" i="1" s="1"/>
  <c r="H1310" i="1" s="1"/>
  <c r="H1311" i="1" s="1"/>
  <c r="H1312" i="1" s="1"/>
  <c r="H1313" i="1" s="1"/>
  <c r="H1314" i="1" s="1"/>
  <c r="H1315" i="1" s="1"/>
  <c r="H1316" i="1" s="1"/>
  <c r="H1317" i="1" s="1"/>
  <c r="H1318" i="1" s="1"/>
  <c r="H1319" i="1" s="1"/>
  <c r="H1320" i="1" s="1"/>
  <c r="H1321" i="1" s="1"/>
  <c r="H1322" i="1" s="1"/>
  <c r="H1323" i="1" s="1"/>
  <c r="H1324" i="1" s="1"/>
  <c r="H1325" i="1" s="1"/>
  <c r="H1326" i="1" s="1"/>
  <c r="H1327" i="1" s="1"/>
  <c r="H1328" i="1" s="1"/>
  <c r="H1329" i="1" s="1"/>
  <c r="H1330" i="1" s="1"/>
  <c r="H1331" i="1" s="1"/>
  <c r="H1332" i="1" s="1"/>
  <c r="H1333" i="1" s="1"/>
  <c r="H1334" i="1" s="1"/>
  <c r="H1335" i="1" s="1"/>
  <c r="H1336" i="1" s="1"/>
  <c r="H1337" i="1" s="1"/>
  <c r="H1338" i="1" s="1"/>
  <c r="H1339" i="1" s="1"/>
  <c r="H1340" i="1" s="1"/>
  <c r="H1341" i="1" s="1"/>
  <c r="H1342" i="1" s="1"/>
  <c r="H1343" i="1" s="1"/>
  <c r="H1344" i="1" s="1"/>
  <c r="H1345" i="1" s="1"/>
  <c r="H1346" i="1" s="1"/>
  <c r="H1347" i="1" s="1"/>
  <c r="H1348" i="1" s="1"/>
  <c r="H1349" i="1" s="1"/>
  <c r="H1350" i="1" s="1"/>
  <c r="H1351" i="1" s="1"/>
  <c r="H1352" i="1" s="1"/>
  <c r="H1353" i="1" s="1"/>
  <c r="H1354" i="1" s="1"/>
  <c r="H1355" i="1" s="1"/>
  <c r="H1356" i="1" s="1"/>
  <c r="H1357" i="1" s="1"/>
  <c r="H1358" i="1" s="1"/>
  <c r="H1359" i="1" s="1"/>
  <c r="H1360" i="1" s="1"/>
  <c r="H1361" i="1" s="1"/>
  <c r="H1362" i="1" s="1"/>
  <c r="H1363" i="1" s="1"/>
  <c r="H1364" i="1" s="1"/>
  <c r="H1365" i="1" s="1"/>
  <c r="H1366" i="1" s="1"/>
  <c r="H1367" i="1" s="1"/>
  <c r="H1368" i="1" s="1"/>
  <c r="H1369" i="1" s="1"/>
  <c r="H1370" i="1" s="1"/>
  <c r="H1371" i="1" s="1"/>
  <c r="H1372" i="1" s="1"/>
  <c r="H1373" i="1" s="1"/>
  <c r="H1374" i="1" s="1"/>
  <c r="H1375" i="1" s="1"/>
  <c r="H1376" i="1" s="1"/>
  <c r="H1377" i="1" s="1"/>
  <c r="H1378" i="1" s="1"/>
  <c r="H1379" i="1" s="1"/>
  <c r="H1380" i="1" s="1"/>
  <c r="H1381" i="1" s="1"/>
  <c r="H1382" i="1" s="1"/>
  <c r="H1383" i="1" s="1"/>
  <c r="H1384" i="1" s="1"/>
  <c r="H1385" i="1" s="1"/>
  <c r="H1386" i="1" s="1"/>
  <c r="H1387" i="1" s="1"/>
  <c r="H1388" i="1" s="1"/>
  <c r="H1389" i="1" s="1"/>
  <c r="H1390" i="1" s="1"/>
  <c r="H1391" i="1" s="1"/>
  <c r="H1392" i="1" s="1"/>
  <c r="H1393" i="1" s="1"/>
  <c r="H1394" i="1" s="1"/>
  <c r="H1395" i="1" s="1"/>
  <c r="H1396" i="1" s="1"/>
  <c r="H1397" i="1" s="1"/>
  <c r="H1398" i="1" s="1"/>
  <c r="H1399" i="1" s="1"/>
  <c r="H1400" i="1" s="1"/>
  <c r="H1401" i="1" s="1"/>
  <c r="H1402" i="1" s="1"/>
</calcChain>
</file>

<file path=xl/sharedStrings.xml><?xml version="1.0" encoding="utf-8"?>
<sst xmlns="http://schemas.openxmlformats.org/spreadsheetml/2006/main" count="1804" uniqueCount="318">
  <si>
    <t>HFCE-capita (PPP thousands)</t>
  </si>
  <si>
    <t>Cumulative percentage 2013</t>
  </si>
  <si>
    <t>Cumulative percentage 2035</t>
  </si>
  <si>
    <t>Decile</t>
  </si>
  <si>
    <t>midpoint</t>
  </si>
  <si>
    <t>gdpc</t>
  </si>
  <si>
    <t>y13</t>
  </si>
  <si>
    <t>y35</t>
  </si>
  <si>
    <t>Gini</t>
  </si>
  <si>
    <t>Median</t>
  </si>
  <si>
    <t>Mean</t>
  </si>
  <si>
    <t>Above</t>
  </si>
  <si>
    <t>region</t>
  </si>
  <si>
    <t>decile1</t>
  </si>
  <si>
    <t>decile2</t>
  </si>
  <si>
    <t>decile3</t>
  </si>
  <si>
    <t>decile4</t>
  </si>
  <si>
    <t>decile5</t>
  </si>
  <si>
    <t>pop</t>
  </si>
  <si>
    <t>china</t>
  </si>
  <si>
    <t>india</t>
  </si>
  <si>
    <t>mena</t>
  </si>
  <si>
    <t>ss africa</t>
  </si>
  <si>
    <t>China</t>
  </si>
  <si>
    <t>India</t>
  </si>
  <si>
    <t>ROW</t>
  </si>
  <si>
    <t>decile6</t>
  </si>
  <si>
    <t>decile7</t>
  </si>
  <si>
    <t>decile8</t>
  </si>
  <si>
    <t>decile9</t>
  </si>
  <si>
    <t>decile10</t>
  </si>
  <si>
    <t>United States</t>
  </si>
  <si>
    <t>Brazil</t>
  </si>
  <si>
    <t>Russia</t>
  </si>
  <si>
    <t>Japan</t>
  </si>
  <si>
    <t>Mexico</t>
  </si>
  <si>
    <t>Germany</t>
  </si>
  <si>
    <t>France</t>
  </si>
  <si>
    <t>United Kingdom</t>
  </si>
  <si>
    <t>Italy</t>
  </si>
  <si>
    <t>Cumulative percentage 2003</t>
  </si>
  <si>
    <t>Paste from St dev tab</t>
  </si>
  <si>
    <t>90:10 ratio</t>
  </si>
  <si>
    <t>Denmark</t>
  </si>
  <si>
    <t>Norway</t>
  </si>
  <si>
    <t>Slovenia</t>
  </si>
  <si>
    <t>Sweden*</t>
  </si>
  <si>
    <t>Slovakia</t>
  </si>
  <si>
    <t>Czech Rep.*</t>
  </si>
  <si>
    <t>Belgium*</t>
  </si>
  <si>
    <t>Finland</t>
  </si>
  <si>
    <t>Netherlands</t>
  </si>
  <si>
    <t>Austria*</t>
  </si>
  <si>
    <t>Hungary*</t>
  </si>
  <si>
    <t>Switzerland*</t>
  </si>
  <si>
    <t>Ireland</t>
  </si>
  <si>
    <t>* Data for some countries is for early- to mid- 2000s: Austria (04), Belgium (00), China (02), Czech Rep. (04), Guatemala (06), Hungary (05), India (04), Korea (06), Peru (04), Sweden (05), Switzerland (04), Uruguay (04)</t>
  </si>
  <si>
    <t>Taiwan</t>
  </si>
  <si>
    <t>Estonia</t>
  </si>
  <si>
    <t>Korea*</t>
  </si>
  <si>
    <t>Australia</t>
  </si>
  <si>
    <t>Poland</t>
  </si>
  <si>
    <t>Canada</t>
  </si>
  <si>
    <t>Greece</t>
  </si>
  <si>
    <t>UK</t>
  </si>
  <si>
    <t>Spain</t>
  </si>
  <si>
    <t>Serbia</t>
  </si>
  <si>
    <t>USA</t>
  </si>
  <si>
    <t>Israel</t>
  </si>
  <si>
    <t>Uruguay*</t>
  </si>
  <si>
    <t>Egypt</t>
  </si>
  <si>
    <t>India*</t>
  </si>
  <si>
    <t>China*</t>
  </si>
  <si>
    <t>Colombia</t>
  </si>
  <si>
    <t>Guatemala*</t>
  </si>
  <si>
    <t>Peru*</t>
  </si>
  <si>
    <t>World 2035</t>
  </si>
  <si>
    <t>World 2013</t>
  </si>
  <si>
    <t>S. Africa</t>
  </si>
  <si>
    <t>Lakner and Milanovic (updated)</t>
  </si>
  <si>
    <t>Hellebrandt and Mauro</t>
  </si>
  <si>
    <t>y03</t>
  </si>
  <si>
    <t>Poverty rate</t>
  </si>
  <si>
    <t>Number below poverty threshold</t>
  </si>
  <si>
    <t>Baseline</t>
  </si>
  <si>
    <t>Reversion to mean (RTM)</t>
  </si>
  <si>
    <t>RTM ex. I,I,N</t>
  </si>
  <si>
    <t>RTM, C&amp;I optimistic</t>
  </si>
  <si>
    <t>Austria</t>
  </si>
  <si>
    <t>Belgium</t>
  </si>
  <si>
    <t>Czech Republic</t>
  </si>
  <si>
    <t>Guatemala</t>
  </si>
  <si>
    <t>Hungary</t>
  </si>
  <si>
    <t>Peru</t>
  </si>
  <si>
    <t>Russian Federation</t>
  </si>
  <si>
    <t>Slovak Republic</t>
  </si>
  <si>
    <t>South Africa</t>
  </si>
  <si>
    <t>Sweden</t>
  </si>
  <si>
    <t>Switzerland</t>
  </si>
  <si>
    <t>Uruguay</t>
  </si>
  <si>
    <t>order</t>
  </si>
  <si>
    <t>eu &amp; oecd</t>
  </si>
  <si>
    <t>latin america and caribbean</t>
  </si>
  <si>
    <t>east asia and pacific</t>
  </si>
  <si>
    <t>south asia</t>
  </si>
  <si>
    <t>eastern europe and central asia</t>
  </si>
  <si>
    <t>Figure 10.A</t>
  </si>
  <si>
    <t>Figure 10.B</t>
  </si>
  <si>
    <t>lowest</t>
  </si>
  <si>
    <t>low</t>
  </si>
  <si>
    <t>middle</t>
  </si>
  <si>
    <t>higher</t>
  </si>
  <si>
    <t>EU &amp; OECD</t>
  </si>
  <si>
    <t>0-1,144</t>
  </si>
  <si>
    <t>1,144-3,252</t>
  </si>
  <si>
    <t>3,252-8,874</t>
  </si>
  <si>
    <t>Above 8,874</t>
  </si>
  <si>
    <t>Lowest: less than US$1,144</t>
  </si>
  <si>
    <t>SS Africa</t>
  </si>
  <si>
    <t>MENA</t>
  </si>
  <si>
    <t>Lat. Am. &amp; Carib.</t>
  </si>
  <si>
    <t>Low: US$1,144 to US$3,252</t>
  </si>
  <si>
    <t>Middle: US$3,252 to US$8,874</t>
  </si>
  <si>
    <t>Higher: above US$8,874</t>
  </si>
  <si>
    <t>Czech Republic*</t>
  </si>
  <si>
    <t>Milanović (2005 PPPs)</t>
  </si>
  <si>
    <r>
      <t>Notes: Each point in the chart is calculated using the formula 100*(</t>
    </r>
    <r>
      <rPr>
        <i/>
        <sz val="10"/>
        <color theme="1"/>
        <rFont val="Calibri"/>
        <family val="2"/>
        <scheme val="minor"/>
      </rPr>
      <t>Y</t>
    </r>
    <r>
      <rPr>
        <vertAlign val="subscript"/>
        <sz val="10"/>
        <color theme="1"/>
        <rFont val="Calibri"/>
        <family val="2"/>
        <scheme val="minor"/>
      </rPr>
      <t>2035</t>
    </r>
    <r>
      <rPr>
        <sz val="10"/>
        <color theme="1"/>
        <rFont val="Calibri"/>
        <family val="2"/>
        <scheme val="minor"/>
      </rPr>
      <t xml:space="preserve">/ </t>
    </r>
    <r>
      <rPr>
        <i/>
        <sz val="10"/>
        <color theme="1"/>
        <rFont val="Calibri"/>
        <family val="2"/>
        <scheme val="minor"/>
      </rPr>
      <t>Y</t>
    </r>
    <r>
      <rPr>
        <vertAlign val="subscript"/>
        <sz val="10"/>
        <color theme="1"/>
        <rFont val="Calibri"/>
        <family val="2"/>
        <scheme val="minor"/>
      </rPr>
      <t>2013</t>
    </r>
    <r>
      <rPr>
        <sz val="10"/>
        <color theme="1"/>
        <rFont val="Calibri"/>
        <family val="2"/>
        <scheme val="minor"/>
      </rPr>
      <t xml:space="preserve">) – 100, where </t>
    </r>
    <r>
      <rPr>
        <i/>
        <sz val="10"/>
        <color theme="1"/>
        <rFont val="Calibri"/>
        <family val="2"/>
        <scheme val="minor"/>
      </rPr>
      <t>Y</t>
    </r>
    <r>
      <rPr>
        <vertAlign val="subscript"/>
        <sz val="10"/>
        <color theme="1"/>
        <rFont val="Calibri"/>
        <family val="2"/>
        <scheme val="minor"/>
      </rPr>
      <t>2035</t>
    </r>
    <r>
      <rPr>
        <sz val="10"/>
        <color theme="1"/>
        <rFont val="Calibri"/>
        <family val="2"/>
        <scheme val="minor"/>
      </rPr>
      <t xml:space="preserve"> is the income at the respective percentile in the global income distribution for 2035 under the scenario specified and </t>
    </r>
    <r>
      <rPr>
        <i/>
        <sz val="10"/>
        <color theme="1"/>
        <rFont val="Calibri"/>
        <family val="2"/>
        <scheme val="minor"/>
      </rPr>
      <t>Y</t>
    </r>
    <r>
      <rPr>
        <vertAlign val="subscript"/>
        <sz val="10"/>
        <color theme="1"/>
        <rFont val="Calibri"/>
        <family val="2"/>
        <scheme val="minor"/>
      </rPr>
      <t>2013</t>
    </r>
    <r>
      <rPr>
        <sz val="10"/>
        <color theme="1"/>
        <rFont val="Calibri"/>
        <family val="2"/>
        <scheme val="minor"/>
      </rPr>
      <t xml:space="preserve"> is the income in the respective percentile in the distribution for 2013.</t>
    </r>
  </si>
  <si>
    <r>
      <t>Sources:</t>
    </r>
    <r>
      <rPr>
        <sz val="10"/>
        <color theme="1"/>
        <rFont val="Calibri"/>
        <family val="2"/>
        <scheme val="minor"/>
      </rPr>
      <t xml:space="preserve"> Authors’ calculations based on household data from LIS and World Bank surveys. </t>
    </r>
  </si>
  <si>
    <t>Sub-Saharan Africa</t>
  </si>
  <si>
    <t>South Asia</t>
  </si>
  <si>
    <t>East Asia &amp; Pacific</t>
  </si>
  <si>
    <t>Latin America &amp; Caribbean</t>
  </si>
  <si>
    <t>Eastern Europe &amp; Central Asia</t>
  </si>
  <si>
    <t>Other OECD</t>
  </si>
  <si>
    <t>North America</t>
  </si>
  <si>
    <t>regionalPop35_share</t>
  </si>
  <si>
    <t>regionalPop13_share</t>
  </si>
  <si>
    <t>region3</t>
  </si>
  <si>
    <t>Total GDP growth</t>
  </si>
  <si>
    <t>Per capita growth</t>
  </si>
  <si>
    <t xml:space="preserve">Sources: OECD, Consensus Forecasts, IMF/World Bank, and authors’ own forecasts. </t>
  </si>
  <si>
    <t>World GDP</t>
  </si>
  <si>
    <t>US GDP</t>
  </si>
  <si>
    <t>country share</t>
  </si>
  <si>
    <t>US share</t>
  </si>
  <si>
    <t>regionalGDP35_share</t>
  </si>
  <si>
    <t>regionalGDP13_share</t>
  </si>
  <si>
    <r>
      <t>Figure 13</t>
    </r>
    <r>
      <rPr>
        <sz val="8"/>
        <color theme="1"/>
        <rFont val="Calibri"/>
        <family val="2"/>
        <scheme val="minor"/>
      </rPr>
      <t> </t>
    </r>
    <r>
      <rPr>
        <b/>
        <sz val="11"/>
        <color theme="1"/>
        <rFont val="Calibri"/>
        <family val="2"/>
        <scheme val="minor"/>
      </rPr>
      <t xml:space="preserve">  Share of food and vehicles in total consumption vs. log of total consumption</t>
    </r>
  </si>
  <si>
    <t>European Union</t>
  </si>
  <si>
    <t>Latin America &amp; the Caribbean</t>
  </si>
  <si>
    <r>
      <rPr>
        <i/>
        <sz val="10"/>
        <color theme="1"/>
        <rFont val="Calibri"/>
        <family val="2"/>
        <scheme val="minor"/>
      </rPr>
      <t>Sources</t>
    </r>
    <r>
      <rPr>
        <sz val="10"/>
        <color theme="1"/>
        <rFont val="Calibri"/>
        <family val="2"/>
        <scheme val="minor"/>
      </rPr>
      <t xml:space="preserve">: OECD, Consensus Forecasts, IMF/World Bank, and authors’ own forecasts. </t>
    </r>
  </si>
  <si>
    <t>South Korea</t>
  </si>
  <si>
    <t xml:space="preserve">Note: Data on per capita GDP refer to 2013. The mean of the household income survey refers to the latest available year, multiplied by one plus the growth rate of per capita consumption from the national accounts from that year to 2013. </t>
  </si>
  <si>
    <r>
      <rPr>
        <i/>
        <sz val="10"/>
        <color theme="1"/>
        <rFont val="Calibri"/>
        <family val="2"/>
        <scheme val="minor"/>
      </rPr>
      <t>Sources</t>
    </r>
    <r>
      <rPr>
        <sz val="10"/>
        <color theme="1"/>
        <rFont val="Calibri"/>
        <family val="2"/>
        <scheme val="minor"/>
      </rPr>
      <t xml:space="preserve">: Luxembourg Income Study (mean of income survey); World Bank, </t>
    </r>
    <r>
      <rPr>
        <i/>
        <sz val="10"/>
        <color theme="1"/>
        <rFont val="Calibri"/>
        <family val="2"/>
        <scheme val="minor"/>
      </rPr>
      <t xml:space="preserve">World Development Indicators </t>
    </r>
    <r>
      <rPr>
        <sz val="10"/>
        <color theme="1"/>
        <rFont val="Calibri"/>
        <family val="2"/>
        <scheme val="minor"/>
      </rPr>
      <t xml:space="preserve">(per capita GDP). </t>
    </r>
  </si>
  <si>
    <t>C&amp;I = China and India; ex. I,I,N = except India, Indonesia, and Nigeria</t>
  </si>
  <si>
    <t>S. Asia</t>
  </si>
  <si>
    <t>E. Asia &amp; Pacific</t>
  </si>
  <si>
    <t>E. Eur. &amp; C. Asia</t>
  </si>
  <si>
    <r>
      <t xml:space="preserve">Figure 3 Regional shares of total GDP </t>
    </r>
    <r>
      <rPr>
        <sz val="11"/>
        <rFont val="Calibri"/>
        <family val="2"/>
        <scheme val="minor"/>
      </rPr>
      <t>(percent)</t>
    </r>
    <r>
      <rPr>
        <b/>
        <sz val="11"/>
        <rFont val="Calibri"/>
        <family val="2"/>
        <scheme val="minor"/>
      </rPr>
      <t xml:space="preserve"> </t>
    </r>
  </si>
  <si>
    <t>Figure 9 Income growth (in percent) for each percentile of the global income distribution</t>
  </si>
  <si>
    <t>2035 (projected)</t>
  </si>
  <si>
    <t>Lakner and Milanovic</t>
  </si>
  <si>
    <t>country</t>
  </si>
  <si>
    <t>expenditure</t>
  </si>
  <si>
    <t>logexp</t>
  </si>
  <si>
    <t>vehicleShare</t>
  </si>
  <si>
    <t>Afghanistan</t>
  </si>
  <si>
    <t>Albania</t>
  </si>
  <si>
    <t>Armenia</t>
  </si>
  <si>
    <t>Azerbaijan</t>
  </si>
  <si>
    <t>Bangladesh</t>
  </si>
  <si>
    <t>Belarus</t>
  </si>
  <si>
    <t>Benin</t>
  </si>
  <si>
    <t>Bhutan</t>
  </si>
  <si>
    <t>Bolivia</t>
  </si>
  <si>
    <t>Bulgaria</t>
  </si>
  <si>
    <t>Burundi</t>
  </si>
  <si>
    <t>Cambodia</t>
  </si>
  <si>
    <t>Cameroon</t>
  </si>
  <si>
    <t>Chad</t>
  </si>
  <si>
    <t>Djibouti</t>
  </si>
  <si>
    <t>Ethiopia</t>
  </si>
  <si>
    <t>Fiji</t>
  </si>
  <si>
    <t>Gabon</t>
  </si>
  <si>
    <t>Ghana</t>
  </si>
  <si>
    <t>Guinea</t>
  </si>
  <si>
    <t>Honduras</t>
  </si>
  <si>
    <t>Indonesia</t>
  </si>
  <si>
    <t>Iraq</t>
  </si>
  <si>
    <t>Jamaica</t>
  </si>
  <si>
    <t>Jordan</t>
  </si>
  <si>
    <t>Kazakhstan</t>
  </si>
  <si>
    <t>Kenya</t>
  </si>
  <si>
    <t>Latvia</t>
  </si>
  <si>
    <t>Lesotho</t>
  </si>
  <si>
    <t>Liberia</t>
  </si>
  <si>
    <t>Lithuania</t>
  </si>
  <si>
    <t>Madagascar</t>
  </si>
  <si>
    <t>Malawi</t>
  </si>
  <si>
    <t>Maldives</t>
  </si>
  <si>
    <t>Mali</t>
  </si>
  <si>
    <t>Mauritania</t>
  </si>
  <si>
    <t>Mauritius</t>
  </si>
  <si>
    <t>Moldova</t>
  </si>
  <si>
    <t>Mongolia</t>
  </si>
  <si>
    <t>Montenegro</t>
  </si>
  <si>
    <t>Morocco</t>
  </si>
  <si>
    <t>Mozambique</t>
  </si>
  <si>
    <t>Namibia</t>
  </si>
  <si>
    <t>Nepal</t>
  </si>
  <si>
    <t>Nicaragua</t>
  </si>
  <si>
    <t>Niger</t>
  </si>
  <si>
    <t>Nigeria</t>
  </si>
  <si>
    <t>Pakistan</t>
  </si>
  <si>
    <t>Philippines</t>
  </si>
  <si>
    <t>Romania</t>
  </si>
  <si>
    <t>Rwanda</t>
  </si>
  <si>
    <t>Senegal</t>
  </si>
  <si>
    <t>Swaziland</t>
  </si>
  <si>
    <t>Tajikistan</t>
  </si>
  <si>
    <t>Tanzania</t>
  </si>
  <si>
    <t>Thailand</t>
  </si>
  <si>
    <t>Togo</t>
  </si>
  <si>
    <t>Turkey</t>
  </si>
  <si>
    <t>Uganda</t>
  </si>
  <si>
    <t>Ukraine</t>
  </si>
  <si>
    <t>Vietnam</t>
  </si>
  <si>
    <t>Zambia</t>
  </si>
  <si>
    <t>foodShare</t>
  </si>
  <si>
    <t>Bosnia and Herzegovina</t>
  </si>
  <si>
    <t>Brazil, ACR</t>
  </si>
  <si>
    <t>Brazil, Alagoas</t>
  </si>
  <si>
    <t>Brazil, Amapa</t>
  </si>
  <si>
    <t>Brazil, Amazonas</t>
  </si>
  <si>
    <t>Brazil, Bahia</t>
  </si>
  <si>
    <t>Brazil, Ceara</t>
  </si>
  <si>
    <t>Brazil, Distrito Federal</t>
  </si>
  <si>
    <t>Brazil, Espirito Santo</t>
  </si>
  <si>
    <t>Brazil, Goias</t>
  </si>
  <si>
    <t>Brazil, Maranhao</t>
  </si>
  <si>
    <t>Brazil, Mato Grosso</t>
  </si>
  <si>
    <t>Brazil, Mato Grosso do Sul</t>
  </si>
  <si>
    <t>Brazil, Minas Gerais</t>
  </si>
  <si>
    <t>Brazil, Para</t>
  </si>
  <si>
    <t>Brazil, Paraiba</t>
  </si>
  <si>
    <t>Brazil, Paran</t>
  </si>
  <si>
    <t>Brazil, Pernambuco</t>
  </si>
  <si>
    <t>Brazil, Piaji</t>
  </si>
  <si>
    <t>Brazil, Rio Grande do Norte</t>
  </si>
  <si>
    <t>Brazil, Rio Grande do Sul</t>
  </si>
  <si>
    <t>Brazil, Rio de Janeiro</t>
  </si>
  <si>
    <t>Brazil, Rondonia</t>
  </si>
  <si>
    <t>Brazil, Roraima</t>
  </si>
  <si>
    <t>Brazil, Santa Catarina</t>
  </si>
  <si>
    <t>Brazil, Sao Paolo</t>
  </si>
  <si>
    <t>Brazil, Sergipe</t>
  </si>
  <si>
    <t>Brazil, Tocatins</t>
  </si>
  <si>
    <t>Burkina Faso</t>
  </si>
  <si>
    <t>Cabo Verde</t>
  </si>
  <si>
    <t>Congo, Dem. Rep.</t>
  </si>
  <si>
    <t>Congo, Rep.</t>
  </si>
  <si>
    <t>Cote d'Ivoire</t>
  </si>
  <si>
    <t>Egypt, Arab Rep.</t>
  </si>
  <si>
    <t>El Salvador</t>
  </si>
  <si>
    <t>Gambia, The</t>
  </si>
  <si>
    <t>India, Andaman and Nicobar Islands</t>
  </si>
  <si>
    <t>India, Andhra Pradesh</t>
  </si>
  <si>
    <t>India, Arinachal Pradesh</t>
  </si>
  <si>
    <t>India, Assam</t>
  </si>
  <si>
    <t>India, Bihar</t>
  </si>
  <si>
    <t>India, Chandigarh</t>
  </si>
  <si>
    <t>India, Chattisgarh</t>
  </si>
  <si>
    <t>India, Dadra and Nagar Haveli</t>
  </si>
  <si>
    <t>India, Daman and Diu</t>
  </si>
  <si>
    <t>India, Delhi</t>
  </si>
  <si>
    <t>India, Goa</t>
  </si>
  <si>
    <t>India, Gujarat</t>
  </si>
  <si>
    <t>India, Haryana</t>
  </si>
  <si>
    <t>India, Himachal Pradesh</t>
  </si>
  <si>
    <t>India, Jammu and Kashmir</t>
  </si>
  <si>
    <t>India, Jharkhand</t>
  </si>
  <si>
    <t>India, Karnataka</t>
  </si>
  <si>
    <t>India, Kerala</t>
  </si>
  <si>
    <t>India, Lakshadweep</t>
  </si>
  <si>
    <t>India, Madya Pradesh</t>
  </si>
  <si>
    <t>India, Maharastra</t>
  </si>
  <si>
    <t>India, Manipur</t>
  </si>
  <si>
    <t>India, Meghalaya</t>
  </si>
  <si>
    <t>India, Mizoram</t>
  </si>
  <si>
    <t>India, Nagaland</t>
  </si>
  <si>
    <t>India, Orissa</t>
  </si>
  <si>
    <t>India, Pondicherry</t>
  </si>
  <si>
    <t>India, Punjab</t>
  </si>
  <si>
    <t>India, Rajasthan</t>
  </si>
  <si>
    <t>India, Sikkim</t>
  </si>
  <si>
    <t>India, Tamil Nadu</t>
  </si>
  <si>
    <t>India, Tripura</t>
  </si>
  <si>
    <t>India, Uttar Pradesh</t>
  </si>
  <si>
    <t>India, Uttaranchal</t>
  </si>
  <si>
    <t>India, West Bengal</t>
  </si>
  <si>
    <t>Kyrgyz Republic</t>
  </si>
  <si>
    <t>Lao PDR</t>
  </si>
  <si>
    <t>Macedonia, FYR</t>
  </si>
  <si>
    <t>Papua New Guinea</t>
  </si>
  <si>
    <t>Sao Tome and Principe</t>
  </si>
  <si>
    <t>Sierra Leone</t>
  </si>
  <si>
    <t>South Africa, Eastern Cape</t>
  </si>
  <si>
    <t>South Africa, Free State</t>
  </si>
  <si>
    <t>South Africa, Gauteng</t>
  </si>
  <si>
    <t>South Africa, Kwazulu Natal</t>
  </si>
  <si>
    <t>South Africa, Limpopo</t>
  </si>
  <si>
    <t>South Africa, Mpulamanga</t>
  </si>
  <si>
    <t>South Africa, North West</t>
  </si>
  <si>
    <t>South Africa, Northern Cape</t>
  </si>
  <si>
    <t>South Africa, Western Cape</t>
  </si>
  <si>
    <t>Sri Lanka</t>
  </si>
  <si>
    <t>Timor Leste</t>
  </si>
  <si>
    <t>Yemen, Rep.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</si>
</sst>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1"/>
      <color theme="1"/>
      <name val="Calibri"/>
      <family val="2"/>
      <scheme val="minor"/>
    </font>
    <font>
      <sz val="10"/>
      <color theme="1"/>
      <name val="Calibri"/>
      <family val="2"/>
      <scheme val="minor"/>
    </font>
    <font>
      <u/>
      <sz val="10"/>
      <color rgb="FF008080"/>
      <name val="Calibri"/>
      <family val="2"/>
      <scheme val="minor"/>
    </font>
    <font>
      <i/>
      <sz val="10"/>
      <color theme="1"/>
      <name val="Calibri"/>
      <family val="2"/>
      <scheme val="minor"/>
    </font>
    <font>
      <vertAlign val="subscript"/>
      <sz val="10"/>
      <color theme="1"/>
      <name val="Calibri"/>
      <family val="2"/>
      <scheme val="minor"/>
    </font>
    <font>
      <sz val="8"/>
      <color theme="1"/>
      <name val="Calibri"/>
      <family val="2"/>
      <scheme val="minor"/>
    </font>
    <font>
      <b/>
      <i/>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9" fontId="4" fillId="0" borderId="0" applyFont="0" applyFill="0" applyBorder="0" applyAlignment="0" applyProtection="0"/>
  </cellStyleXfs>
  <cellXfs count="23">
    <xf numFmtId="0" fontId="0" fillId="0" borderId="0" xfId="0"/>
    <xf numFmtId="164" fontId="0" fillId="0" borderId="0" xfId="0" applyNumberFormat="1"/>
    <xf numFmtId="1" fontId="0" fillId="0" borderId="0" xfId="0" applyNumberFormat="1"/>
    <xf numFmtId="0" fontId="1" fillId="0" borderId="0" xfId="0" applyFont="1"/>
    <xf numFmtId="0" fontId="2" fillId="0" borderId="0" xfId="0" applyFont="1"/>
    <xf numFmtId="0" fontId="0" fillId="0" borderId="0" xfId="0" applyFont="1"/>
    <xf numFmtId="0" fontId="5" fillId="0" borderId="0" xfId="0" applyFont="1" applyAlignment="1">
      <alignment vertical="center"/>
    </xf>
    <xf numFmtId="0" fontId="7" fillId="0" borderId="0" xfId="0" applyFont="1" applyAlignment="1">
      <alignment horizontal="left" vertical="center" indent="8"/>
    </xf>
    <xf numFmtId="0" fontId="6" fillId="0" borderId="0" xfId="0" applyFont="1" applyAlignment="1">
      <alignment horizontal="left" vertical="center" indent="8"/>
    </xf>
    <xf numFmtId="0" fontId="5" fillId="0" borderId="0" xfId="0" applyFont="1" applyAlignment="1">
      <alignment horizontal="left" vertical="center" indent="8"/>
    </xf>
    <xf numFmtId="10" fontId="0" fillId="0" borderId="0" xfId="0" applyNumberFormat="1"/>
    <xf numFmtId="10" fontId="0" fillId="0" borderId="0" xfId="2" applyNumberFormat="1" applyFont="1" applyAlignment="1">
      <alignment horizontal="center"/>
    </xf>
    <xf numFmtId="11" fontId="0" fillId="0" borderId="0" xfId="0" applyNumberFormat="1"/>
    <xf numFmtId="165" fontId="0" fillId="0" borderId="0" xfId="2" applyNumberFormat="1" applyFont="1" applyAlignment="1">
      <alignment horizontal="center"/>
    </xf>
    <xf numFmtId="0" fontId="0" fillId="0" borderId="0" xfId="0" applyAlignment="1">
      <alignment horizontal="center" wrapText="1"/>
    </xf>
    <xf numFmtId="0" fontId="2" fillId="0" borderId="0" xfId="0" applyFont="1" applyAlignment="1">
      <alignment horizontal="left" vertical="center"/>
    </xf>
    <xf numFmtId="166" fontId="0" fillId="0" borderId="0" xfId="2" applyNumberFormat="1" applyFont="1"/>
    <xf numFmtId="165" fontId="0" fillId="0" borderId="0" xfId="2" applyNumberFormat="1" applyFont="1"/>
    <xf numFmtId="0" fontId="10" fillId="0" borderId="0" xfId="0" applyFont="1"/>
    <xf numFmtId="10" fontId="0" fillId="0" borderId="0" xfId="2" applyNumberFormat="1" applyFont="1"/>
    <xf numFmtId="0" fontId="1" fillId="0" borderId="0" xfId="0" applyFont="1" applyFill="1"/>
    <xf numFmtId="0" fontId="11" fillId="0" borderId="0" xfId="0" applyFont="1" applyAlignment="1">
      <alignment horizontal="left" vertical="center"/>
    </xf>
    <xf numFmtId="0" fontId="11" fillId="0" borderId="0" xfId="0" applyFon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400"/>
            </a:pPr>
            <a:r>
              <a:rPr lang="en-US" sz="1400"/>
              <a:t>Global Gini over time</a:t>
            </a:r>
          </a:p>
        </c:rich>
      </c:tx>
      <c:layout/>
      <c:overlay val="0"/>
    </c:title>
    <c:autoTitleDeleted val="0"/>
    <c:plotArea>
      <c:layout/>
      <c:lineChart>
        <c:grouping val="standard"/>
        <c:varyColors val="0"/>
        <c:ser>
          <c:idx val="0"/>
          <c:order val="0"/>
          <c:tx>
            <c:strRef>
              <c:f>'Figure 8'!$J$1</c:f>
              <c:strCache>
                <c:ptCount val="1"/>
                <c:pt idx="0">
                  <c:v>Lakner and Milanovic</c:v>
                </c:pt>
              </c:strCache>
            </c:strRef>
          </c:tx>
          <c:cat>
            <c:strRef>
              <c:f>'Figure 8'!$I$2:$I$8</c:f>
              <c:strCache>
                <c:ptCount val="7"/>
                <c:pt idx="0">
                  <c:v>1988</c:v>
                </c:pt>
                <c:pt idx="1">
                  <c:v>1993</c:v>
                </c:pt>
                <c:pt idx="2">
                  <c:v>1998</c:v>
                </c:pt>
                <c:pt idx="3">
                  <c:v>2003</c:v>
                </c:pt>
                <c:pt idx="4">
                  <c:v>2008</c:v>
                </c:pt>
                <c:pt idx="5">
                  <c:v>2013</c:v>
                </c:pt>
                <c:pt idx="6">
                  <c:v>2035 (projected)</c:v>
                </c:pt>
              </c:strCache>
            </c:strRef>
          </c:cat>
          <c:val>
            <c:numRef>
              <c:f>'Figure 8'!$J$2:$J$8</c:f>
              <c:numCache>
                <c:formatCode>General</c:formatCode>
                <c:ptCount val="7"/>
                <c:pt idx="0">
                  <c:v>69.400000000000006</c:v>
                </c:pt>
                <c:pt idx="1">
                  <c:v>69</c:v>
                </c:pt>
                <c:pt idx="2">
                  <c:v>68.400000000000006</c:v>
                </c:pt>
                <c:pt idx="3">
                  <c:v>68.7</c:v>
                </c:pt>
                <c:pt idx="4">
                  <c:v>67.2</c:v>
                </c:pt>
              </c:numCache>
            </c:numRef>
          </c:val>
          <c:smooth val="0"/>
        </c:ser>
        <c:ser>
          <c:idx val="1"/>
          <c:order val="1"/>
          <c:tx>
            <c:strRef>
              <c:f>'Figure 8'!$K$1</c:f>
              <c:strCache>
                <c:ptCount val="1"/>
                <c:pt idx="0">
                  <c:v>Hellebrandt and Mauro</c:v>
                </c:pt>
              </c:strCache>
            </c:strRef>
          </c:tx>
          <c:spPr>
            <a:ln>
              <a:solidFill>
                <a:schemeClr val="accent4">
                  <a:lumMod val="75000"/>
                </a:schemeClr>
              </a:solidFill>
            </a:ln>
          </c:spPr>
          <c:marker>
            <c:spPr>
              <a:solidFill>
                <a:schemeClr val="accent4">
                  <a:lumMod val="75000"/>
                </a:schemeClr>
              </a:solidFill>
              <a:ln>
                <a:noFill/>
              </a:ln>
            </c:spPr>
          </c:marker>
          <c:cat>
            <c:strRef>
              <c:f>'Figure 8'!$I$2:$I$8</c:f>
              <c:strCache>
                <c:ptCount val="7"/>
                <c:pt idx="0">
                  <c:v>1988</c:v>
                </c:pt>
                <c:pt idx="1">
                  <c:v>1993</c:v>
                </c:pt>
                <c:pt idx="2">
                  <c:v>1998</c:v>
                </c:pt>
                <c:pt idx="3">
                  <c:v>2003</c:v>
                </c:pt>
                <c:pt idx="4">
                  <c:v>2008</c:v>
                </c:pt>
                <c:pt idx="5">
                  <c:v>2013</c:v>
                </c:pt>
                <c:pt idx="6">
                  <c:v>2035 (projected)</c:v>
                </c:pt>
              </c:strCache>
            </c:strRef>
          </c:cat>
          <c:val>
            <c:numRef>
              <c:f>'Figure 8'!$K$2:$K$8</c:f>
              <c:numCache>
                <c:formatCode>General</c:formatCode>
                <c:ptCount val="7"/>
                <c:pt idx="5">
                  <c:v>64.900000000000006</c:v>
                </c:pt>
                <c:pt idx="6">
                  <c:v>61.3</c:v>
                </c:pt>
              </c:numCache>
            </c:numRef>
          </c:val>
          <c:smooth val="0"/>
        </c:ser>
        <c:dLbls>
          <c:showLegendKey val="0"/>
          <c:showVal val="0"/>
          <c:showCatName val="0"/>
          <c:showSerName val="0"/>
          <c:showPercent val="0"/>
          <c:showBubbleSize val="0"/>
        </c:dLbls>
        <c:marker val="1"/>
        <c:smooth val="0"/>
        <c:axId val="257612416"/>
        <c:axId val="296243584"/>
      </c:lineChart>
      <c:catAx>
        <c:axId val="257612416"/>
        <c:scaling>
          <c:orientation val="minMax"/>
        </c:scaling>
        <c:delete val="0"/>
        <c:axPos val="b"/>
        <c:majorTickMark val="out"/>
        <c:minorTickMark val="none"/>
        <c:tickLblPos val="nextTo"/>
        <c:crossAx val="296243584"/>
        <c:crosses val="autoZero"/>
        <c:auto val="1"/>
        <c:lblAlgn val="ctr"/>
        <c:lblOffset val="100"/>
        <c:noMultiLvlLbl val="0"/>
      </c:catAx>
      <c:valAx>
        <c:axId val="296243584"/>
        <c:scaling>
          <c:orientation val="minMax"/>
          <c:max val="70"/>
          <c:min val="60"/>
        </c:scaling>
        <c:delete val="0"/>
        <c:axPos val="l"/>
        <c:majorGridlines>
          <c:spPr>
            <a:ln>
              <a:noFill/>
            </a:ln>
          </c:spPr>
        </c:majorGridlines>
        <c:numFmt formatCode="General" sourceLinked="1"/>
        <c:majorTickMark val="out"/>
        <c:minorTickMark val="none"/>
        <c:tickLblPos val="nextTo"/>
        <c:crossAx val="257612416"/>
        <c:crosses val="autoZero"/>
        <c:crossBetween val="between"/>
      </c:valAx>
    </c:plotArea>
    <c:legend>
      <c:legendPos val="t"/>
      <c:layout/>
      <c:overlay val="0"/>
    </c:legend>
    <c:plotVisOnly val="1"/>
    <c:dispBlanksAs val="gap"/>
    <c:showDLblsOverMax val="0"/>
  </c:chart>
  <c:spPr>
    <a:ln>
      <a:noFill/>
    </a:ln>
  </c:spPr>
  <c:txPr>
    <a:bodyPr/>
    <a:lstStyle/>
    <a:p>
      <a:pPr>
        <a:defRPr>
          <a:latin typeface="Helvetica" panose="020B0604020202020204" pitchFamily="34" charset="0"/>
          <a:cs typeface="Helvetica"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424544</xdr:colOff>
      <xdr:row>1</xdr:row>
      <xdr:rowOff>10885</xdr:rowOff>
    </xdr:from>
    <xdr:to>
      <xdr:col>26</xdr:col>
      <xdr:colOff>337457</xdr:colOff>
      <xdr:row>22</xdr:row>
      <xdr:rowOff>108856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mas.hellebrandt\AppData\Local\Microsoft\Windows\Temporary%20Internet%20Files\Content.Outlook\5Z8EDEXI\Figures%201%20and%202%20and%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148"/>
      <sheetName val="Sheet2"/>
      <sheetName val="growth chart-148 countries"/>
      <sheetName val="advanced non EU"/>
      <sheetName val="Sheet3"/>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85" zoomScaleNormal="85" workbookViewId="0"/>
  </sheetViews>
  <sheetFormatPr defaultRowHeight="14.4" x14ac:dyDescent="0.3"/>
  <sheetData>
    <row r="1" spans="1:7" x14ac:dyDescent="0.3">
      <c r="A1" t="s">
        <v>137</v>
      </c>
      <c r="B1" t="s">
        <v>136</v>
      </c>
      <c r="C1" t="s">
        <v>135</v>
      </c>
    </row>
    <row r="2" spans="1:7" x14ac:dyDescent="0.3">
      <c r="A2" t="s">
        <v>128</v>
      </c>
      <c r="B2" s="11">
        <v>0.13057350000000001</v>
      </c>
      <c r="C2" s="11">
        <v>0.18136550000000001</v>
      </c>
      <c r="F2" s="12"/>
      <c r="G2" s="12"/>
    </row>
    <row r="3" spans="1:7" x14ac:dyDescent="0.3">
      <c r="A3" t="s">
        <v>24</v>
      </c>
      <c r="B3" s="11">
        <v>0.1784559</v>
      </c>
      <c r="C3" s="11">
        <v>0.178232</v>
      </c>
      <c r="F3" s="12"/>
      <c r="G3" s="12"/>
    </row>
    <row r="4" spans="1:7" x14ac:dyDescent="0.3">
      <c r="A4" t="s">
        <v>23</v>
      </c>
      <c r="B4" s="11">
        <v>0.1975527</v>
      </c>
      <c r="C4" s="11">
        <v>0.169346</v>
      </c>
      <c r="F4" s="12"/>
      <c r="G4" s="12"/>
    </row>
    <row r="5" spans="1:7" x14ac:dyDescent="0.3">
      <c r="A5" t="s">
        <v>130</v>
      </c>
      <c r="B5" s="11">
        <v>8.6724999999999997E-2</v>
      </c>
      <c r="C5" s="11">
        <v>8.5838600000000001E-2</v>
      </c>
      <c r="F5" s="12"/>
      <c r="G5" s="12"/>
    </row>
    <row r="6" spans="1:7" x14ac:dyDescent="0.3">
      <c r="A6" t="s">
        <v>134</v>
      </c>
      <c r="B6" s="11">
        <v>6.8062899999999996E-2</v>
      </c>
      <c r="C6" s="11">
        <v>6.5851499999999993E-2</v>
      </c>
      <c r="F6" s="12"/>
      <c r="G6" s="12"/>
    </row>
    <row r="7" spans="1:7" x14ac:dyDescent="0.3">
      <c r="A7" t="s">
        <v>131</v>
      </c>
      <c r="B7" s="11">
        <v>6.5909800000000004E-2</v>
      </c>
      <c r="C7" s="11">
        <v>6.5031900000000004E-2</v>
      </c>
      <c r="F7" s="12"/>
      <c r="G7" s="12"/>
    </row>
    <row r="8" spans="1:7" x14ac:dyDescent="0.3">
      <c r="A8" t="s">
        <v>129</v>
      </c>
      <c r="B8" s="11">
        <v>5.9781599999999997E-2</v>
      </c>
      <c r="C8" s="11">
        <v>6.3253599999999993E-2</v>
      </c>
      <c r="F8" s="12"/>
      <c r="G8" s="12"/>
    </row>
    <row r="9" spans="1:7" x14ac:dyDescent="0.3">
      <c r="A9" t="s">
        <v>148</v>
      </c>
      <c r="B9" s="11">
        <v>7.37125E-2</v>
      </c>
      <c r="C9" s="11">
        <v>6.16786E-2</v>
      </c>
      <c r="F9" s="12"/>
      <c r="G9" s="12"/>
    </row>
    <row r="10" spans="1:7" x14ac:dyDescent="0.3">
      <c r="A10" t="s">
        <v>119</v>
      </c>
      <c r="B10" s="11">
        <v>5.2072500000000001E-2</v>
      </c>
      <c r="C10" s="11">
        <v>5.6307400000000001E-2</v>
      </c>
      <c r="F10" s="12"/>
      <c r="G10" s="12"/>
    </row>
    <row r="11" spans="1:7" x14ac:dyDescent="0.3">
      <c r="A11" t="s">
        <v>133</v>
      </c>
      <c r="B11" s="11">
        <v>4.4218100000000003E-2</v>
      </c>
      <c r="C11" s="11">
        <v>3.8701699999999999E-2</v>
      </c>
      <c r="F11" s="12"/>
      <c r="G11" s="12"/>
    </row>
    <row r="12" spans="1:7" x14ac:dyDescent="0.3">
      <c r="A12" t="s">
        <v>132</v>
      </c>
      <c r="B12" s="11">
        <v>4.29357E-2</v>
      </c>
      <c r="C12" s="11">
        <v>3.4393199999999999E-2</v>
      </c>
      <c r="F12" s="12"/>
      <c r="G12" s="12"/>
    </row>
    <row r="13" spans="1:7" x14ac:dyDescent="0.3">
      <c r="B13" s="10"/>
      <c r="C13"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30"/>
  <sheetViews>
    <sheetView zoomScale="70" zoomScaleNormal="70" workbookViewId="0">
      <selection activeCell="L35" sqref="L35"/>
    </sheetView>
  </sheetViews>
  <sheetFormatPr defaultRowHeight="14.4" x14ac:dyDescent="0.3"/>
  <cols>
    <col min="1" max="1" width="16.44140625" customWidth="1"/>
    <col min="2" max="2" width="11" bestFit="1" customWidth="1"/>
    <col min="3" max="3" width="9.33203125" bestFit="1" customWidth="1"/>
    <col min="4" max="5" width="10" bestFit="1" customWidth="1"/>
    <col min="6" max="6" width="9.33203125" bestFit="1" customWidth="1"/>
    <col min="19" max="19" width="9.6640625" bestFit="1" customWidth="1"/>
  </cols>
  <sheetData>
    <row r="1" spans="1:27" s="4" customFormat="1" x14ac:dyDescent="0.3">
      <c r="A1" s="4">
        <v>2013</v>
      </c>
      <c r="G1" s="4">
        <v>2035</v>
      </c>
    </row>
    <row r="2" spans="1:27" x14ac:dyDescent="0.3">
      <c r="A2" t="s">
        <v>12</v>
      </c>
      <c r="B2" t="s">
        <v>108</v>
      </c>
      <c r="C2" t="s">
        <v>109</v>
      </c>
      <c r="D2" t="s">
        <v>110</v>
      </c>
      <c r="E2" t="s">
        <v>111</v>
      </c>
      <c r="G2" t="s">
        <v>12</v>
      </c>
      <c r="H2" t="s">
        <v>108</v>
      </c>
      <c r="I2" t="s">
        <v>109</v>
      </c>
      <c r="J2" t="s">
        <v>110</v>
      </c>
      <c r="K2" t="s">
        <v>111</v>
      </c>
      <c r="Q2">
        <v>2013</v>
      </c>
      <c r="R2" t="s">
        <v>12</v>
      </c>
      <c r="S2" t="s">
        <v>101</v>
      </c>
      <c r="T2" t="s">
        <v>19</v>
      </c>
      <c r="U2" t="s">
        <v>20</v>
      </c>
      <c r="V2" t="s">
        <v>102</v>
      </c>
      <c r="W2" t="s">
        <v>103</v>
      </c>
      <c r="X2" t="s">
        <v>104</v>
      </c>
      <c r="Y2" t="s">
        <v>21</v>
      </c>
      <c r="Z2" t="s">
        <v>22</v>
      </c>
      <c r="AA2" t="s">
        <v>105</v>
      </c>
    </row>
    <row r="3" spans="1:27" x14ac:dyDescent="0.3">
      <c r="A3" t="s">
        <v>101</v>
      </c>
      <c r="B3">
        <v>32228780.149999999</v>
      </c>
      <c r="C3">
        <v>125536206.5</v>
      </c>
      <c r="D3">
        <v>304954203.5</v>
      </c>
      <c r="E3">
        <v>840992537.29999995</v>
      </c>
      <c r="G3" t="s">
        <v>101</v>
      </c>
      <c r="H3">
        <v>15354278.779999999</v>
      </c>
      <c r="I3">
        <v>65764391.43</v>
      </c>
      <c r="J3">
        <v>231431134.59999999</v>
      </c>
      <c r="K3">
        <v>1108670741</v>
      </c>
      <c r="L3">
        <v>9</v>
      </c>
      <c r="M3">
        <v>-59.771815070000002</v>
      </c>
      <c r="N3">
        <v>-73.523068900000013</v>
      </c>
      <c r="O3">
        <v>267.67820370000004</v>
      </c>
      <c r="R3" t="s">
        <v>108</v>
      </c>
      <c r="S3">
        <v>32228780.149999999</v>
      </c>
      <c r="T3">
        <v>387801888</v>
      </c>
      <c r="U3">
        <v>694837888</v>
      </c>
      <c r="V3">
        <v>66980282.219999999</v>
      </c>
      <c r="W3">
        <v>175785566.40000001</v>
      </c>
      <c r="X3">
        <v>216390576</v>
      </c>
      <c r="Y3">
        <v>58546986.520000003</v>
      </c>
      <c r="Z3">
        <v>623101060.79999995</v>
      </c>
      <c r="AA3">
        <v>14815132.08</v>
      </c>
    </row>
    <row r="4" spans="1:27" x14ac:dyDescent="0.3">
      <c r="A4" t="s">
        <v>19</v>
      </c>
      <c r="B4">
        <v>387801888</v>
      </c>
      <c r="C4">
        <v>463351424</v>
      </c>
      <c r="D4">
        <v>382028416</v>
      </c>
      <c r="E4">
        <v>152818272</v>
      </c>
      <c r="G4" t="s">
        <v>19</v>
      </c>
      <c r="H4">
        <v>93063120</v>
      </c>
      <c r="I4">
        <v>364987936</v>
      </c>
      <c r="J4">
        <v>455903296</v>
      </c>
      <c r="K4">
        <v>535045664</v>
      </c>
      <c r="L4">
        <v>6</v>
      </c>
      <c r="M4">
        <v>-98.363488000000004</v>
      </c>
      <c r="N4">
        <v>73.874880000000005</v>
      </c>
      <c r="O4">
        <v>382.22739200000001</v>
      </c>
      <c r="R4" t="s">
        <v>109</v>
      </c>
      <c r="S4">
        <v>125536206.5</v>
      </c>
      <c r="T4">
        <v>463351424</v>
      </c>
      <c r="U4">
        <v>404643200</v>
      </c>
      <c r="V4">
        <v>161345940.90000001</v>
      </c>
      <c r="W4">
        <v>268647532.19999999</v>
      </c>
      <c r="X4">
        <v>182474496</v>
      </c>
      <c r="Y4">
        <v>162128990.40000001</v>
      </c>
      <c r="Z4">
        <v>231645818</v>
      </c>
      <c r="AA4">
        <v>60594329.25</v>
      </c>
    </row>
    <row r="5" spans="1:27" x14ac:dyDescent="0.3">
      <c r="A5" t="s">
        <v>20</v>
      </c>
      <c r="B5">
        <v>694837888</v>
      </c>
      <c r="C5">
        <v>404643200</v>
      </c>
      <c r="D5">
        <v>131788600</v>
      </c>
      <c r="E5">
        <v>20730322</v>
      </c>
      <c r="G5" t="s">
        <v>20</v>
      </c>
      <c r="H5">
        <v>219561728</v>
      </c>
      <c r="I5">
        <v>640705344</v>
      </c>
      <c r="J5">
        <v>473933920</v>
      </c>
      <c r="K5">
        <v>190799008</v>
      </c>
      <c r="L5">
        <v>3</v>
      </c>
      <c r="M5">
        <v>236.06214399999999</v>
      </c>
      <c r="N5">
        <v>342.14532000000003</v>
      </c>
      <c r="O5">
        <v>170.06868600000001</v>
      </c>
      <c r="R5" t="s">
        <v>110</v>
      </c>
      <c r="S5">
        <v>304954203.5</v>
      </c>
      <c r="T5">
        <v>382028416</v>
      </c>
      <c r="U5">
        <v>131788600</v>
      </c>
      <c r="V5">
        <v>167285476.80000001</v>
      </c>
      <c r="W5">
        <v>111739342.59999999</v>
      </c>
      <c r="X5">
        <v>18865964.129999999</v>
      </c>
      <c r="Y5">
        <v>81913039.75</v>
      </c>
      <c r="Z5">
        <v>42325843.049999997</v>
      </c>
      <c r="AA5">
        <v>140926190</v>
      </c>
    </row>
    <row r="6" spans="1:27" x14ac:dyDescent="0.3">
      <c r="A6" t="s">
        <v>102</v>
      </c>
      <c r="B6">
        <v>66980282.219999999</v>
      </c>
      <c r="C6">
        <v>161345940.90000001</v>
      </c>
      <c r="D6">
        <v>167285476.80000001</v>
      </c>
      <c r="E6">
        <v>63871784.380000003</v>
      </c>
      <c r="G6" t="s">
        <v>102</v>
      </c>
      <c r="H6">
        <v>41998549.140000001</v>
      </c>
      <c r="I6">
        <v>134865044.09999999</v>
      </c>
      <c r="J6">
        <v>225257115.30000001</v>
      </c>
      <c r="K6">
        <v>150958416.59999999</v>
      </c>
      <c r="L6">
        <v>7</v>
      </c>
      <c r="M6">
        <v>-26.480896800000011</v>
      </c>
      <c r="N6">
        <v>57.971638499999997</v>
      </c>
      <c r="O6">
        <v>87.086632219999998</v>
      </c>
      <c r="R6" t="s">
        <v>111</v>
      </c>
      <c r="S6">
        <v>840992537.29999995</v>
      </c>
      <c r="T6">
        <v>152818272</v>
      </c>
      <c r="U6">
        <v>20730322</v>
      </c>
      <c r="V6">
        <v>63871784.380000003</v>
      </c>
      <c r="W6">
        <v>49671788</v>
      </c>
      <c r="X6">
        <v>591320.12990000006</v>
      </c>
      <c r="Y6">
        <v>10395771.720000001</v>
      </c>
      <c r="Z6">
        <v>9132781.477</v>
      </c>
      <c r="AA6">
        <v>79028229.640000001</v>
      </c>
    </row>
    <row r="7" spans="1:27" x14ac:dyDescent="0.3">
      <c r="A7" t="s">
        <v>103</v>
      </c>
      <c r="B7">
        <v>175785566.40000001</v>
      </c>
      <c r="C7">
        <v>268647532.19999999</v>
      </c>
      <c r="D7">
        <v>111739342.59999999</v>
      </c>
      <c r="E7">
        <v>49671788</v>
      </c>
      <c r="G7" t="s">
        <v>103</v>
      </c>
      <c r="H7">
        <v>31670105.050000001</v>
      </c>
      <c r="I7">
        <v>211908373.59999999</v>
      </c>
      <c r="J7">
        <v>300626467.30000001</v>
      </c>
      <c r="K7">
        <v>187057378</v>
      </c>
      <c r="L7">
        <v>5</v>
      </c>
      <c r="M7">
        <v>-56.739158599999996</v>
      </c>
      <c r="N7">
        <v>188.88712470000002</v>
      </c>
      <c r="O7">
        <v>137.38559000000001</v>
      </c>
    </row>
    <row r="8" spans="1:27" x14ac:dyDescent="0.3">
      <c r="A8" t="s">
        <v>104</v>
      </c>
      <c r="B8">
        <v>216390576</v>
      </c>
      <c r="C8">
        <v>182474496</v>
      </c>
      <c r="D8">
        <v>18865964.129999999</v>
      </c>
      <c r="E8">
        <v>591320.12990000006</v>
      </c>
      <c r="G8" t="s">
        <v>104</v>
      </c>
      <c r="H8">
        <v>84911024.25</v>
      </c>
      <c r="I8">
        <v>306469717.5</v>
      </c>
      <c r="J8">
        <v>138712283</v>
      </c>
      <c r="K8">
        <v>9816576.0940000005</v>
      </c>
      <c r="L8">
        <v>2</v>
      </c>
      <c r="M8">
        <v>123.9952215</v>
      </c>
      <c r="N8">
        <v>119.84631887</v>
      </c>
      <c r="O8">
        <v>9.2252559640999987</v>
      </c>
    </row>
    <row r="9" spans="1:27" x14ac:dyDescent="0.3">
      <c r="A9" t="s">
        <v>21</v>
      </c>
      <c r="B9">
        <v>58546986.520000003</v>
      </c>
      <c r="C9">
        <v>162128990.40000001</v>
      </c>
      <c r="D9">
        <v>81913039.75</v>
      </c>
      <c r="E9">
        <v>10395771.720000001</v>
      </c>
      <c r="G9" t="s">
        <v>21</v>
      </c>
      <c r="H9">
        <v>32112214.629999999</v>
      </c>
      <c r="I9">
        <v>162965508.09999999</v>
      </c>
      <c r="J9">
        <v>176724590.30000001</v>
      </c>
      <c r="K9">
        <v>41575360.75</v>
      </c>
      <c r="L9">
        <v>4</v>
      </c>
      <c r="M9">
        <v>0.83651769999998804</v>
      </c>
      <c r="N9">
        <v>94.811550550000007</v>
      </c>
      <c r="O9">
        <v>31.179589030000002</v>
      </c>
      <c r="Q9">
        <v>2035</v>
      </c>
      <c r="R9" t="s">
        <v>12</v>
      </c>
      <c r="S9" t="s">
        <v>101</v>
      </c>
      <c r="T9" t="s">
        <v>19</v>
      </c>
      <c r="U9" t="s">
        <v>20</v>
      </c>
      <c r="V9" t="s">
        <v>102</v>
      </c>
      <c r="W9" t="s">
        <v>103</v>
      </c>
      <c r="X9" t="s">
        <v>104</v>
      </c>
      <c r="Y9" t="s">
        <v>21</v>
      </c>
      <c r="Z9" t="s">
        <v>22</v>
      </c>
      <c r="AA9" t="s">
        <v>105</v>
      </c>
    </row>
    <row r="10" spans="1:27" x14ac:dyDescent="0.3">
      <c r="A10" t="s">
        <v>22</v>
      </c>
      <c r="B10">
        <v>623101060.79999995</v>
      </c>
      <c r="C10">
        <v>231645818</v>
      </c>
      <c r="D10">
        <v>42325843.049999997</v>
      </c>
      <c r="E10">
        <v>9132781.477</v>
      </c>
      <c r="G10" t="s">
        <v>22</v>
      </c>
      <c r="H10">
        <v>557303855.20000005</v>
      </c>
      <c r="I10">
        <v>658842334.20000005</v>
      </c>
      <c r="J10">
        <v>273757465.19999999</v>
      </c>
      <c r="K10">
        <v>46645274.670000002</v>
      </c>
      <c r="L10">
        <v>1</v>
      </c>
      <c r="M10">
        <v>427.19651620000008</v>
      </c>
      <c r="N10">
        <v>231.43162214999998</v>
      </c>
      <c r="O10">
        <v>37.512493193000005</v>
      </c>
      <c r="R10" t="s">
        <v>108</v>
      </c>
      <c r="S10">
        <v>15354278.779999999</v>
      </c>
      <c r="T10">
        <v>93063120</v>
      </c>
      <c r="U10">
        <v>219561728</v>
      </c>
      <c r="V10">
        <v>41998549.140000001</v>
      </c>
      <c r="W10">
        <v>31670105.050000001</v>
      </c>
      <c r="X10">
        <v>84911024.25</v>
      </c>
      <c r="Y10">
        <v>32112214.629999999</v>
      </c>
      <c r="Z10">
        <v>557303855.20000005</v>
      </c>
      <c r="AA10">
        <v>3702696.0389999999</v>
      </c>
    </row>
    <row r="11" spans="1:27" x14ac:dyDescent="0.3">
      <c r="A11" t="s">
        <v>105</v>
      </c>
      <c r="B11">
        <v>14815132.08</v>
      </c>
      <c r="C11">
        <v>60594329.25</v>
      </c>
      <c r="D11">
        <v>140926190</v>
      </c>
      <c r="E11">
        <v>79028229.640000001</v>
      </c>
      <c r="G11" t="s">
        <v>105</v>
      </c>
      <c r="H11">
        <v>3702696.0389999999</v>
      </c>
      <c r="I11">
        <v>32226524.690000001</v>
      </c>
      <c r="J11">
        <v>86094855.5</v>
      </c>
      <c r="K11">
        <v>165408805.19999999</v>
      </c>
      <c r="L11">
        <v>8</v>
      </c>
      <c r="M11">
        <v>-28.36780456</v>
      </c>
      <c r="N11">
        <v>-54.831334499999997</v>
      </c>
      <c r="O11">
        <v>86.380575559999983</v>
      </c>
      <c r="R11" t="s">
        <v>109</v>
      </c>
      <c r="S11">
        <v>65764391.43</v>
      </c>
      <c r="T11">
        <v>364987936</v>
      </c>
      <c r="U11">
        <v>640705344</v>
      </c>
      <c r="V11">
        <v>134865044.09999999</v>
      </c>
      <c r="W11">
        <v>211908373.59999999</v>
      </c>
      <c r="X11">
        <v>306469717.5</v>
      </c>
      <c r="Y11">
        <v>162965508.09999999</v>
      </c>
      <c r="Z11">
        <v>658842334.20000005</v>
      </c>
      <c r="AA11">
        <v>32226524.690000001</v>
      </c>
    </row>
    <row r="12" spans="1:27" x14ac:dyDescent="0.3">
      <c r="R12" t="s">
        <v>110</v>
      </c>
      <c r="S12">
        <v>231431134.59999999</v>
      </c>
      <c r="T12">
        <v>455903296</v>
      </c>
      <c r="U12">
        <v>473933920</v>
      </c>
      <c r="V12">
        <v>225257115.30000001</v>
      </c>
      <c r="W12">
        <v>300626467.30000001</v>
      </c>
      <c r="X12">
        <v>138712283</v>
      </c>
      <c r="Y12">
        <v>176724590.30000001</v>
      </c>
      <c r="Z12">
        <v>273757465.19999999</v>
      </c>
      <c r="AA12">
        <v>86094855.5</v>
      </c>
    </row>
    <row r="13" spans="1:27" x14ac:dyDescent="0.3">
      <c r="R13" t="s">
        <v>111</v>
      </c>
      <c r="S13">
        <v>1108670741</v>
      </c>
      <c r="T13">
        <v>535045664</v>
      </c>
      <c r="U13">
        <v>190799008</v>
      </c>
      <c r="V13">
        <v>150958416.59999999</v>
      </c>
      <c r="W13">
        <v>187057378</v>
      </c>
      <c r="X13">
        <v>9816576.0940000005</v>
      </c>
      <c r="Y13">
        <v>41575360.75</v>
      </c>
      <c r="Z13">
        <v>46645274.670000002</v>
      </c>
      <c r="AA13">
        <v>165408805.19999999</v>
      </c>
    </row>
    <row r="14" spans="1:27" x14ac:dyDescent="0.3">
      <c r="C14" s="2"/>
      <c r="D14" s="2"/>
      <c r="E14" s="2"/>
      <c r="F14" s="2"/>
      <c r="G14" s="2"/>
      <c r="H14" s="2"/>
      <c r="I14" s="2"/>
      <c r="J14" s="2"/>
      <c r="K14" s="2"/>
      <c r="L14" s="2"/>
      <c r="M14" s="2"/>
      <c r="N14" s="2"/>
      <c r="O14" s="2"/>
      <c r="P14" s="2"/>
    </row>
    <row r="15" spans="1:27" x14ac:dyDescent="0.3">
      <c r="B15" t="s">
        <v>112</v>
      </c>
      <c r="C15" s="2" t="s">
        <v>23</v>
      </c>
      <c r="D15" s="2" t="s">
        <v>24</v>
      </c>
      <c r="E15" s="2" t="s">
        <v>128</v>
      </c>
      <c r="F15" s="2" t="s">
        <v>25</v>
      </c>
      <c r="G15" s="2"/>
      <c r="I15" s="2"/>
      <c r="K15" s="2"/>
      <c r="L15" s="2"/>
      <c r="M15" s="2"/>
      <c r="N15" s="2"/>
      <c r="O15" s="2"/>
      <c r="P15" s="2"/>
      <c r="Q15" s="2"/>
      <c r="R15" s="2"/>
      <c r="S15">
        <f>(S12-S5)/1000000</f>
        <v>-73.523068900000013</v>
      </c>
      <c r="T15">
        <f t="shared" ref="T15:AA16" si="0">(T12-T5)/1000000</f>
        <v>73.874880000000005</v>
      </c>
      <c r="U15">
        <f t="shared" si="0"/>
        <v>342.14532000000003</v>
      </c>
      <c r="V15">
        <f t="shared" si="0"/>
        <v>57.971638499999997</v>
      </c>
      <c r="W15">
        <f t="shared" si="0"/>
        <v>188.88712470000002</v>
      </c>
      <c r="X15">
        <f t="shared" si="0"/>
        <v>119.84631887</v>
      </c>
      <c r="Y15">
        <f t="shared" si="0"/>
        <v>94.811550550000007</v>
      </c>
      <c r="Z15">
        <f t="shared" si="0"/>
        <v>231.43162214999998</v>
      </c>
      <c r="AA15">
        <f t="shared" si="0"/>
        <v>-54.831334499999997</v>
      </c>
    </row>
    <row r="16" spans="1:27" x14ac:dyDescent="0.3">
      <c r="A16" t="s">
        <v>113</v>
      </c>
      <c r="B16" s="2">
        <f>S3/1000000</f>
        <v>32.228780149999999</v>
      </c>
      <c r="C16" s="2">
        <f t="shared" ref="C16:D19" si="1">T3/1000000</f>
        <v>387.80188800000002</v>
      </c>
      <c r="D16" s="2">
        <f t="shared" si="1"/>
        <v>694.83788800000002</v>
      </c>
      <c r="E16" s="2">
        <f>Z3/1000000</f>
        <v>623.10106079999991</v>
      </c>
      <c r="F16" s="2">
        <f>SUM(V3:Y3,AA3)/1000000</f>
        <v>532.51854321999997</v>
      </c>
      <c r="G16" s="2">
        <f>SUM(B16:F16)</f>
        <v>2270.4881601699999</v>
      </c>
      <c r="K16" s="2"/>
      <c r="L16" s="2"/>
      <c r="M16" s="2"/>
      <c r="N16" s="2"/>
      <c r="O16" s="2"/>
      <c r="P16" s="2"/>
      <c r="Q16" s="2"/>
      <c r="R16" s="2"/>
      <c r="S16">
        <f>(S13-S6)/1000000</f>
        <v>267.67820370000004</v>
      </c>
      <c r="T16">
        <f t="shared" si="0"/>
        <v>382.22739200000001</v>
      </c>
      <c r="U16">
        <f t="shared" si="0"/>
        <v>170.06868600000001</v>
      </c>
      <c r="V16">
        <f t="shared" si="0"/>
        <v>87.086632219999998</v>
      </c>
      <c r="W16">
        <f t="shared" si="0"/>
        <v>137.38559000000001</v>
      </c>
      <c r="X16">
        <f t="shared" si="0"/>
        <v>9.2252559640999987</v>
      </c>
      <c r="Y16">
        <f t="shared" si="0"/>
        <v>31.179589030000002</v>
      </c>
      <c r="Z16">
        <f t="shared" si="0"/>
        <v>37.512493193000005</v>
      </c>
      <c r="AA16">
        <f t="shared" si="0"/>
        <v>86.380575559999983</v>
      </c>
    </row>
    <row r="17" spans="1:18" x14ac:dyDescent="0.3">
      <c r="A17" t="s">
        <v>114</v>
      </c>
      <c r="B17" s="2">
        <f t="shared" ref="B17:B19" si="2">S4/1000000</f>
        <v>125.53620650000001</v>
      </c>
      <c r="C17" s="2">
        <f t="shared" si="1"/>
        <v>463.35142400000001</v>
      </c>
      <c r="D17" s="2">
        <f t="shared" si="1"/>
        <v>404.64319999999998</v>
      </c>
      <c r="E17" s="2">
        <f t="shared" ref="E17:E19" si="3">Z4/1000000</f>
        <v>231.64581799999999</v>
      </c>
      <c r="F17" s="2">
        <f t="shared" ref="F17:F19" si="4">SUM(V4:Y4,AA4)/1000000</f>
        <v>835.19128875000001</v>
      </c>
      <c r="G17" s="2">
        <f t="shared" ref="G17:G23" si="5">SUM(B17:F17)</f>
        <v>2060.3679372500001</v>
      </c>
      <c r="H17" s="2"/>
      <c r="I17" s="2"/>
      <c r="J17" s="2"/>
      <c r="K17" s="2"/>
      <c r="L17" s="2"/>
      <c r="M17" s="2"/>
      <c r="N17" s="2"/>
      <c r="O17" s="2"/>
      <c r="P17" s="2"/>
      <c r="Q17" s="2"/>
      <c r="R17" s="2"/>
    </row>
    <row r="18" spans="1:18" x14ac:dyDescent="0.3">
      <c r="A18" t="s">
        <v>115</v>
      </c>
      <c r="B18" s="2">
        <f t="shared" si="2"/>
        <v>304.95420350000001</v>
      </c>
      <c r="C18" s="2">
        <f t="shared" si="1"/>
        <v>382.02841599999999</v>
      </c>
      <c r="D18" s="2">
        <f t="shared" si="1"/>
        <v>131.7886</v>
      </c>
      <c r="E18" s="2">
        <f t="shared" si="3"/>
        <v>42.325843049999996</v>
      </c>
      <c r="F18" s="2">
        <f t="shared" si="4"/>
        <v>520.73001327999998</v>
      </c>
      <c r="G18" s="2">
        <f t="shared" si="5"/>
        <v>1381.82707583</v>
      </c>
      <c r="H18" s="2"/>
      <c r="I18" s="2"/>
      <c r="J18" s="2"/>
      <c r="K18" s="2"/>
      <c r="L18" s="2"/>
      <c r="M18" s="2"/>
      <c r="N18" s="2"/>
      <c r="O18" s="2"/>
      <c r="P18" s="2"/>
      <c r="Q18" s="2"/>
      <c r="R18" s="2"/>
    </row>
    <row r="19" spans="1:18" x14ac:dyDescent="0.3">
      <c r="A19" t="s">
        <v>116</v>
      </c>
      <c r="B19" s="2">
        <f t="shared" si="2"/>
        <v>840.99253729999998</v>
      </c>
      <c r="C19" s="2">
        <f t="shared" si="1"/>
        <v>152.81827200000001</v>
      </c>
      <c r="D19" s="2">
        <f t="shared" si="1"/>
        <v>20.730322000000001</v>
      </c>
      <c r="E19" s="2">
        <f t="shared" si="3"/>
        <v>9.132781477</v>
      </c>
      <c r="F19" s="2">
        <f t="shared" si="4"/>
        <v>203.55889386989998</v>
      </c>
      <c r="G19" s="2">
        <f t="shared" si="5"/>
        <v>1227.2328066468999</v>
      </c>
      <c r="H19" s="2"/>
      <c r="I19" s="2"/>
      <c r="J19" s="2"/>
      <c r="K19" s="2"/>
      <c r="L19" s="2"/>
      <c r="M19" s="2"/>
      <c r="N19" s="2"/>
      <c r="O19" s="2"/>
      <c r="P19" s="2"/>
      <c r="Q19" s="2"/>
      <c r="R19" s="2"/>
    </row>
    <row r="20" spans="1:18" x14ac:dyDescent="0.3">
      <c r="A20" t="s">
        <v>113</v>
      </c>
      <c r="B20" s="2">
        <f>S10/1000000</f>
        <v>15.35427878</v>
      </c>
      <c r="C20" s="2">
        <f t="shared" ref="C20:D23" si="6">T10/1000000</f>
        <v>93.063119999999998</v>
      </c>
      <c r="D20" s="2">
        <f t="shared" si="6"/>
        <v>219.56172799999999</v>
      </c>
      <c r="E20" s="2">
        <f>Z10/1000000</f>
        <v>557.30385520000004</v>
      </c>
      <c r="F20" s="2">
        <f>SUM(V10:Y10,AA10)/1000000</f>
        <v>194.39458910900001</v>
      </c>
      <c r="G20" s="2">
        <f t="shared" si="5"/>
        <v>1079.6775710890001</v>
      </c>
      <c r="H20" s="2">
        <f>G20-G16</f>
        <v>-1190.8105890809998</v>
      </c>
      <c r="Q20" s="2"/>
      <c r="R20" s="2"/>
    </row>
    <row r="21" spans="1:18" x14ac:dyDescent="0.3">
      <c r="A21" t="s">
        <v>114</v>
      </c>
      <c r="B21" s="2">
        <f t="shared" ref="B21:B23" si="7">S11/1000000</f>
        <v>65.764391430000003</v>
      </c>
      <c r="C21" s="2">
        <f t="shared" si="6"/>
        <v>364.98793599999999</v>
      </c>
      <c r="D21" s="2">
        <f t="shared" si="6"/>
        <v>640.70534399999997</v>
      </c>
      <c r="E21" s="2">
        <f t="shared" ref="E21:E23" si="8">Z11/1000000</f>
        <v>658.8423342000001</v>
      </c>
      <c r="F21" s="2">
        <f t="shared" ref="F21:F23" si="9">SUM(V11:Y11,AA11)/1000000</f>
        <v>848.43516799000008</v>
      </c>
      <c r="G21" s="2">
        <f t="shared" si="5"/>
        <v>2578.7351736199998</v>
      </c>
      <c r="H21" s="2">
        <f>G21-G17</f>
        <v>518.36723636999977</v>
      </c>
      <c r="Q21" s="2"/>
      <c r="R21" s="2"/>
    </row>
    <row r="22" spans="1:18" x14ac:dyDescent="0.3">
      <c r="A22" t="s">
        <v>115</v>
      </c>
      <c r="B22" s="2">
        <f t="shared" si="7"/>
        <v>231.43113460000001</v>
      </c>
      <c r="C22" s="2">
        <f t="shared" si="6"/>
        <v>455.90329600000001</v>
      </c>
      <c r="D22" s="2">
        <f t="shared" si="6"/>
        <v>473.93392</v>
      </c>
      <c r="E22" s="2">
        <f t="shared" si="8"/>
        <v>273.75746520000001</v>
      </c>
      <c r="F22" s="2">
        <f t="shared" si="9"/>
        <v>927.41531140000006</v>
      </c>
      <c r="G22" s="2">
        <f t="shared" si="5"/>
        <v>2362.4411272000002</v>
      </c>
      <c r="H22" s="2">
        <f>G22-G18</f>
        <v>980.6140513700002</v>
      </c>
      <c r="Q22" s="2"/>
      <c r="R22" s="2"/>
    </row>
    <row r="23" spans="1:18" x14ac:dyDescent="0.3">
      <c r="A23" t="s">
        <v>116</v>
      </c>
      <c r="B23" s="2">
        <f t="shared" si="7"/>
        <v>1108.6707409999999</v>
      </c>
      <c r="C23" s="2">
        <f t="shared" si="6"/>
        <v>535.04566399999999</v>
      </c>
      <c r="D23" s="2">
        <f t="shared" si="6"/>
        <v>190.79900799999999</v>
      </c>
      <c r="E23" s="2">
        <f t="shared" si="8"/>
        <v>46.645274669999999</v>
      </c>
      <c r="F23" s="2">
        <f t="shared" si="9"/>
        <v>554.81653664400005</v>
      </c>
      <c r="G23" s="2">
        <f t="shared" si="5"/>
        <v>2435.9772243139996</v>
      </c>
      <c r="H23" s="2">
        <f>G23-G19</f>
        <v>1208.7444176670997</v>
      </c>
      <c r="Q23" s="2"/>
      <c r="R23" s="2"/>
    </row>
    <row r="24" spans="1:18" x14ac:dyDescent="0.3">
      <c r="B24" s="2"/>
      <c r="C24" s="2"/>
      <c r="D24" s="2"/>
      <c r="E24" s="2"/>
      <c r="F24" s="2"/>
      <c r="G24" s="2"/>
      <c r="H24" s="2"/>
      <c r="Q24" s="2"/>
      <c r="R24" s="2"/>
    </row>
    <row r="25" spans="1:18" x14ac:dyDescent="0.3">
      <c r="D25" s="2"/>
      <c r="G25" s="2">
        <f>G20-G16</f>
        <v>-1190.8105890809998</v>
      </c>
      <c r="Q25" s="2"/>
      <c r="R25" s="2"/>
    </row>
    <row r="26" spans="1:18" x14ac:dyDescent="0.3">
      <c r="B26" s="2">
        <f>B21-B17</f>
        <v>-59.771815070000002</v>
      </c>
      <c r="C26" s="2">
        <f t="shared" ref="C26:F28" si="10">C21-C17</f>
        <v>-98.363488000000018</v>
      </c>
      <c r="D26" s="2">
        <f t="shared" si="10"/>
        <v>236.06214399999999</v>
      </c>
      <c r="E26" s="2">
        <f t="shared" si="10"/>
        <v>427.19651620000013</v>
      </c>
      <c r="F26" s="2">
        <f t="shared" si="10"/>
        <v>13.243879240000069</v>
      </c>
      <c r="G26" s="2">
        <f>G21-G17</f>
        <v>518.36723636999977</v>
      </c>
      <c r="Q26" s="2"/>
      <c r="R26" s="2"/>
    </row>
    <row r="27" spans="1:18" x14ac:dyDescent="0.3">
      <c r="B27" s="2">
        <f>B22-B18</f>
        <v>-73.523068899999998</v>
      </c>
      <c r="C27" s="2">
        <f t="shared" si="10"/>
        <v>73.874880000000019</v>
      </c>
      <c r="D27" s="2">
        <f t="shared" si="10"/>
        <v>342.14531999999997</v>
      </c>
      <c r="E27" s="2">
        <f t="shared" si="10"/>
        <v>231.43162215000001</v>
      </c>
      <c r="F27" s="2">
        <f t="shared" si="10"/>
        <v>406.68529812000008</v>
      </c>
      <c r="G27" s="2">
        <f>G22-G18</f>
        <v>980.6140513700002</v>
      </c>
      <c r="Q27" s="2"/>
      <c r="R27" s="2"/>
    </row>
    <row r="28" spans="1:18" x14ac:dyDescent="0.3">
      <c r="B28" s="2">
        <f>B23-B19</f>
        <v>267.67820369999993</v>
      </c>
      <c r="C28" s="2">
        <f t="shared" si="10"/>
        <v>382.22739200000001</v>
      </c>
      <c r="D28" s="2">
        <f t="shared" si="10"/>
        <v>170.06868599999999</v>
      </c>
      <c r="E28" s="2">
        <f t="shared" si="10"/>
        <v>37.512493192999997</v>
      </c>
      <c r="F28" s="2">
        <f t="shared" si="10"/>
        <v>351.25764277410008</v>
      </c>
      <c r="G28" s="2">
        <f>G23-G19</f>
        <v>1208.7444176670997</v>
      </c>
      <c r="Q28" s="2"/>
      <c r="R28" s="2"/>
    </row>
    <row r="29" spans="1:18" x14ac:dyDescent="0.3">
      <c r="B29" s="2"/>
      <c r="C29" s="2"/>
      <c r="D29" s="2"/>
      <c r="E29" s="2"/>
      <c r="F29" s="2"/>
      <c r="Q29" s="2"/>
      <c r="R29" s="2"/>
    </row>
    <row r="30" spans="1:18" x14ac:dyDescent="0.3">
      <c r="Q30" s="2"/>
      <c r="R30"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91"/>
  <sheetViews>
    <sheetView tabSelected="1" topLeftCell="A1259" zoomScale="70" zoomScaleNormal="70" workbookViewId="0">
      <selection activeCell="H1274" sqref="H1274"/>
    </sheetView>
  </sheetViews>
  <sheetFormatPr defaultRowHeight="14.4" x14ac:dyDescent="0.3"/>
  <cols>
    <col min="1" max="1" width="37.77734375" customWidth="1"/>
  </cols>
  <sheetData>
    <row r="1" spans="1:5" x14ac:dyDescent="0.3">
      <c r="A1" s="15" t="s">
        <v>147</v>
      </c>
    </row>
    <row r="3" spans="1:5" x14ac:dyDescent="0.3">
      <c r="A3" t="s">
        <v>162</v>
      </c>
      <c r="B3" t="s">
        <v>163</v>
      </c>
      <c r="C3" t="s">
        <v>164</v>
      </c>
      <c r="D3" t="s">
        <v>165</v>
      </c>
      <c r="E3" t="s">
        <v>228</v>
      </c>
    </row>
    <row r="4" spans="1:5" x14ac:dyDescent="0.3">
      <c r="A4" t="s">
        <v>166</v>
      </c>
      <c r="B4">
        <v>1757.415</v>
      </c>
      <c r="C4">
        <v>7.4715990000000003</v>
      </c>
      <c r="E4">
        <v>0.54235540000000004</v>
      </c>
    </row>
    <row r="5" spans="1:5" x14ac:dyDescent="0.3">
      <c r="A5" t="s">
        <v>166</v>
      </c>
      <c r="B5">
        <v>4389.0940000000001</v>
      </c>
      <c r="C5">
        <v>8.3868779999999994</v>
      </c>
      <c r="D5">
        <v>9.0418200000000004E-2</v>
      </c>
    </row>
    <row r="6" spans="1:5" x14ac:dyDescent="0.3">
      <c r="A6" t="s">
        <v>166</v>
      </c>
      <c r="B6">
        <v>11612.38</v>
      </c>
      <c r="C6">
        <v>9.3598269999999992</v>
      </c>
      <c r="D6">
        <v>0.22236529999999999</v>
      </c>
    </row>
    <row r="7" spans="1:5" x14ac:dyDescent="0.3">
      <c r="A7" t="s">
        <v>166</v>
      </c>
      <c r="B7">
        <v>1757.415</v>
      </c>
      <c r="C7">
        <v>7.4715990000000003</v>
      </c>
      <c r="D7">
        <v>4.71279E-2</v>
      </c>
    </row>
    <row r="8" spans="1:5" x14ac:dyDescent="0.3">
      <c r="A8" t="s">
        <v>166</v>
      </c>
      <c r="B8">
        <v>856.83900000000006</v>
      </c>
      <c r="C8">
        <v>6.7532500000000004</v>
      </c>
      <c r="D8">
        <v>3.2146399999999999E-2</v>
      </c>
    </row>
    <row r="9" spans="1:5" x14ac:dyDescent="0.3">
      <c r="A9" t="s">
        <v>166</v>
      </c>
      <c r="B9">
        <v>4389.0940000000001</v>
      </c>
      <c r="C9">
        <v>8.3868779999999994</v>
      </c>
      <c r="E9">
        <v>0.38343719999999998</v>
      </c>
    </row>
    <row r="10" spans="1:5" x14ac:dyDescent="0.3">
      <c r="A10" t="s">
        <v>166</v>
      </c>
      <c r="B10">
        <v>856.83900000000006</v>
      </c>
      <c r="C10">
        <v>6.7532500000000004</v>
      </c>
      <c r="E10">
        <v>0.64038799999999996</v>
      </c>
    </row>
    <row r="11" spans="1:5" x14ac:dyDescent="0.3">
      <c r="A11" t="s">
        <v>166</v>
      </c>
      <c r="B11">
        <v>11612.38</v>
      </c>
      <c r="C11">
        <v>9.3598269999999992</v>
      </c>
      <c r="E11">
        <v>0.1937392</v>
      </c>
    </row>
    <row r="12" spans="1:5" x14ac:dyDescent="0.3">
      <c r="A12" t="s">
        <v>167</v>
      </c>
      <c r="B12">
        <v>4922.4849999999997</v>
      </c>
      <c r="C12">
        <v>8.5015689999999999</v>
      </c>
      <c r="E12">
        <v>0.57004710000000003</v>
      </c>
    </row>
    <row r="13" spans="1:5" x14ac:dyDescent="0.3">
      <c r="A13" t="s">
        <v>167</v>
      </c>
      <c r="B13">
        <v>12159.97</v>
      </c>
      <c r="C13">
        <v>9.4059050000000006</v>
      </c>
      <c r="E13">
        <v>0.4933148</v>
      </c>
    </row>
    <row r="14" spans="1:5" x14ac:dyDescent="0.3">
      <c r="A14" t="s">
        <v>167</v>
      </c>
      <c r="B14">
        <v>12159.97</v>
      </c>
      <c r="C14">
        <v>9.4059050000000006</v>
      </c>
      <c r="D14">
        <v>6.6005599999999998E-2</v>
      </c>
    </row>
    <row r="15" spans="1:5" x14ac:dyDescent="0.3">
      <c r="A15" t="s">
        <v>167</v>
      </c>
      <c r="B15">
        <v>998.85320000000002</v>
      </c>
      <c r="C15">
        <v>6.9066080000000003</v>
      </c>
      <c r="E15">
        <v>0.62624500000000005</v>
      </c>
    </row>
    <row r="16" spans="1:5" x14ac:dyDescent="0.3">
      <c r="A16" t="s">
        <v>167</v>
      </c>
      <c r="B16">
        <v>4922.4849999999997</v>
      </c>
      <c r="C16">
        <v>8.5015689999999999</v>
      </c>
      <c r="D16">
        <v>3.7009899999999998E-2</v>
      </c>
    </row>
    <row r="17" spans="1:5" x14ac:dyDescent="0.3">
      <c r="A17" t="s">
        <v>167</v>
      </c>
      <c r="B17">
        <v>2315.46</v>
      </c>
      <c r="C17">
        <v>7.7473640000000001</v>
      </c>
      <c r="E17">
        <v>0.61963679999999999</v>
      </c>
    </row>
    <row r="18" spans="1:5" x14ac:dyDescent="0.3">
      <c r="A18" t="s">
        <v>167</v>
      </c>
      <c r="B18">
        <v>998.85320000000002</v>
      </c>
      <c r="C18">
        <v>6.9066080000000003</v>
      </c>
      <c r="D18">
        <v>1.1253000000000001E-2</v>
      </c>
    </row>
    <row r="19" spans="1:5" x14ac:dyDescent="0.3">
      <c r="A19" t="s">
        <v>167</v>
      </c>
      <c r="B19">
        <v>2315.46</v>
      </c>
      <c r="C19">
        <v>7.7473640000000001</v>
      </c>
      <c r="D19">
        <v>2.1514399999999999E-2</v>
      </c>
    </row>
    <row r="20" spans="1:5" x14ac:dyDescent="0.3">
      <c r="A20" t="s">
        <v>168</v>
      </c>
      <c r="B20">
        <v>1821.299</v>
      </c>
      <c r="C20">
        <v>7.5073049999999997</v>
      </c>
      <c r="D20">
        <v>4.6822099999999998E-2</v>
      </c>
    </row>
    <row r="21" spans="1:5" x14ac:dyDescent="0.3">
      <c r="A21" t="s">
        <v>168</v>
      </c>
      <c r="B21">
        <v>902.01419999999996</v>
      </c>
      <c r="C21">
        <v>6.8046300000000004</v>
      </c>
      <c r="D21">
        <v>2.98531E-2</v>
      </c>
    </row>
    <row r="22" spans="1:5" x14ac:dyDescent="0.3">
      <c r="A22" t="s">
        <v>168</v>
      </c>
      <c r="B22">
        <v>4563.8909999999996</v>
      </c>
      <c r="C22">
        <v>8.4259310000000003</v>
      </c>
      <c r="D22">
        <v>0.1030851</v>
      </c>
    </row>
    <row r="23" spans="1:5" x14ac:dyDescent="0.3">
      <c r="A23" t="s">
        <v>168</v>
      </c>
      <c r="B23">
        <v>25556.81</v>
      </c>
      <c r="C23">
        <v>10.14866</v>
      </c>
      <c r="D23">
        <v>5.1265E-3</v>
      </c>
    </row>
    <row r="24" spans="1:5" x14ac:dyDescent="0.3">
      <c r="A24" t="s">
        <v>168</v>
      </c>
      <c r="B24">
        <v>25556.81</v>
      </c>
      <c r="C24">
        <v>10.14866</v>
      </c>
      <c r="E24">
        <v>6.4890699999999996E-2</v>
      </c>
    </row>
    <row r="25" spans="1:5" x14ac:dyDescent="0.3">
      <c r="A25" t="s">
        <v>168</v>
      </c>
      <c r="B25">
        <v>902.01419999999996</v>
      </c>
      <c r="C25">
        <v>6.8046300000000004</v>
      </c>
      <c r="E25">
        <v>0.66259210000000002</v>
      </c>
    </row>
    <row r="26" spans="1:5" x14ac:dyDescent="0.3">
      <c r="A26" t="s">
        <v>168</v>
      </c>
      <c r="B26">
        <v>4563.8909999999996</v>
      </c>
      <c r="C26">
        <v>8.4259310000000003</v>
      </c>
      <c r="E26">
        <v>0.28077940000000001</v>
      </c>
    </row>
    <row r="27" spans="1:5" x14ac:dyDescent="0.3">
      <c r="A27" t="s">
        <v>168</v>
      </c>
      <c r="B27">
        <v>1821.299</v>
      </c>
      <c r="C27">
        <v>7.5073049999999997</v>
      </c>
      <c r="E27">
        <v>0.53102570000000004</v>
      </c>
    </row>
    <row r="28" spans="1:5" x14ac:dyDescent="0.3">
      <c r="A28" t="s">
        <v>169</v>
      </c>
      <c r="B28">
        <v>12975.87</v>
      </c>
      <c r="C28">
        <v>9.4708459999999999</v>
      </c>
      <c r="E28">
        <v>0.2110957</v>
      </c>
    </row>
    <row r="29" spans="1:5" x14ac:dyDescent="0.3">
      <c r="A29" t="s">
        <v>169</v>
      </c>
      <c r="B29">
        <v>909.11030000000005</v>
      </c>
      <c r="C29">
        <v>6.8124669999999998</v>
      </c>
      <c r="E29">
        <v>0.54393769999999997</v>
      </c>
    </row>
    <row r="30" spans="1:5" x14ac:dyDescent="0.3">
      <c r="A30" t="s">
        <v>169</v>
      </c>
      <c r="B30">
        <v>4777.0010000000002</v>
      </c>
      <c r="C30">
        <v>8.4715679999999995</v>
      </c>
      <c r="D30">
        <v>0.1388962</v>
      </c>
    </row>
    <row r="31" spans="1:5" x14ac:dyDescent="0.3">
      <c r="A31" t="s">
        <v>169</v>
      </c>
      <c r="B31">
        <v>2000.729</v>
      </c>
      <c r="C31">
        <v>7.601267</v>
      </c>
      <c r="E31">
        <v>0.45933230000000003</v>
      </c>
    </row>
    <row r="32" spans="1:5" x14ac:dyDescent="0.3">
      <c r="A32" t="s">
        <v>169</v>
      </c>
      <c r="B32">
        <v>2000.729</v>
      </c>
      <c r="C32">
        <v>7.601267</v>
      </c>
      <c r="D32">
        <v>9.8181099999999993E-2</v>
      </c>
    </row>
    <row r="33" spans="1:5" x14ac:dyDescent="0.3">
      <c r="A33" t="s">
        <v>169</v>
      </c>
      <c r="B33">
        <v>12975.87</v>
      </c>
      <c r="C33">
        <v>9.4708459999999999</v>
      </c>
      <c r="D33">
        <v>0.32054100000000002</v>
      </c>
    </row>
    <row r="34" spans="1:5" x14ac:dyDescent="0.3">
      <c r="A34" t="s">
        <v>169</v>
      </c>
      <c r="B34">
        <v>4777.0010000000002</v>
      </c>
      <c r="C34">
        <v>8.4715679999999995</v>
      </c>
      <c r="E34">
        <v>0.36301430000000001</v>
      </c>
    </row>
    <row r="35" spans="1:5" x14ac:dyDescent="0.3">
      <c r="A35" t="s">
        <v>169</v>
      </c>
      <c r="B35">
        <v>909.11030000000005</v>
      </c>
      <c r="C35">
        <v>6.8124669999999998</v>
      </c>
      <c r="D35">
        <v>6.3686099999999995E-2</v>
      </c>
    </row>
    <row r="36" spans="1:5" x14ac:dyDescent="0.3">
      <c r="A36" t="s">
        <v>170</v>
      </c>
      <c r="B36">
        <v>1697.261</v>
      </c>
      <c r="C36">
        <v>7.4367710000000002</v>
      </c>
      <c r="D36">
        <v>3.4891499999999999E-2</v>
      </c>
    </row>
    <row r="37" spans="1:5" x14ac:dyDescent="0.3">
      <c r="A37" t="s">
        <v>170</v>
      </c>
      <c r="B37">
        <v>10466.59</v>
      </c>
      <c r="C37">
        <v>9.2559430000000003</v>
      </c>
      <c r="D37">
        <v>0.1284882</v>
      </c>
    </row>
    <row r="38" spans="1:5" x14ac:dyDescent="0.3">
      <c r="A38" t="s">
        <v>170</v>
      </c>
      <c r="B38">
        <v>664.33479999999997</v>
      </c>
      <c r="C38">
        <v>6.498786</v>
      </c>
      <c r="D38">
        <v>3.2261499999999999E-2</v>
      </c>
    </row>
    <row r="39" spans="1:5" x14ac:dyDescent="0.3">
      <c r="A39" t="s">
        <v>170</v>
      </c>
      <c r="B39">
        <v>1697.261</v>
      </c>
      <c r="C39">
        <v>7.4367710000000002</v>
      </c>
      <c r="E39">
        <v>0.45391320000000002</v>
      </c>
    </row>
    <row r="40" spans="1:5" x14ac:dyDescent="0.3">
      <c r="A40" t="s">
        <v>170</v>
      </c>
      <c r="B40">
        <v>10466.59</v>
      </c>
      <c r="C40">
        <v>9.2559430000000003</v>
      </c>
      <c r="E40">
        <v>0.16617699999999999</v>
      </c>
    </row>
    <row r="41" spans="1:5" x14ac:dyDescent="0.3">
      <c r="A41" t="s">
        <v>170</v>
      </c>
      <c r="B41">
        <v>4185.0820000000003</v>
      </c>
      <c r="C41">
        <v>8.3392809999999997</v>
      </c>
      <c r="E41">
        <v>0.28880499999999998</v>
      </c>
    </row>
    <row r="42" spans="1:5" x14ac:dyDescent="0.3">
      <c r="A42" t="s">
        <v>170</v>
      </c>
      <c r="B42">
        <v>4185.0820000000003</v>
      </c>
      <c r="C42">
        <v>8.3392809999999997</v>
      </c>
      <c r="D42">
        <v>6.2734600000000001E-2</v>
      </c>
    </row>
    <row r="43" spans="1:5" x14ac:dyDescent="0.3">
      <c r="A43" t="s">
        <v>170</v>
      </c>
      <c r="B43">
        <v>664.33479999999997</v>
      </c>
      <c r="C43">
        <v>6.498786</v>
      </c>
      <c r="E43">
        <v>0.59571960000000002</v>
      </c>
    </row>
    <row r="44" spans="1:5" x14ac:dyDescent="0.3">
      <c r="A44" t="s">
        <v>171</v>
      </c>
      <c r="B44">
        <v>5672.2969999999996</v>
      </c>
      <c r="C44">
        <v>8.6433499999999999</v>
      </c>
      <c r="E44">
        <v>0.37980540000000002</v>
      </c>
    </row>
    <row r="45" spans="1:5" x14ac:dyDescent="0.3">
      <c r="A45" t="s">
        <v>171</v>
      </c>
      <c r="B45">
        <v>1048.751</v>
      </c>
      <c r="C45">
        <v>6.9553560000000001</v>
      </c>
      <c r="E45">
        <v>0.42752410000000002</v>
      </c>
    </row>
    <row r="46" spans="1:5" x14ac:dyDescent="0.3">
      <c r="A46" t="s">
        <v>171</v>
      </c>
      <c r="B46">
        <v>2653.0419999999999</v>
      </c>
      <c r="C46">
        <v>7.8834619999999997</v>
      </c>
      <c r="D46">
        <v>3.0198300000000001E-2</v>
      </c>
    </row>
    <row r="47" spans="1:5" x14ac:dyDescent="0.3">
      <c r="A47" t="s">
        <v>171</v>
      </c>
      <c r="B47">
        <v>2653.0419999999999</v>
      </c>
      <c r="C47">
        <v>7.8834619999999997</v>
      </c>
      <c r="E47">
        <v>0.42231639999999998</v>
      </c>
    </row>
    <row r="48" spans="1:5" x14ac:dyDescent="0.3">
      <c r="A48" t="s">
        <v>171</v>
      </c>
      <c r="B48">
        <v>12683.39</v>
      </c>
      <c r="C48">
        <v>9.4480489999999993</v>
      </c>
      <c r="D48">
        <v>0.13764129999999999</v>
      </c>
    </row>
    <row r="49" spans="1:5" x14ac:dyDescent="0.3">
      <c r="A49" t="s">
        <v>171</v>
      </c>
      <c r="B49">
        <v>1048.751</v>
      </c>
      <c r="C49">
        <v>6.9553560000000001</v>
      </c>
      <c r="D49">
        <v>1.8362400000000001E-2</v>
      </c>
    </row>
    <row r="50" spans="1:5" x14ac:dyDescent="0.3">
      <c r="A50" t="s">
        <v>171</v>
      </c>
      <c r="B50">
        <v>5672.2969999999996</v>
      </c>
      <c r="C50">
        <v>8.6433499999999999</v>
      </c>
      <c r="D50">
        <v>5.0672300000000003E-2</v>
      </c>
    </row>
    <row r="51" spans="1:5" x14ac:dyDescent="0.3">
      <c r="A51" t="s">
        <v>171</v>
      </c>
      <c r="B51">
        <v>12683.39</v>
      </c>
      <c r="C51">
        <v>9.4480489999999993</v>
      </c>
      <c r="E51">
        <v>0.29151339999999998</v>
      </c>
    </row>
    <row r="52" spans="1:5" x14ac:dyDescent="0.3">
      <c r="A52" t="s">
        <v>172</v>
      </c>
    </row>
    <row r="53" spans="1:5" x14ac:dyDescent="0.3">
      <c r="A53" t="s">
        <v>172</v>
      </c>
      <c r="B53">
        <v>1703.998</v>
      </c>
      <c r="C53">
        <v>7.4407319999999997</v>
      </c>
      <c r="E53">
        <v>0.4332529</v>
      </c>
    </row>
    <row r="54" spans="1:5" x14ac:dyDescent="0.3">
      <c r="A54" t="s">
        <v>172</v>
      </c>
      <c r="B54">
        <v>4078.9169999999999</v>
      </c>
      <c r="C54">
        <v>8.3135870000000001</v>
      </c>
      <c r="E54">
        <v>0.35410599999999998</v>
      </c>
    </row>
    <row r="55" spans="1:5" x14ac:dyDescent="0.3">
      <c r="A55" t="s">
        <v>172</v>
      </c>
    </row>
    <row r="56" spans="1:5" x14ac:dyDescent="0.3">
      <c r="A56" t="s">
        <v>172</v>
      </c>
      <c r="B56">
        <v>503.28109999999998</v>
      </c>
      <c r="C56">
        <v>6.2211489999999996</v>
      </c>
      <c r="E56">
        <v>0.54778870000000002</v>
      </c>
    </row>
    <row r="57" spans="1:5" x14ac:dyDescent="0.3">
      <c r="A57" t="s">
        <v>172</v>
      </c>
      <c r="B57">
        <v>1703.998</v>
      </c>
      <c r="C57">
        <v>7.4407319999999997</v>
      </c>
      <c r="D57">
        <v>6.4018E-3</v>
      </c>
    </row>
    <row r="58" spans="1:5" x14ac:dyDescent="0.3">
      <c r="A58" t="s">
        <v>172</v>
      </c>
      <c r="B58">
        <v>4078.9169999999999</v>
      </c>
      <c r="C58">
        <v>8.3135870000000001</v>
      </c>
      <c r="D58">
        <v>1.3712E-2</v>
      </c>
    </row>
    <row r="59" spans="1:5" x14ac:dyDescent="0.3">
      <c r="A59" t="s">
        <v>172</v>
      </c>
      <c r="B59">
        <v>503.28109999999998</v>
      </c>
      <c r="C59">
        <v>6.2211489999999996</v>
      </c>
      <c r="D59">
        <v>2.1145000000000001E-3</v>
      </c>
    </row>
    <row r="60" spans="1:5" x14ac:dyDescent="0.3">
      <c r="A60" t="s">
        <v>173</v>
      </c>
      <c r="B60">
        <v>2016.69</v>
      </c>
      <c r="C60">
        <v>7.6092129999999996</v>
      </c>
      <c r="D60">
        <v>4.0955699999999998E-2</v>
      </c>
    </row>
    <row r="61" spans="1:5" x14ac:dyDescent="0.3">
      <c r="A61" t="s">
        <v>173</v>
      </c>
      <c r="B61">
        <v>777.79579999999999</v>
      </c>
      <c r="C61">
        <v>6.6564639999999997</v>
      </c>
      <c r="E61">
        <v>0.54168019999999995</v>
      </c>
    </row>
    <row r="62" spans="1:5" x14ac:dyDescent="0.3">
      <c r="A62" t="s">
        <v>173</v>
      </c>
      <c r="B62">
        <v>4767.9930000000004</v>
      </c>
      <c r="C62">
        <v>8.4696809999999996</v>
      </c>
      <c r="D62">
        <v>0.1144086</v>
      </c>
    </row>
    <row r="63" spans="1:5" x14ac:dyDescent="0.3">
      <c r="A63" t="s">
        <v>173</v>
      </c>
      <c r="B63">
        <v>13332.38</v>
      </c>
      <c r="C63">
        <v>9.4979519999999997</v>
      </c>
      <c r="E63">
        <v>0.13295599999999999</v>
      </c>
    </row>
    <row r="64" spans="1:5" x14ac:dyDescent="0.3">
      <c r="A64" t="s">
        <v>173</v>
      </c>
      <c r="B64">
        <v>4767.9930000000004</v>
      </c>
      <c r="C64">
        <v>8.4696809999999996</v>
      </c>
      <c r="E64">
        <v>0.289132</v>
      </c>
    </row>
    <row r="65" spans="1:5" x14ac:dyDescent="0.3">
      <c r="A65" t="s">
        <v>173</v>
      </c>
      <c r="B65">
        <v>13332.38</v>
      </c>
      <c r="C65">
        <v>9.4979519999999997</v>
      </c>
      <c r="D65">
        <v>0.514455</v>
      </c>
    </row>
    <row r="66" spans="1:5" x14ac:dyDescent="0.3">
      <c r="A66" t="s">
        <v>173</v>
      </c>
      <c r="B66">
        <v>2016.69</v>
      </c>
      <c r="C66">
        <v>7.6092129999999996</v>
      </c>
      <c r="E66">
        <v>0.42152659999999997</v>
      </c>
    </row>
    <row r="67" spans="1:5" x14ac:dyDescent="0.3">
      <c r="A67" t="s">
        <v>173</v>
      </c>
      <c r="B67">
        <v>777.79579999999999</v>
      </c>
      <c r="C67">
        <v>6.6564639999999997</v>
      </c>
      <c r="D67">
        <v>2.7117499999999999E-2</v>
      </c>
    </row>
    <row r="68" spans="1:5" x14ac:dyDescent="0.3">
      <c r="A68" t="s">
        <v>174</v>
      </c>
      <c r="B68">
        <v>5049.5209999999997</v>
      </c>
      <c r="C68">
        <v>8.5270489999999999</v>
      </c>
      <c r="E68">
        <v>0.45364739999999998</v>
      </c>
    </row>
    <row r="69" spans="1:5" x14ac:dyDescent="0.3">
      <c r="A69" t="s">
        <v>174</v>
      </c>
      <c r="B69">
        <v>2193.9009999999998</v>
      </c>
      <c r="C69">
        <v>7.6934370000000003</v>
      </c>
      <c r="E69">
        <v>0.57481479999999996</v>
      </c>
    </row>
    <row r="70" spans="1:5" x14ac:dyDescent="0.3">
      <c r="A70" t="s">
        <v>174</v>
      </c>
      <c r="B70">
        <v>12161.22</v>
      </c>
      <c r="C70">
        <v>9.4060079999999999</v>
      </c>
      <c r="E70">
        <v>0.30080200000000001</v>
      </c>
    </row>
    <row r="71" spans="1:5" x14ac:dyDescent="0.3">
      <c r="A71" t="s">
        <v>174</v>
      </c>
      <c r="B71">
        <v>12161.22</v>
      </c>
      <c r="C71">
        <v>9.4060079999999999</v>
      </c>
      <c r="D71">
        <v>4.76006E-2</v>
      </c>
    </row>
    <row r="72" spans="1:5" x14ac:dyDescent="0.3">
      <c r="A72" t="s">
        <v>174</v>
      </c>
      <c r="B72">
        <v>692.10270000000003</v>
      </c>
      <c r="C72">
        <v>6.5397340000000002</v>
      </c>
      <c r="D72">
        <v>3.9683799999999998E-2</v>
      </c>
    </row>
    <row r="73" spans="1:5" x14ac:dyDescent="0.3">
      <c r="A73" t="s">
        <v>174</v>
      </c>
      <c r="B73">
        <v>692.10270000000003</v>
      </c>
      <c r="C73">
        <v>6.5397340000000002</v>
      </c>
      <c r="E73">
        <v>0.61629049999999996</v>
      </c>
    </row>
    <row r="74" spans="1:5" x14ac:dyDescent="0.3">
      <c r="A74" t="s">
        <v>174</v>
      </c>
      <c r="B74">
        <v>2193.9009999999998</v>
      </c>
      <c r="C74">
        <v>7.6934370000000003</v>
      </c>
      <c r="D74">
        <v>5.58103E-2</v>
      </c>
    </row>
    <row r="75" spans="1:5" x14ac:dyDescent="0.3">
      <c r="A75" t="s">
        <v>174</v>
      </c>
      <c r="B75">
        <v>5049.5209999999997</v>
      </c>
      <c r="C75">
        <v>8.5270489999999999</v>
      </c>
      <c r="D75">
        <v>5.47565E-2</v>
      </c>
    </row>
    <row r="76" spans="1:5" x14ac:dyDescent="0.3">
      <c r="A76" t="s">
        <v>229</v>
      </c>
      <c r="B76">
        <v>2571.886</v>
      </c>
      <c r="C76">
        <v>7.8523949999999996</v>
      </c>
      <c r="E76">
        <v>0.28660200000000002</v>
      </c>
    </row>
    <row r="77" spans="1:5" x14ac:dyDescent="0.3">
      <c r="A77" t="s">
        <v>229</v>
      </c>
      <c r="B77">
        <v>6054.1040000000003</v>
      </c>
      <c r="C77">
        <v>8.7084910000000004</v>
      </c>
      <c r="D77">
        <v>4.0377099999999999E-2</v>
      </c>
    </row>
    <row r="78" spans="1:5" x14ac:dyDescent="0.3">
      <c r="A78" t="s">
        <v>229</v>
      </c>
      <c r="B78">
        <v>2571.886</v>
      </c>
      <c r="C78">
        <v>7.8523949999999996</v>
      </c>
      <c r="D78">
        <v>2.97299E-2</v>
      </c>
    </row>
    <row r="79" spans="1:5" x14ac:dyDescent="0.3">
      <c r="A79" t="s">
        <v>229</v>
      </c>
      <c r="B79">
        <v>14563.2</v>
      </c>
      <c r="C79">
        <v>9.5862529999999992</v>
      </c>
      <c r="E79">
        <v>0.26073200000000002</v>
      </c>
    </row>
    <row r="80" spans="1:5" x14ac:dyDescent="0.3">
      <c r="A80" t="s">
        <v>229</v>
      </c>
      <c r="B80">
        <v>6054.1040000000003</v>
      </c>
      <c r="C80">
        <v>8.7084910000000004</v>
      </c>
      <c r="E80">
        <v>0.28291329999999998</v>
      </c>
    </row>
    <row r="81" spans="1:5" x14ac:dyDescent="0.3">
      <c r="A81" t="s">
        <v>229</v>
      </c>
      <c r="B81">
        <v>937.70979999999997</v>
      </c>
      <c r="C81">
        <v>6.8434410000000003</v>
      </c>
      <c r="E81">
        <v>0.31476769999999998</v>
      </c>
    </row>
    <row r="82" spans="1:5" x14ac:dyDescent="0.3">
      <c r="A82" t="s">
        <v>229</v>
      </c>
      <c r="B82">
        <v>937.70979999999997</v>
      </c>
      <c r="C82">
        <v>6.8434410000000003</v>
      </c>
      <c r="D82">
        <v>2.5043800000000001E-2</v>
      </c>
    </row>
    <row r="83" spans="1:5" x14ac:dyDescent="0.3">
      <c r="A83" t="s">
        <v>229</v>
      </c>
      <c r="B83">
        <v>14563.2</v>
      </c>
      <c r="C83">
        <v>9.5862529999999992</v>
      </c>
      <c r="D83">
        <v>7.9772899999999994E-2</v>
      </c>
    </row>
    <row r="84" spans="1:5" x14ac:dyDescent="0.3">
      <c r="A84" t="s">
        <v>32</v>
      </c>
      <c r="B84">
        <v>17552.73</v>
      </c>
      <c r="C84">
        <v>9.772964</v>
      </c>
      <c r="E84">
        <v>0.13127659999999999</v>
      </c>
    </row>
    <row r="85" spans="1:5" x14ac:dyDescent="0.3">
      <c r="A85" t="s">
        <v>32</v>
      </c>
      <c r="B85">
        <v>2177.826</v>
      </c>
      <c r="C85">
        <v>7.6860819999999999</v>
      </c>
      <c r="E85">
        <v>0.30824390000000002</v>
      </c>
    </row>
    <row r="86" spans="1:5" x14ac:dyDescent="0.3">
      <c r="A86" t="s">
        <v>32</v>
      </c>
      <c r="B86">
        <v>750.66319999999996</v>
      </c>
      <c r="C86">
        <v>6.6209569999999998</v>
      </c>
      <c r="D86">
        <v>9.1876799999999995E-2</v>
      </c>
    </row>
    <row r="87" spans="1:5" x14ac:dyDescent="0.3">
      <c r="A87" t="s">
        <v>32</v>
      </c>
      <c r="B87">
        <v>17552.73</v>
      </c>
      <c r="C87">
        <v>9.772964</v>
      </c>
      <c r="D87">
        <v>0.23813580000000001</v>
      </c>
    </row>
    <row r="88" spans="1:5" x14ac:dyDescent="0.3">
      <c r="A88" t="s">
        <v>32</v>
      </c>
      <c r="B88">
        <v>5531.2290000000003</v>
      </c>
      <c r="C88">
        <v>8.6181649999999994</v>
      </c>
      <c r="E88">
        <v>0.2367223</v>
      </c>
    </row>
    <row r="89" spans="1:5" x14ac:dyDescent="0.3">
      <c r="A89" t="s">
        <v>32</v>
      </c>
      <c r="B89">
        <v>5531.2290000000003</v>
      </c>
      <c r="C89">
        <v>8.6181649999999994</v>
      </c>
      <c r="D89">
        <v>0.15802179999999999</v>
      </c>
    </row>
    <row r="90" spans="1:5" x14ac:dyDescent="0.3">
      <c r="A90" t="s">
        <v>32</v>
      </c>
      <c r="B90">
        <v>2177.826</v>
      </c>
      <c r="C90">
        <v>7.6860819999999999</v>
      </c>
      <c r="D90">
        <v>0.11825720000000001</v>
      </c>
    </row>
    <row r="91" spans="1:5" x14ac:dyDescent="0.3">
      <c r="A91" t="s">
        <v>32</v>
      </c>
      <c r="B91">
        <v>750.66319999999996</v>
      </c>
      <c r="C91">
        <v>6.6209569999999998</v>
      </c>
      <c r="E91">
        <v>0.34793370000000001</v>
      </c>
    </row>
    <row r="92" spans="1:5" x14ac:dyDescent="0.3">
      <c r="A92" t="s">
        <v>230</v>
      </c>
      <c r="B92">
        <v>806.81179999999995</v>
      </c>
      <c r="C92">
        <v>6.6930899999999998</v>
      </c>
      <c r="D92">
        <v>6.3043799999999997E-2</v>
      </c>
    </row>
    <row r="93" spans="1:5" x14ac:dyDescent="0.3">
      <c r="A93" t="s">
        <v>230</v>
      </c>
      <c r="B93">
        <v>2089.7579999999998</v>
      </c>
      <c r="C93">
        <v>7.6448039999999997</v>
      </c>
      <c r="D93">
        <v>0.10085860000000001</v>
      </c>
    </row>
    <row r="94" spans="1:5" x14ac:dyDescent="0.3">
      <c r="A94" t="s">
        <v>230</v>
      </c>
      <c r="B94">
        <v>5485.4629999999997</v>
      </c>
      <c r="C94">
        <v>8.6098569999999999</v>
      </c>
      <c r="D94">
        <v>0.1721569</v>
      </c>
    </row>
    <row r="95" spans="1:5" x14ac:dyDescent="0.3">
      <c r="A95" t="s">
        <v>230</v>
      </c>
      <c r="B95">
        <v>2089.7579999999998</v>
      </c>
      <c r="C95">
        <v>7.6448039999999997</v>
      </c>
      <c r="E95">
        <v>0.39763540000000003</v>
      </c>
    </row>
    <row r="96" spans="1:5" x14ac:dyDescent="0.3">
      <c r="A96" t="s">
        <v>230</v>
      </c>
      <c r="B96">
        <v>14770.2</v>
      </c>
      <c r="C96">
        <v>9.6003670000000003</v>
      </c>
      <c r="E96">
        <v>0.13926830000000001</v>
      </c>
    </row>
    <row r="97" spans="1:5" x14ac:dyDescent="0.3">
      <c r="A97" t="s">
        <v>230</v>
      </c>
      <c r="B97">
        <v>14770.2</v>
      </c>
      <c r="C97">
        <v>9.6003670000000003</v>
      </c>
      <c r="D97">
        <v>0.23884549999999999</v>
      </c>
    </row>
    <row r="98" spans="1:5" x14ac:dyDescent="0.3">
      <c r="A98" t="s">
        <v>230</v>
      </c>
      <c r="B98">
        <v>806.81179999999995</v>
      </c>
      <c r="C98">
        <v>6.6930899999999998</v>
      </c>
      <c r="E98">
        <v>0.46543329999999999</v>
      </c>
    </row>
    <row r="99" spans="1:5" x14ac:dyDescent="0.3">
      <c r="A99" t="s">
        <v>230</v>
      </c>
      <c r="B99">
        <v>5485.4629999999997</v>
      </c>
      <c r="C99">
        <v>8.6098569999999999</v>
      </c>
      <c r="E99">
        <v>0.25362899999999999</v>
      </c>
    </row>
    <row r="100" spans="1:5" x14ac:dyDescent="0.3">
      <c r="A100" t="s">
        <v>231</v>
      </c>
      <c r="B100">
        <v>605.91780000000006</v>
      </c>
      <c r="C100">
        <v>6.4067439999999998</v>
      </c>
      <c r="E100">
        <v>0.36527389999999998</v>
      </c>
    </row>
    <row r="101" spans="1:5" x14ac:dyDescent="0.3">
      <c r="A101" t="s">
        <v>231</v>
      </c>
      <c r="B101">
        <v>16056.6</v>
      </c>
      <c r="C101">
        <v>9.6838750000000005</v>
      </c>
      <c r="D101">
        <v>0.3479563</v>
      </c>
    </row>
    <row r="102" spans="1:5" x14ac:dyDescent="0.3">
      <c r="A102" t="s">
        <v>231</v>
      </c>
      <c r="B102">
        <v>16056.6</v>
      </c>
      <c r="C102">
        <v>9.6838750000000005</v>
      </c>
      <c r="E102">
        <v>0.1061884</v>
      </c>
    </row>
    <row r="103" spans="1:5" x14ac:dyDescent="0.3">
      <c r="A103" t="s">
        <v>231</v>
      </c>
      <c r="B103">
        <v>5273.835</v>
      </c>
      <c r="C103">
        <v>8.570513</v>
      </c>
      <c r="E103">
        <v>0.18714890000000001</v>
      </c>
    </row>
    <row r="104" spans="1:5" x14ac:dyDescent="0.3">
      <c r="A104" t="s">
        <v>231</v>
      </c>
      <c r="B104">
        <v>2010.0530000000001</v>
      </c>
      <c r="C104">
        <v>7.6059169999999998</v>
      </c>
      <c r="E104">
        <v>0.30470989999999998</v>
      </c>
    </row>
    <row r="105" spans="1:5" x14ac:dyDescent="0.3">
      <c r="A105" t="s">
        <v>231</v>
      </c>
      <c r="B105">
        <v>5273.835</v>
      </c>
      <c r="C105">
        <v>8.570513</v>
      </c>
      <c r="D105">
        <v>0.19430910000000001</v>
      </c>
    </row>
    <row r="106" spans="1:5" x14ac:dyDescent="0.3">
      <c r="A106" t="s">
        <v>231</v>
      </c>
      <c r="B106">
        <v>2010.0530000000001</v>
      </c>
      <c r="C106">
        <v>7.6059169999999998</v>
      </c>
      <c r="D106">
        <v>0.1031101</v>
      </c>
    </row>
    <row r="107" spans="1:5" x14ac:dyDescent="0.3">
      <c r="A107" t="s">
        <v>231</v>
      </c>
      <c r="B107">
        <v>605.91780000000006</v>
      </c>
      <c r="C107">
        <v>6.4067439999999998</v>
      </c>
      <c r="D107">
        <v>8.0550800000000006E-2</v>
      </c>
    </row>
    <row r="108" spans="1:5" x14ac:dyDescent="0.3">
      <c r="A108" t="s">
        <v>232</v>
      </c>
      <c r="B108">
        <v>15617.33</v>
      </c>
      <c r="C108">
        <v>9.6561369999999993</v>
      </c>
      <c r="D108">
        <v>0.27180399999999999</v>
      </c>
    </row>
    <row r="109" spans="1:5" x14ac:dyDescent="0.3">
      <c r="A109" t="s">
        <v>232</v>
      </c>
      <c r="B109">
        <v>2137.81</v>
      </c>
      <c r="C109">
        <v>7.6675370000000003</v>
      </c>
      <c r="E109">
        <v>0.36971769999999998</v>
      </c>
    </row>
    <row r="110" spans="1:5" x14ac:dyDescent="0.3">
      <c r="A110" t="s">
        <v>232</v>
      </c>
      <c r="B110">
        <v>739.48239999999998</v>
      </c>
      <c r="C110">
        <v>6.60595</v>
      </c>
      <c r="D110">
        <v>8.3937100000000001E-2</v>
      </c>
    </row>
    <row r="111" spans="1:5" x14ac:dyDescent="0.3">
      <c r="A111" t="s">
        <v>232</v>
      </c>
      <c r="B111">
        <v>15617.33</v>
      </c>
      <c r="C111">
        <v>9.6561369999999993</v>
      </c>
      <c r="E111">
        <v>0.1350201</v>
      </c>
    </row>
    <row r="112" spans="1:5" x14ac:dyDescent="0.3">
      <c r="A112" t="s">
        <v>232</v>
      </c>
      <c r="B112">
        <v>5503.31</v>
      </c>
      <c r="C112">
        <v>8.6131049999999991</v>
      </c>
      <c r="E112">
        <v>0.24598439999999999</v>
      </c>
    </row>
    <row r="113" spans="1:5" x14ac:dyDescent="0.3">
      <c r="A113" t="s">
        <v>232</v>
      </c>
      <c r="B113">
        <v>2137.81</v>
      </c>
      <c r="C113">
        <v>7.6675370000000003</v>
      </c>
      <c r="D113">
        <v>9.7296499999999994E-2</v>
      </c>
    </row>
    <row r="114" spans="1:5" x14ac:dyDescent="0.3">
      <c r="A114" t="s">
        <v>232</v>
      </c>
      <c r="B114">
        <v>5503.31</v>
      </c>
      <c r="C114">
        <v>8.6131049999999991</v>
      </c>
      <c r="D114">
        <v>0.13944509999999999</v>
      </c>
    </row>
    <row r="115" spans="1:5" x14ac:dyDescent="0.3">
      <c r="A115" t="s">
        <v>232</v>
      </c>
      <c r="B115">
        <v>739.48239999999998</v>
      </c>
      <c r="C115">
        <v>6.60595</v>
      </c>
      <c r="E115">
        <v>0.40827540000000001</v>
      </c>
    </row>
    <row r="116" spans="1:5" x14ac:dyDescent="0.3">
      <c r="A116" t="s">
        <v>233</v>
      </c>
      <c r="B116">
        <v>2081.806</v>
      </c>
      <c r="C116">
        <v>7.6409909999999996</v>
      </c>
      <c r="E116">
        <v>0.39190819999999998</v>
      </c>
    </row>
    <row r="117" spans="1:5" x14ac:dyDescent="0.3">
      <c r="A117" t="s">
        <v>233</v>
      </c>
      <c r="B117">
        <v>747.01279999999997</v>
      </c>
      <c r="C117">
        <v>6.6160819999999996</v>
      </c>
      <c r="E117">
        <v>0.4943244</v>
      </c>
    </row>
    <row r="118" spans="1:5" x14ac:dyDescent="0.3">
      <c r="A118" t="s">
        <v>233</v>
      </c>
      <c r="B118">
        <v>4973.79</v>
      </c>
      <c r="C118">
        <v>8.5119369999999996</v>
      </c>
      <c r="E118">
        <v>0.29052509999999998</v>
      </c>
    </row>
    <row r="119" spans="1:5" x14ac:dyDescent="0.3">
      <c r="A119" t="s">
        <v>233</v>
      </c>
      <c r="B119">
        <v>14072.89</v>
      </c>
      <c r="C119">
        <v>9.5520060000000004</v>
      </c>
      <c r="D119">
        <v>0.2850917</v>
      </c>
    </row>
    <row r="120" spans="1:5" x14ac:dyDescent="0.3">
      <c r="A120" t="s">
        <v>233</v>
      </c>
      <c r="B120">
        <v>4973.79</v>
      </c>
      <c r="C120">
        <v>8.5119369999999996</v>
      </c>
      <c r="D120">
        <v>0.14489170000000001</v>
      </c>
    </row>
    <row r="121" spans="1:5" x14ac:dyDescent="0.3">
      <c r="A121" t="s">
        <v>233</v>
      </c>
      <c r="B121">
        <v>2081.806</v>
      </c>
      <c r="C121">
        <v>7.6409909999999996</v>
      </c>
      <c r="D121">
        <v>0.13391800000000001</v>
      </c>
    </row>
    <row r="122" spans="1:5" x14ac:dyDescent="0.3">
      <c r="A122" t="s">
        <v>233</v>
      </c>
      <c r="B122">
        <v>747.01279999999997</v>
      </c>
      <c r="C122">
        <v>6.6160819999999996</v>
      </c>
      <c r="D122">
        <v>0.1092315</v>
      </c>
    </row>
    <row r="123" spans="1:5" x14ac:dyDescent="0.3">
      <c r="A123" t="s">
        <v>233</v>
      </c>
      <c r="B123">
        <v>14072.89</v>
      </c>
      <c r="C123">
        <v>9.5520060000000004</v>
      </c>
      <c r="E123">
        <v>0.17057639999999999</v>
      </c>
    </row>
    <row r="124" spans="1:5" x14ac:dyDescent="0.3">
      <c r="A124" t="s">
        <v>234</v>
      </c>
      <c r="B124">
        <v>18515.3</v>
      </c>
      <c r="C124">
        <v>9.8263529999999992</v>
      </c>
      <c r="D124">
        <v>0.32867479999999999</v>
      </c>
    </row>
    <row r="125" spans="1:5" x14ac:dyDescent="0.3">
      <c r="A125" t="s">
        <v>234</v>
      </c>
      <c r="B125">
        <v>737.65530000000001</v>
      </c>
      <c r="C125">
        <v>6.6034769999999998</v>
      </c>
      <c r="D125">
        <v>8.6113499999999996E-2</v>
      </c>
    </row>
    <row r="126" spans="1:5" x14ac:dyDescent="0.3">
      <c r="A126" t="s">
        <v>234</v>
      </c>
      <c r="B126">
        <v>2083.79</v>
      </c>
      <c r="C126">
        <v>7.6419430000000004</v>
      </c>
      <c r="E126">
        <v>0.35448859999999999</v>
      </c>
    </row>
    <row r="127" spans="1:5" x14ac:dyDescent="0.3">
      <c r="A127" t="s">
        <v>234</v>
      </c>
      <c r="B127">
        <v>737.65530000000001</v>
      </c>
      <c r="C127">
        <v>6.6034769999999998</v>
      </c>
      <c r="E127">
        <v>0.4108464</v>
      </c>
    </row>
    <row r="128" spans="1:5" x14ac:dyDescent="0.3">
      <c r="A128" t="s">
        <v>234</v>
      </c>
      <c r="B128">
        <v>5221.6909999999998</v>
      </c>
      <c r="C128">
        <v>8.5605759999999993</v>
      </c>
      <c r="D128">
        <v>0.15384410000000001</v>
      </c>
    </row>
    <row r="129" spans="1:5" x14ac:dyDescent="0.3">
      <c r="A129" t="s">
        <v>234</v>
      </c>
      <c r="B129">
        <v>5221.6909999999998</v>
      </c>
      <c r="C129">
        <v>8.5605759999999993</v>
      </c>
      <c r="E129">
        <v>0.25144830000000001</v>
      </c>
    </row>
    <row r="130" spans="1:5" x14ac:dyDescent="0.3">
      <c r="A130" t="s">
        <v>234</v>
      </c>
      <c r="B130">
        <v>2083.79</v>
      </c>
      <c r="C130">
        <v>7.6419430000000004</v>
      </c>
      <c r="D130">
        <v>0.12733220000000001</v>
      </c>
    </row>
    <row r="131" spans="1:5" x14ac:dyDescent="0.3">
      <c r="A131" t="s">
        <v>234</v>
      </c>
      <c r="B131">
        <v>18515.3</v>
      </c>
      <c r="C131">
        <v>9.8263529999999992</v>
      </c>
      <c r="E131">
        <v>0.1168759</v>
      </c>
    </row>
    <row r="132" spans="1:5" x14ac:dyDescent="0.3">
      <c r="A132" t="s">
        <v>235</v>
      </c>
      <c r="B132">
        <v>15520.71</v>
      </c>
      <c r="C132">
        <v>9.6499299999999995</v>
      </c>
      <c r="E132">
        <v>0.14571619999999999</v>
      </c>
    </row>
    <row r="133" spans="1:5" x14ac:dyDescent="0.3">
      <c r="A133" t="s">
        <v>235</v>
      </c>
      <c r="B133">
        <v>2042.405</v>
      </c>
      <c r="C133">
        <v>7.6218830000000004</v>
      </c>
      <c r="E133">
        <v>0.38181959999999998</v>
      </c>
    </row>
    <row r="134" spans="1:5" x14ac:dyDescent="0.3">
      <c r="A134" t="s">
        <v>235</v>
      </c>
      <c r="B134">
        <v>715.72640000000001</v>
      </c>
      <c r="C134">
        <v>6.5732980000000003</v>
      </c>
      <c r="D134">
        <v>9.7352599999999997E-2</v>
      </c>
    </row>
    <row r="135" spans="1:5" x14ac:dyDescent="0.3">
      <c r="A135" t="s">
        <v>235</v>
      </c>
      <c r="B135">
        <v>15520.71</v>
      </c>
      <c r="C135">
        <v>9.6499299999999995</v>
      </c>
      <c r="D135">
        <v>0.36316340000000003</v>
      </c>
    </row>
    <row r="136" spans="1:5" x14ac:dyDescent="0.3">
      <c r="A136" t="s">
        <v>235</v>
      </c>
      <c r="B136">
        <v>5294.4610000000002</v>
      </c>
      <c r="C136">
        <v>8.5744159999999994</v>
      </c>
      <c r="D136">
        <v>0.172954</v>
      </c>
    </row>
    <row r="137" spans="1:5" x14ac:dyDescent="0.3">
      <c r="A137" t="s">
        <v>235</v>
      </c>
      <c r="B137">
        <v>2042.405</v>
      </c>
      <c r="C137">
        <v>7.6218830000000004</v>
      </c>
      <c r="D137">
        <v>0.1074922</v>
      </c>
    </row>
    <row r="138" spans="1:5" x14ac:dyDescent="0.3">
      <c r="A138" t="s">
        <v>235</v>
      </c>
      <c r="B138">
        <v>5294.4610000000002</v>
      </c>
      <c r="C138">
        <v>8.5744159999999994</v>
      </c>
      <c r="E138">
        <v>0.26133060000000002</v>
      </c>
    </row>
    <row r="139" spans="1:5" x14ac:dyDescent="0.3">
      <c r="A139" t="s">
        <v>235</v>
      </c>
      <c r="B139">
        <v>715.72640000000001</v>
      </c>
      <c r="C139">
        <v>6.5732980000000003</v>
      </c>
      <c r="E139">
        <v>0.41898590000000002</v>
      </c>
    </row>
    <row r="140" spans="1:5" x14ac:dyDescent="0.3">
      <c r="A140" t="s">
        <v>236</v>
      </c>
      <c r="B140">
        <v>5402.5209999999997</v>
      </c>
      <c r="C140">
        <v>8.5946210000000001</v>
      </c>
      <c r="D140">
        <v>0.1408721</v>
      </c>
    </row>
    <row r="141" spans="1:5" x14ac:dyDescent="0.3">
      <c r="A141" t="s">
        <v>236</v>
      </c>
      <c r="B141">
        <v>2268.665</v>
      </c>
      <c r="C141">
        <v>7.726947</v>
      </c>
      <c r="D141">
        <v>0.15510679999999999</v>
      </c>
    </row>
    <row r="142" spans="1:5" x14ac:dyDescent="0.3">
      <c r="A142" t="s">
        <v>236</v>
      </c>
      <c r="B142">
        <v>15172.22</v>
      </c>
      <c r="C142">
        <v>9.6272210000000005</v>
      </c>
      <c r="D142">
        <v>0.28831200000000001</v>
      </c>
    </row>
    <row r="143" spans="1:5" x14ac:dyDescent="0.3">
      <c r="A143" t="s">
        <v>236</v>
      </c>
      <c r="B143">
        <v>779.13789999999995</v>
      </c>
      <c r="C143">
        <v>6.658188</v>
      </c>
      <c r="D143">
        <v>0.1013664</v>
      </c>
    </row>
    <row r="144" spans="1:5" x14ac:dyDescent="0.3">
      <c r="A144" t="s">
        <v>236</v>
      </c>
      <c r="B144">
        <v>15172.22</v>
      </c>
      <c r="C144">
        <v>9.6272210000000005</v>
      </c>
      <c r="E144">
        <v>0.1650161</v>
      </c>
    </row>
    <row r="145" spans="1:5" x14ac:dyDescent="0.3">
      <c r="A145" t="s">
        <v>236</v>
      </c>
      <c r="B145">
        <v>779.13789999999995</v>
      </c>
      <c r="C145">
        <v>6.658188</v>
      </c>
      <c r="E145">
        <v>0.2426267</v>
      </c>
    </row>
    <row r="146" spans="1:5" x14ac:dyDescent="0.3">
      <c r="A146" t="s">
        <v>236</v>
      </c>
      <c r="B146">
        <v>5402.5209999999997</v>
      </c>
      <c r="C146">
        <v>8.5946210000000001</v>
      </c>
      <c r="E146">
        <v>0.2072195</v>
      </c>
    </row>
    <row r="147" spans="1:5" x14ac:dyDescent="0.3">
      <c r="A147" t="s">
        <v>236</v>
      </c>
      <c r="B147">
        <v>2268.665</v>
      </c>
      <c r="C147">
        <v>7.726947</v>
      </c>
      <c r="E147">
        <v>0.2487019</v>
      </c>
    </row>
    <row r="148" spans="1:5" x14ac:dyDescent="0.3">
      <c r="A148" t="s">
        <v>237</v>
      </c>
      <c r="B148">
        <v>5502.5559999999996</v>
      </c>
      <c r="C148">
        <v>8.6129680000000004</v>
      </c>
      <c r="D148">
        <v>0.1594177</v>
      </c>
    </row>
    <row r="149" spans="1:5" x14ac:dyDescent="0.3">
      <c r="A149" t="s">
        <v>237</v>
      </c>
      <c r="B149">
        <v>19282.34</v>
      </c>
      <c r="C149">
        <v>9.8669449999999994</v>
      </c>
      <c r="E149">
        <v>0.1130139</v>
      </c>
    </row>
    <row r="150" spans="1:5" x14ac:dyDescent="0.3">
      <c r="A150" t="s">
        <v>237</v>
      </c>
      <c r="B150">
        <v>710.12120000000004</v>
      </c>
      <c r="C150">
        <v>6.565436</v>
      </c>
      <c r="E150">
        <v>0.20872209999999999</v>
      </c>
    </row>
    <row r="151" spans="1:5" x14ac:dyDescent="0.3">
      <c r="A151" t="s">
        <v>237</v>
      </c>
      <c r="B151">
        <v>5502.5559999999996</v>
      </c>
      <c r="C151">
        <v>8.6129680000000004</v>
      </c>
      <c r="E151">
        <v>0.20999180000000001</v>
      </c>
    </row>
    <row r="152" spans="1:5" x14ac:dyDescent="0.3">
      <c r="A152" t="s">
        <v>237</v>
      </c>
      <c r="B152">
        <v>2122.8139999999999</v>
      </c>
      <c r="C152">
        <v>7.6604979999999996</v>
      </c>
      <c r="E152">
        <v>0.25112640000000003</v>
      </c>
    </row>
    <row r="153" spans="1:5" x14ac:dyDescent="0.3">
      <c r="A153" t="s">
        <v>237</v>
      </c>
      <c r="B153">
        <v>19282.34</v>
      </c>
      <c r="C153">
        <v>9.8669449999999994</v>
      </c>
      <c r="D153">
        <v>0.29861100000000002</v>
      </c>
    </row>
    <row r="154" spans="1:5" x14ac:dyDescent="0.3">
      <c r="A154" t="s">
        <v>237</v>
      </c>
      <c r="B154">
        <v>710.12120000000004</v>
      </c>
      <c r="C154">
        <v>6.565436</v>
      </c>
      <c r="D154">
        <v>9.4591800000000004E-2</v>
      </c>
    </row>
    <row r="155" spans="1:5" x14ac:dyDescent="0.3">
      <c r="A155" t="s">
        <v>237</v>
      </c>
      <c r="B155">
        <v>2122.8139999999999</v>
      </c>
      <c r="C155">
        <v>7.6604979999999996</v>
      </c>
      <c r="D155">
        <v>0.1179713</v>
      </c>
    </row>
    <row r="156" spans="1:5" x14ac:dyDescent="0.3">
      <c r="A156" t="s">
        <v>238</v>
      </c>
      <c r="B156">
        <v>2131.7809999999999</v>
      </c>
      <c r="C156">
        <v>7.6647129999999999</v>
      </c>
      <c r="D156">
        <v>0.1130751</v>
      </c>
    </row>
    <row r="157" spans="1:5" x14ac:dyDescent="0.3">
      <c r="A157" t="s">
        <v>238</v>
      </c>
      <c r="B157">
        <v>18591.41</v>
      </c>
      <c r="C157">
        <v>9.8304550000000006</v>
      </c>
      <c r="E157">
        <v>0.1117601</v>
      </c>
    </row>
    <row r="158" spans="1:5" x14ac:dyDescent="0.3">
      <c r="A158" t="s">
        <v>238</v>
      </c>
      <c r="B158">
        <v>781.33299999999997</v>
      </c>
      <c r="C158">
        <v>6.6610019999999999</v>
      </c>
      <c r="E158">
        <v>0.2575171</v>
      </c>
    </row>
    <row r="159" spans="1:5" x14ac:dyDescent="0.3">
      <c r="A159" t="s">
        <v>238</v>
      </c>
      <c r="B159">
        <v>18591.41</v>
      </c>
      <c r="C159">
        <v>9.8304550000000006</v>
      </c>
      <c r="D159">
        <v>0.2181157</v>
      </c>
    </row>
    <row r="160" spans="1:5" x14ac:dyDescent="0.3">
      <c r="A160" t="s">
        <v>238</v>
      </c>
      <c r="B160">
        <v>2131.7809999999999</v>
      </c>
      <c r="C160">
        <v>7.6647129999999999</v>
      </c>
      <c r="E160">
        <v>0.26552920000000002</v>
      </c>
    </row>
    <row r="161" spans="1:5" x14ac:dyDescent="0.3">
      <c r="A161" t="s">
        <v>238</v>
      </c>
      <c r="B161">
        <v>5421.2039999999997</v>
      </c>
      <c r="C161">
        <v>8.5980729999999994</v>
      </c>
      <c r="D161">
        <v>0.18807740000000001</v>
      </c>
    </row>
    <row r="162" spans="1:5" x14ac:dyDescent="0.3">
      <c r="A162" t="s">
        <v>238</v>
      </c>
      <c r="B162">
        <v>781.33299999999997</v>
      </c>
      <c r="C162">
        <v>6.6610019999999999</v>
      </c>
      <c r="D162">
        <v>8.6731100000000005E-2</v>
      </c>
    </row>
    <row r="163" spans="1:5" x14ac:dyDescent="0.3">
      <c r="A163" t="s">
        <v>238</v>
      </c>
      <c r="B163">
        <v>5421.2039999999997</v>
      </c>
      <c r="C163">
        <v>8.5980729999999994</v>
      </c>
      <c r="E163">
        <v>0.20390159999999999</v>
      </c>
    </row>
    <row r="164" spans="1:5" x14ac:dyDescent="0.3">
      <c r="A164" t="s">
        <v>239</v>
      </c>
      <c r="B164">
        <v>1947.279</v>
      </c>
      <c r="C164">
        <v>7.5741880000000004</v>
      </c>
      <c r="D164">
        <v>0.11647540000000001</v>
      </c>
    </row>
    <row r="165" spans="1:5" x14ac:dyDescent="0.3">
      <c r="A165" t="s">
        <v>239</v>
      </c>
      <c r="B165">
        <v>627.31110000000001</v>
      </c>
      <c r="C165">
        <v>6.4414420000000003</v>
      </c>
      <c r="E165">
        <v>0.43590849999999998</v>
      </c>
    </row>
    <row r="166" spans="1:5" x14ac:dyDescent="0.3">
      <c r="A166" t="s">
        <v>239</v>
      </c>
      <c r="B166">
        <v>1947.279</v>
      </c>
      <c r="C166">
        <v>7.5741880000000004</v>
      </c>
      <c r="E166">
        <v>0.37262689999999998</v>
      </c>
    </row>
    <row r="167" spans="1:5" x14ac:dyDescent="0.3">
      <c r="A167" t="s">
        <v>239</v>
      </c>
      <c r="B167">
        <v>18509.97</v>
      </c>
      <c r="C167">
        <v>9.8260649999999998</v>
      </c>
      <c r="D167">
        <v>0.2514689</v>
      </c>
    </row>
    <row r="168" spans="1:5" x14ac:dyDescent="0.3">
      <c r="A168" t="s">
        <v>239</v>
      </c>
      <c r="B168">
        <v>5219.9189999999999</v>
      </c>
      <c r="C168">
        <v>8.5602370000000008</v>
      </c>
      <c r="E168">
        <v>0.21348909999999999</v>
      </c>
    </row>
    <row r="169" spans="1:5" x14ac:dyDescent="0.3">
      <c r="A169" t="s">
        <v>239</v>
      </c>
      <c r="B169">
        <v>5219.9189999999999</v>
      </c>
      <c r="C169">
        <v>8.5602370000000008</v>
      </c>
      <c r="D169">
        <v>0.16292480000000001</v>
      </c>
    </row>
    <row r="170" spans="1:5" x14ac:dyDescent="0.3">
      <c r="A170" t="s">
        <v>239</v>
      </c>
      <c r="B170">
        <v>18509.97</v>
      </c>
      <c r="C170">
        <v>9.8260649999999998</v>
      </c>
      <c r="E170">
        <v>0.1219079</v>
      </c>
    </row>
    <row r="171" spans="1:5" x14ac:dyDescent="0.3">
      <c r="A171" t="s">
        <v>239</v>
      </c>
      <c r="B171">
        <v>627.31110000000001</v>
      </c>
      <c r="C171">
        <v>6.4414420000000003</v>
      </c>
      <c r="D171">
        <v>9.5158199999999998E-2</v>
      </c>
    </row>
    <row r="172" spans="1:5" x14ac:dyDescent="0.3">
      <c r="A172" t="s">
        <v>240</v>
      </c>
      <c r="B172">
        <v>5364.9279999999999</v>
      </c>
      <c r="C172">
        <v>8.5876380000000001</v>
      </c>
      <c r="E172">
        <v>0.22655040000000001</v>
      </c>
    </row>
    <row r="173" spans="1:5" x14ac:dyDescent="0.3">
      <c r="A173" t="s">
        <v>240</v>
      </c>
      <c r="B173">
        <v>5364.9279999999999</v>
      </c>
      <c r="C173">
        <v>8.5876380000000001</v>
      </c>
      <c r="D173">
        <v>0.16048989999999999</v>
      </c>
    </row>
    <row r="174" spans="1:5" x14ac:dyDescent="0.3">
      <c r="A174" t="s">
        <v>240</v>
      </c>
      <c r="B174">
        <v>694.65110000000004</v>
      </c>
      <c r="C174">
        <v>6.5434099999999997</v>
      </c>
      <c r="E174">
        <v>0.20375760000000001</v>
      </c>
    </row>
    <row r="175" spans="1:5" x14ac:dyDescent="0.3">
      <c r="A175" t="s">
        <v>240</v>
      </c>
      <c r="B175">
        <v>2125.6799999999998</v>
      </c>
      <c r="C175">
        <v>7.6618469999999999</v>
      </c>
      <c r="E175">
        <v>0.25434420000000002</v>
      </c>
    </row>
    <row r="176" spans="1:5" x14ac:dyDescent="0.3">
      <c r="A176" t="s">
        <v>240</v>
      </c>
      <c r="B176">
        <v>17376.560000000001</v>
      </c>
      <c r="C176">
        <v>9.7628769999999996</v>
      </c>
      <c r="E176">
        <v>0.1198147</v>
      </c>
    </row>
    <row r="177" spans="1:6" x14ac:dyDescent="0.3">
      <c r="A177" t="s">
        <v>240</v>
      </c>
      <c r="B177">
        <v>694.65110000000004</v>
      </c>
      <c r="C177">
        <v>6.5434099999999997</v>
      </c>
      <c r="D177">
        <v>7.5578800000000002E-2</v>
      </c>
    </row>
    <row r="178" spans="1:6" x14ac:dyDescent="0.3">
      <c r="A178" t="s">
        <v>240</v>
      </c>
      <c r="B178">
        <v>17376.560000000001</v>
      </c>
      <c r="C178">
        <v>9.7628769999999996</v>
      </c>
      <c r="D178">
        <v>0.30813829999999998</v>
      </c>
    </row>
    <row r="179" spans="1:6" x14ac:dyDescent="0.3">
      <c r="A179" t="s">
        <v>240</v>
      </c>
      <c r="B179">
        <v>2125.6799999999998</v>
      </c>
      <c r="C179">
        <v>7.6618469999999999</v>
      </c>
      <c r="D179">
        <v>0.10032190000000001</v>
      </c>
    </row>
    <row r="180" spans="1:6" x14ac:dyDescent="0.3">
      <c r="A180" t="s">
        <v>241</v>
      </c>
      <c r="B180">
        <v>785.78480000000002</v>
      </c>
      <c r="C180">
        <v>6.6666829999999999</v>
      </c>
      <c r="D180">
        <v>9.7991900000000007E-2</v>
      </c>
    </row>
    <row r="181" spans="1:6" x14ac:dyDescent="0.3">
      <c r="A181" t="s">
        <v>241</v>
      </c>
      <c r="B181">
        <v>17272.259999999998</v>
      </c>
      <c r="C181">
        <v>9.7568570000000001</v>
      </c>
      <c r="D181">
        <v>0.2332217</v>
      </c>
      <c r="F181">
        <v>9.7991900000000007E-2</v>
      </c>
    </row>
    <row r="182" spans="1:6" x14ac:dyDescent="0.3">
      <c r="A182" t="s">
        <v>241</v>
      </c>
      <c r="B182">
        <v>17272.259999999998</v>
      </c>
      <c r="C182">
        <v>9.7568570000000001</v>
      </c>
      <c r="E182">
        <v>0.113687</v>
      </c>
      <c r="F182">
        <v>0.2332217</v>
      </c>
    </row>
    <row r="183" spans="1:6" x14ac:dyDescent="0.3">
      <c r="A183" t="s">
        <v>241</v>
      </c>
      <c r="B183">
        <v>785.78480000000002</v>
      </c>
      <c r="C183">
        <v>6.6666829999999999</v>
      </c>
      <c r="E183">
        <v>0.24677489999999999</v>
      </c>
      <c r="F183">
        <v>0.113687</v>
      </c>
    </row>
    <row r="184" spans="1:6" x14ac:dyDescent="0.3">
      <c r="A184" t="s">
        <v>241</v>
      </c>
      <c r="B184">
        <v>5577.7030000000004</v>
      </c>
      <c r="C184">
        <v>8.6265330000000002</v>
      </c>
      <c r="E184">
        <v>0.2218078</v>
      </c>
      <c r="F184">
        <v>0.24677489999999999</v>
      </c>
    </row>
    <row r="185" spans="1:6" x14ac:dyDescent="0.3">
      <c r="A185" t="s">
        <v>241</v>
      </c>
      <c r="B185">
        <v>2104.71</v>
      </c>
      <c r="C185">
        <v>7.6519329999999997</v>
      </c>
      <c r="E185">
        <v>0.28983720000000002</v>
      </c>
      <c r="F185">
        <v>0.2218078</v>
      </c>
    </row>
    <row r="186" spans="1:6" x14ac:dyDescent="0.3">
      <c r="A186" t="s">
        <v>241</v>
      </c>
      <c r="B186">
        <v>5577.7030000000004</v>
      </c>
      <c r="C186">
        <v>8.6265330000000002</v>
      </c>
      <c r="D186">
        <v>0.16505690000000001</v>
      </c>
      <c r="F186">
        <v>0.28983720000000002</v>
      </c>
    </row>
    <row r="187" spans="1:6" x14ac:dyDescent="0.3">
      <c r="A187" t="s">
        <v>241</v>
      </c>
      <c r="B187">
        <v>2104.71</v>
      </c>
      <c r="C187">
        <v>7.6519329999999997</v>
      </c>
      <c r="D187">
        <v>0.11861960000000001</v>
      </c>
      <c r="F187">
        <v>0.16505690000000001</v>
      </c>
    </row>
    <row r="188" spans="1:6" x14ac:dyDescent="0.3">
      <c r="A188" t="s">
        <v>242</v>
      </c>
      <c r="B188">
        <v>2180.7689999999998</v>
      </c>
      <c r="C188">
        <v>7.6874330000000004</v>
      </c>
      <c r="E188">
        <v>0.2812443</v>
      </c>
      <c r="F188">
        <v>0.11861960000000001</v>
      </c>
    </row>
    <row r="189" spans="1:6" x14ac:dyDescent="0.3">
      <c r="A189" t="s">
        <v>242</v>
      </c>
      <c r="B189">
        <v>18467.91</v>
      </c>
      <c r="C189">
        <v>9.8237900000000007</v>
      </c>
      <c r="E189">
        <v>0.1115564</v>
      </c>
    </row>
    <row r="190" spans="1:6" x14ac:dyDescent="0.3">
      <c r="A190" t="s">
        <v>242</v>
      </c>
      <c r="B190">
        <v>5372.2129999999997</v>
      </c>
      <c r="C190">
        <v>8.5889950000000006</v>
      </c>
      <c r="D190">
        <v>0.15779180000000001</v>
      </c>
    </row>
    <row r="191" spans="1:6" x14ac:dyDescent="0.3">
      <c r="A191" t="s">
        <v>242</v>
      </c>
      <c r="B191">
        <v>760.41549999999995</v>
      </c>
      <c r="C191">
        <v>6.6338650000000001</v>
      </c>
      <c r="D191">
        <v>8.5999900000000004E-2</v>
      </c>
    </row>
    <row r="192" spans="1:6" x14ac:dyDescent="0.3">
      <c r="A192" t="s">
        <v>242</v>
      </c>
      <c r="B192">
        <v>760.41549999999995</v>
      </c>
      <c r="C192">
        <v>6.6338650000000001</v>
      </c>
      <c r="E192">
        <v>0.3019308</v>
      </c>
    </row>
    <row r="193" spans="1:5" x14ac:dyDescent="0.3">
      <c r="A193" t="s">
        <v>242</v>
      </c>
      <c r="B193">
        <v>18467.91</v>
      </c>
      <c r="C193">
        <v>9.8237900000000007</v>
      </c>
      <c r="D193">
        <v>0.24193919999999999</v>
      </c>
    </row>
    <row r="194" spans="1:5" x14ac:dyDescent="0.3">
      <c r="A194" t="s">
        <v>242</v>
      </c>
      <c r="B194">
        <v>5372.2129999999997</v>
      </c>
      <c r="C194">
        <v>8.5889950000000006</v>
      </c>
      <c r="E194">
        <v>0.22132309999999999</v>
      </c>
    </row>
    <row r="195" spans="1:5" x14ac:dyDescent="0.3">
      <c r="A195" t="s">
        <v>242</v>
      </c>
      <c r="B195">
        <v>2180.7689999999998</v>
      </c>
      <c r="C195">
        <v>7.6874330000000004</v>
      </c>
      <c r="D195">
        <v>0.1155936</v>
      </c>
    </row>
    <row r="196" spans="1:5" x14ac:dyDescent="0.3">
      <c r="A196" t="s">
        <v>243</v>
      </c>
      <c r="B196">
        <v>2052.1120000000001</v>
      </c>
      <c r="C196">
        <v>7.6266249999999998</v>
      </c>
      <c r="E196">
        <v>0.39487480000000003</v>
      </c>
    </row>
    <row r="197" spans="1:5" x14ac:dyDescent="0.3">
      <c r="A197" t="s">
        <v>243</v>
      </c>
      <c r="B197">
        <v>17891.96</v>
      </c>
      <c r="C197">
        <v>9.7921069999999997</v>
      </c>
      <c r="D197">
        <v>0.21697050000000001</v>
      </c>
    </row>
    <row r="198" spans="1:5" x14ac:dyDescent="0.3">
      <c r="A198" t="s">
        <v>243</v>
      </c>
      <c r="B198">
        <v>783.61469999999997</v>
      </c>
      <c r="C198">
        <v>6.6639179999999998</v>
      </c>
      <c r="E198">
        <v>0.47814669999999998</v>
      </c>
    </row>
    <row r="199" spans="1:5" x14ac:dyDescent="0.3">
      <c r="A199" t="s">
        <v>243</v>
      </c>
      <c r="B199">
        <v>2052.1120000000001</v>
      </c>
      <c r="C199">
        <v>7.6266249999999998</v>
      </c>
      <c r="D199">
        <v>0.10944329999999999</v>
      </c>
    </row>
    <row r="200" spans="1:5" x14ac:dyDescent="0.3">
      <c r="A200" t="s">
        <v>243</v>
      </c>
      <c r="B200">
        <v>17891.96</v>
      </c>
      <c r="C200">
        <v>9.7921069999999997</v>
      </c>
      <c r="E200">
        <v>0.12524850000000001</v>
      </c>
    </row>
    <row r="201" spans="1:5" x14ac:dyDescent="0.3">
      <c r="A201" t="s">
        <v>243</v>
      </c>
      <c r="B201">
        <v>783.61469999999997</v>
      </c>
      <c r="C201">
        <v>6.6639179999999998</v>
      </c>
      <c r="D201">
        <v>7.8961400000000001E-2</v>
      </c>
    </row>
    <row r="202" spans="1:5" x14ac:dyDescent="0.3">
      <c r="A202" t="s">
        <v>243</v>
      </c>
      <c r="B202">
        <v>5302.3419999999996</v>
      </c>
      <c r="C202">
        <v>8.5759039999999995</v>
      </c>
      <c r="D202">
        <v>0.12383280000000001</v>
      </c>
    </row>
    <row r="203" spans="1:5" x14ac:dyDescent="0.3">
      <c r="A203" t="s">
        <v>243</v>
      </c>
      <c r="B203">
        <v>5302.3419999999996</v>
      </c>
      <c r="C203">
        <v>8.5759039999999995</v>
      </c>
      <c r="E203">
        <v>0.28651650000000001</v>
      </c>
    </row>
    <row r="204" spans="1:5" x14ac:dyDescent="0.3">
      <c r="A204" t="s">
        <v>244</v>
      </c>
      <c r="B204">
        <v>665.99300000000005</v>
      </c>
      <c r="C204">
        <v>6.5012790000000003</v>
      </c>
      <c r="D204">
        <v>9.1845700000000002E-2</v>
      </c>
    </row>
    <row r="205" spans="1:5" x14ac:dyDescent="0.3">
      <c r="A205" t="s">
        <v>244</v>
      </c>
      <c r="B205">
        <v>17690.689999999999</v>
      </c>
      <c r="C205">
        <v>9.7807929999999992</v>
      </c>
      <c r="E205">
        <v>0.11672929999999999</v>
      </c>
    </row>
    <row r="206" spans="1:5" x14ac:dyDescent="0.3">
      <c r="A206" t="s">
        <v>244</v>
      </c>
      <c r="B206">
        <v>5409.0219999999999</v>
      </c>
      <c r="C206">
        <v>8.5958229999999993</v>
      </c>
      <c r="E206">
        <v>0.25634639999999997</v>
      </c>
    </row>
    <row r="207" spans="1:5" x14ac:dyDescent="0.3">
      <c r="A207" t="s">
        <v>244</v>
      </c>
      <c r="B207">
        <v>2095.1350000000002</v>
      </c>
      <c r="C207">
        <v>7.647373</v>
      </c>
      <c r="E207">
        <v>0.33690199999999998</v>
      </c>
    </row>
    <row r="208" spans="1:5" x14ac:dyDescent="0.3">
      <c r="A208" t="s">
        <v>244</v>
      </c>
      <c r="B208">
        <v>5409.0219999999999</v>
      </c>
      <c r="C208">
        <v>8.5958229999999993</v>
      </c>
      <c r="D208">
        <v>0.15394440000000001</v>
      </c>
    </row>
    <row r="209" spans="1:5" x14ac:dyDescent="0.3">
      <c r="A209" t="s">
        <v>244</v>
      </c>
      <c r="B209">
        <v>2095.1350000000002</v>
      </c>
      <c r="C209">
        <v>7.647373</v>
      </c>
      <c r="D209">
        <v>0.1205759</v>
      </c>
    </row>
    <row r="210" spans="1:5" x14ac:dyDescent="0.3">
      <c r="A210" t="s">
        <v>244</v>
      </c>
      <c r="B210">
        <v>17690.689999999999</v>
      </c>
      <c r="C210">
        <v>9.7807929999999992</v>
      </c>
      <c r="D210">
        <v>0.3425607</v>
      </c>
    </row>
    <row r="211" spans="1:5" x14ac:dyDescent="0.3">
      <c r="A211" t="s">
        <v>244</v>
      </c>
      <c r="B211">
        <v>665.99300000000005</v>
      </c>
      <c r="C211">
        <v>6.5012790000000003</v>
      </c>
      <c r="E211">
        <v>0.37589240000000002</v>
      </c>
    </row>
    <row r="212" spans="1:5" x14ac:dyDescent="0.3">
      <c r="A212" t="s">
        <v>245</v>
      </c>
      <c r="B212">
        <v>5568.2340000000004</v>
      </c>
      <c r="C212">
        <v>8.6248330000000006</v>
      </c>
      <c r="E212">
        <v>0.2354079</v>
      </c>
    </row>
    <row r="213" spans="1:5" x14ac:dyDescent="0.3">
      <c r="A213" t="s">
        <v>245</v>
      </c>
      <c r="B213">
        <v>17930.12</v>
      </c>
      <c r="C213">
        <v>9.7942370000000007</v>
      </c>
      <c r="E213">
        <v>0.11396829999999999</v>
      </c>
    </row>
    <row r="214" spans="1:5" x14ac:dyDescent="0.3">
      <c r="A214" t="s">
        <v>245</v>
      </c>
      <c r="B214">
        <v>2279.1149999999998</v>
      </c>
      <c r="C214">
        <v>7.7315430000000003</v>
      </c>
      <c r="E214">
        <v>0.26240960000000002</v>
      </c>
    </row>
    <row r="215" spans="1:5" x14ac:dyDescent="0.3">
      <c r="A215" t="s">
        <v>245</v>
      </c>
      <c r="B215">
        <v>17930.12</v>
      </c>
      <c r="C215">
        <v>9.7942370000000007</v>
      </c>
      <c r="D215">
        <v>0.27125690000000002</v>
      </c>
    </row>
    <row r="216" spans="1:5" x14ac:dyDescent="0.3">
      <c r="A216" t="s">
        <v>245</v>
      </c>
      <c r="B216">
        <v>788.99570000000006</v>
      </c>
      <c r="C216">
        <v>6.6707609999999997</v>
      </c>
      <c r="E216">
        <v>0.23881530000000001</v>
      </c>
    </row>
    <row r="217" spans="1:5" x14ac:dyDescent="0.3">
      <c r="A217" t="s">
        <v>245</v>
      </c>
      <c r="B217">
        <v>5568.2340000000004</v>
      </c>
      <c r="C217">
        <v>8.6248330000000006</v>
      </c>
      <c r="D217">
        <v>0.19389690000000001</v>
      </c>
    </row>
    <row r="218" spans="1:5" x14ac:dyDescent="0.3">
      <c r="A218" t="s">
        <v>245</v>
      </c>
      <c r="B218">
        <v>2279.1149999999998</v>
      </c>
      <c r="C218">
        <v>7.7315430000000003</v>
      </c>
      <c r="D218">
        <v>0.1211395</v>
      </c>
    </row>
    <row r="219" spans="1:5" x14ac:dyDescent="0.3">
      <c r="A219" t="s">
        <v>245</v>
      </c>
      <c r="B219">
        <v>788.99570000000006</v>
      </c>
      <c r="C219">
        <v>6.6707609999999997</v>
      </c>
      <c r="D219">
        <v>0.11936190000000001</v>
      </c>
    </row>
    <row r="220" spans="1:5" x14ac:dyDescent="0.3">
      <c r="A220" t="s">
        <v>246</v>
      </c>
      <c r="B220">
        <v>2031.5920000000001</v>
      </c>
      <c r="C220">
        <v>7.6165750000000001</v>
      </c>
      <c r="E220">
        <v>0.34223579999999998</v>
      </c>
    </row>
    <row r="221" spans="1:5" x14ac:dyDescent="0.3">
      <c r="A221" t="s">
        <v>246</v>
      </c>
      <c r="B221">
        <v>744.27589999999998</v>
      </c>
      <c r="C221">
        <v>6.612412</v>
      </c>
      <c r="D221">
        <v>7.4540400000000007E-2</v>
      </c>
    </row>
    <row r="222" spans="1:5" x14ac:dyDescent="0.3">
      <c r="A222" t="s">
        <v>246</v>
      </c>
      <c r="B222">
        <v>744.27589999999998</v>
      </c>
      <c r="C222">
        <v>6.612412</v>
      </c>
      <c r="E222">
        <v>0.37809399999999999</v>
      </c>
    </row>
    <row r="223" spans="1:5" x14ac:dyDescent="0.3">
      <c r="A223" t="s">
        <v>246</v>
      </c>
      <c r="B223">
        <v>2031.5920000000001</v>
      </c>
      <c r="C223">
        <v>7.6165750000000001</v>
      </c>
      <c r="D223">
        <v>0.1031186</v>
      </c>
    </row>
    <row r="224" spans="1:5" x14ac:dyDescent="0.3">
      <c r="A224" t="s">
        <v>246</v>
      </c>
      <c r="B224">
        <v>5236.8500000000004</v>
      </c>
      <c r="C224">
        <v>8.5634759999999996</v>
      </c>
      <c r="D224">
        <v>0.14429429999999999</v>
      </c>
    </row>
    <row r="225" spans="1:6" x14ac:dyDescent="0.3">
      <c r="A225" t="s">
        <v>246</v>
      </c>
      <c r="B225">
        <v>5236.8500000000004</v>
      </c>
      <c r="C225">
        <v>8.5634759999999996</v>
      </c>
      <c r="E225">
        <v>0.25155460000000002</v>
      </c>
    </row>
    <row r="226" spans="1:6" x14ac:dyDescent="0.3">
      <c r="A226" t="s">
        <v>246</v>
      </c>
      <c r="B226">
        <v>16010.44</v>
      </c>
      <c r="C226">
        <v>9.6809960000000004</v>
      </c>
      <c r="D226">
        <v>0.23555860000000001</v>
      </c>
    </row>
    <row r="227" spans="1:6" x14ac:dyDescent="0.3">
      <c r="A227" t="s">
        <v>246</v>
      </c>
      <c r="B227">
        <v>16010.44</v>
      </c>
      <c r="C227">
        <v>9.6809960000000004</v>
      </c>
      <c r="E227">
        <v>0.14986070000000001</v>
      </c>
    </row>
    <row r="228" spans="1:6" x14ac:dyDescent="0.3">
      <c r="A228" t="s">
        <v>247</v>
      </c>
      <c r="B228">
        <v>5274.2280000000001</v>
      </c>
      <c r="C228">
        <v>8.5705869999999997</v>
      </c>
      <c r="E228">
        <v>0.28028589999999998</v>
      </c>
    </row>
    <row r="229" spans="1:6" x14ac:dyDescent="0.3">
      <c r="A229" t="s">
        <v>247</v>
      </c>
      <c r="B229">
        <v>15816.88</v>
      </c>
      <c r="C229">
        <v>9.6688329999999993</v>
      </c>
      <c r="E229">
        <v>0.1569159</v>
      </c>
    </row>
    <row r="230" spans="1:6" x14ac:dyDescent="0.3">
      <c r="A230" t="s">
        <v>247</v>
      </c>
      <c r="B230">
        <v>719.3664</v>
      </c>
      <c r="C230">
        <v>6.5783709999999997</v>
      </c>
      <c r="D230">
        <v>8.03228E-2</v>
      </c>
    </row>
    <row r="231" spans="1:6" x14ac:dyDescent="0.3">
      <c r="A231" t="s">
        <v>247</v>
      </c>
      <c r="B231">
        <v>719.3664</v>
      </c>
      <c r="C231">
        <v>6.5783709999999997</v>
      </c>
      <c r="E231">
        <v>0.41978140000000003</v>
      </c>
    </row>
    <row r="232" spans="1:6" x14ac:dyDescent="0.3">
      <c r="A232" t="s">
        <v>247</v>
      </c>
      <c r="B232">
        <v>15816.88</v>
      </c>
      <c r="C232">
        <v>9.6688329999999993</v>
      </c>
      <c r="D232">
        <v>0.23163239999999999</v>
      </c>
    </row>
    <row r="233" spans="1:6" x14ac:dyDescent="0.3">
      <c r="A233" t="s">
        <v>247</v>
      </c>
      <c r="B233">
        <v>5274.2280000000001</v>
      </c>
      <c r="C233">
        <v>8.5705869999999997</v>
      </c>
      <c r="D233">
        <v>0.14899229999999999</v>
      </c>
    </row>
    <row r="234" spans="1:6" x14ac:dyDescent="0.3">
      <c r="A234" t="s">
        <v>247</v>
      </c>
      <c r="B234">
        <v>2074.9189999999999</v>
      </c>
      <c r="C234">
        <v>7.6376780000000002</v>
      </c>
      <c r="E234">
        <v>0.37349100000000002</v>
      </c>
    </row>
    <row r="235" spans="1:6" x14ac:dyDescent="0.3">
      <c r="A235" t="s">
        <v>247</v>
      </c>
      <c r="B235">
        <v>2074.9189999999999</v>
      </c>
      <c r="C235">
        <v>7.6376780000000002</v>
      </c>
      <c r="D235">
        <v>0.12137050000000001</v>
      </c>
    </row>
    <row r="236" spans="1:6" x14ac:dyDescent="0.3">
      <c r="A236" t="s">
        <v>248</v>
      </c>
      <c r="B236">
        <v>5385.2470000000003</v>
      </c>
      <c r="C236">
        <v>8.5914180000000009</v>
      </c>
      <c r="E236">
        <v>0.2609418</v>
      </c>
    </row>
    <row r="237" spans="1:6" x14ac:dyDescent="0.3">
      <c r="A237" t="s">
        <v>248</v>
      </c>
      <c r="B237">
        <v>2065.8209999999999</v>
      </c>
      <c r="C237">
        <v>7.6332829999999996</v>
      </c>
      <c r="E237">
        <v>0.36043910000000001</v>
      </c>
      <c r="F237">
        <v>0.2609418</v>
      </c>
    </row>
    <row r="238" spans="1:6" x14ac:dyDescent="0.3">
      <c r="A238" t="s">
        <v>248</v>
      </c>
      <c r="B238">
        <v>5385.2470000000003</v>
      </c>
      <c r="C238">
        <v>8.5914180000000009</v>
      </c>
      <c r="D238">
        <v>0.1754782</v>
      </c>
      <c r="F238">
        <v>0.36043910000000001</v>
      </c>
    </row>
    <row r="239" spans="1:6" x14ac:dyDescent="0.3">
      <c r="A239" t="s">
        <v>248</v>
      </c>
      <c r="B239">
        <v>765.11879999999996</v>
      </c>
      <c r="C239">
        <v>6.6400309999999996</v>
      </c>
      <c r="D239">
        <v>8.2036600000000001E-2</v>
      </c>
      <c r="F239">
        <v>0.1754782</v>
      </c>
    </row>
    <row r="240" spans="1:6" x14ac:dyDescent="0.3">
      <c r="A240" t="s">
        <v>248</v>
      </c>
      <c r="B240">
        <v>765.11879999999996</v>
      </c>
      <c r="C240">
        <v>6.6400309999999996</v>
      </c>
      <c r="E240">
        <v>0.39557510000000001</v>
      </c>
      <c r="F240">
        <v>8.2036600000000001E-2</v>
      </c>
    </row>
    <row r="241" spans="1:6" x14ac:dyDescent="0.3">
      <c r="A241" t="s">
        <v>248</v>
      </c>
      <c r="B241">
        <v>16486.39</v>
      </c>
      <c r="C241">
        <v>9.7102909999999998</v>
      </c>
      <c r="D241">
        <v>0.2477539</v>
      </c>
      <c r="F241">
        <v>0.39557510000000001</v>
      </c>
    </row>
    <row r="242" spans="1:6" x14ac:dyDescent="0.3">
      <c r="A242" t="s">
        <v>248</v>
      </c>
      <c r="B242">
        <v>16486.39</v>
      </c>
      <c r="C242">
        <v>9.7102909999999998</v>
      </c>
      <c r="E242">
        <v>0.15410860000000001</v>
      </c>
      <c r="F242">
        <v>0.2477539</v>
      </c>
    </row>
    <row r="243" spans="1:6" x14ac:dyDescent="0.3">
      <c r="A243" t="s">
        <v>248</v>
      </c>
      <c r="B243">
        <v>2065.8209999999999</v>
      </c>
      <c r="C243">
        <v>7.6332829999999996</v>
      </c>
      <c r="D243">
        <v>0.1167892</v>
      </c>
      <c r="F243">
        <v>0.15410860000000001</v>
      </c>
    </row>
    <row r="244" spans="1:6" x14ac:dyDescent="0.3">
      <c r="A244" t="s">
        <v>249</v>
      </c>
      <c r="B244">
        <v>17982.650000000001</v>
      </c>
      <c r="C244">
        <v>9.7971629999999994</v>
      </c>
      <c r="D244">
        <v>0.20569999999999999</v>
      </c>
      <c r="F244">
        <v>0.1167892</v>
      </c>
    </row>
    <row r="245" spans="1:6" x14ac:dyDescent="0.3">
      <c r="A245" t="s">
        <v>249</v>
      </c>
      <c r="B245">
        <v>5608.0659999999998</v>
      </c>
      <c r="C245">
        <v>8.6319610000000004</v>
      </c>
      <c r="E245">
        <v>0.24261769999999999</v>
      </c>
      <c r="F245">
        <v>0.20569999999999999</v>
      </c>
    </row>
    <row r="246" spans="1:6" x14ac:dyDescent="0.3">
      <c r="A246" t="s">
        <v>249</v>
      </c>
      <c r="B246">
        <v>2229.1990000000001</v>
      </c>
      <c r="C246">
        <v>7.7093980000000002</v>
      </c>
      <c r="D246">
        <v>9.2923099999999995E-2</v>
      </c>
      <c r="F246">
        <v>0.24261769999999999</v>
      </c>
    </row>
    <row r="247" spans="1:6" x14ac:dyDescent="0.3">
      <c r="A247" t="s">
        <v>249</v>
      </c>
      <c r="B247">
        <v>5608.0659999999998</v>
      </c>
      <c r="C247">
        <v>8.6319610000000004</v>
      </c>
      <c r="D247">
        <v>0.13628460000000001</v>
      </c>
      <c r="F247">
        <v>9.2923099999999995E-2</v>
      </c>
    </row>
    <row r="248" spans="1:6" x14ac:dyDescent="0.3">
      <c r="A248" t="s">
        <v>249</v>
      </c>
      <c r="B248">
        <v>2229.1990000000001</v>
      </c>
      <c r="C248">
        <v>7.7093980000000002</v>
      </c>
      <c r="E248">
        <v>0.30784430000000002</v>
      </c>
      <c r="F248">
        <v>0.13628460000000001</v>
      </c>
    </row>
    <row r="249" spans="1:6" x14ac:dyDescent="0.3">
      <c r="A249" t="s">
        <v>249</v>
      </c>
      <c r="B249">
        <v>792.56809999999996</v>
      </c>
      <c r="C249">
        <v>6.6752789999999997</v>
      </c>
      <c r="E249">
        <v>0.31309989999999999</v>
      </c>
      <c r="F249">
        <v>0.30784430000000002</v>
      </c>
    </row>
    <row r="250" spans="1:6" x14ac:dyDescent="0.3">
      <c r="A250" t="s">
        <v>249</v>
      </c>
      <c r="B250">
        <v>17982.650000000001</v>
      </c>
      <c r="C250">
        <v>9.7971629999999994</v>
      </c>
      <c r="E250">
        <v>0.1278127</v>
      </c>
      <c r="F250">
        <v>0.31309989999999999</v>
      </c>
    </row>
    <row r="251" spans="1:6" x14ac:dyDescent="0.3">
      <c r="A251" t="s">
        <v>249</v>
      </c>
      <c r="B251">
        <v>792.56809999999996</v>
      </c>
      <c r="C251">
        <v>6.6752789999999997</v>
      </c>
      <c r="D251">
        <v>6.1477499999999997E-2</v>
      </c>
      <c r="F251">
        <v>0.1278127</v>
      </c>
    </row>
    <row r="252" spans="1:6" x14ac:dyDescent="0.3">
      <c r="A252" t="s">
        <v>250</v>
      </c>
      <c r="B252">
        <v>831.50890000000004</v>
      </c>
      <c r="C252">
        <v>6.7232419999999999</v>
      </c>
      <c r="D252">
        <v>0.1365836</v>
      </c>
      <c r="F252">
        <v>6.1477499999999997E-2</v>
      </c>
    </row>
    <row r="253" spans="1:6" x14ac:dyDescent="0.3">
      <c r="A253" t="s">
        <v>250</v>
      </c>
      <c r="B253">
        <v>5506.2740000000003</v>
      </c>
      <c r="C253">
        <v>8.6136440000000007</v>
      </c>
      <c r="D253">
        <v>0.15739149999999999</v>
      </c>
    </row>
    <row r="254" spans="1:6" x14ac:dyDescent="0.3">
      <c r="A254" t="s">
        <v>250</v>
      </c>
      <c r="B254">
        <v>18512.82</v>
      </c>
      <c r="C254">
        <v>9.826219</v>
      </c>
      <c r="E254">
        <v>0.15673119999999999</v>
      </c>
    </row>
    <row r="255" spans="1:6" x14ac:dyDescent="0.3">
      <c r="A255" t="s">
        <v>250</v>
      </c>
      <c r="B255">
        <v>2205.7669999999998</v>
      </c>
      <c r="C255">
        <v>7.6988310000000002</v>
      </c>
      <c r="E255">
        <v>0.29913650000000003</v>
      </c>
    </row>
    <row r="256" spans="1:6" x14ac:dyDescent="0.3">
      <c r="A256" t="s">
        <v>250</v>
      </c>
      <c r="B256">
        <v>2205.7669999999998</v>
      </c>
      <c r="C256">
        <v>7.6988310000000002</v>
      </c>
      <c r="D256">
        <v>0.15520800000000001</v>
      </c>
    </row>
    <row r="257" spans="1:5" x14ac:dyDescent="0.3">
      <c r="A257" t="s">
        <v>250</v>
      </c>
      <c r="B257">
        <v>5506.2740000000003</v>
      </c>
      <c r="C257">
        <v>8.6136440000000007</v>
      </c>
      <c r="E257">
        <v>0.23523359999999999</v>
      </c>
    </row>
    <row r="258" spans="1:5" x14ac:dyDescent="0.3">
      <c r="A258" t="s">
        <v>250</v>
      </c>
      <c r="B258">
        <v>831.50890000000004</v>
      </c>
      <c r="C258">
        <v>6.7232419999999999</v>
      </c>
      <c r="E258">
        <v>0.29122369999999997</v>
      </c>
    </row>
    <row r="259" spans="1:5" x14ac:dyDescent="0.3">
      <c r="A259" t="s">
        <v>250</v>
      </c>
      <c r="B259">
        <v>18512.82</v>
      </c>
      <c r="C259">
        <v>9.826219</v>
      </c>
      <c r="D259">
        <v>0.17918310000000001</v>
      </c>
    </row>
    <row r="260" spans="1:5" x14ac:dyDescent="0.3">
      <c r="A260" t="s">
        <v>251</v>
      </c>
      <c r="B260">
        <v>713.55870000000004</v>
      </c>
      <c r="C260">
        <v>6.570265</v>
      </c>
      <c r="E260">
        <v>0.28899390000000003</v>
      </c>
    </row>
    <row r="261" spans="1:5" x14ac:dyDescent="0.3">
      <c r="A261" t="s">
        <v>251</v>
      </c>
      <c r="B261">
        <v>2135.8679999999999</v>
      </c>
      <c r="C261">
        <v>7.6666280000000002</v>
      </c>
      <c r="D261">
        <v>0.1229634</v>
      </c>
    </row>
    <row r="262" spans="1:5" x14ac:dyDescent="0.3">
      <c r="A262" t="s">
        <v>251</v>
      </c>
      <c r="B262">
        <v>713.55870000000004</v>
      </c>
      <c r="C262">
        <v>6.570265</v>
      </c>
      <c r="D262">
        <v>6.8775199999999995E-2</v>
      </c>
    </row>
    <row r="263" spans="1:5" x14ac:dyDescent="0.3">
      <c r="A263" t="s">
        <v>251</v>
      </c>
      <c r="B263">
        <v>5529.1350000000002</v>
      </c>
      <c r="C263">
        <v>8.6177860000000006</v>
      </c>
      <c r="E263">
        <v>0.21709819999999999</v>
      </c>
    </row>
    <row r="264" spans="1:5" x14ac:dyDescent="0.3">
      <c r="A264" t="s">
        <v>251</v>
      </c>
      <c r="B264">
        <v>16185.87</v>
      </c>
      <c r="C264">
        <v>9.6918950000000006</v>
      </c>
      <c r="D264">
        <v>0.29080909999999999</v>
      </c>
    </row>
    <row r="265" spans="1:5" x14ac:dyDescent="0.3">
      <c r="A265" t="s">
        <v>251</v>
      </c>
      <c r="B265">
        <v>16185.87</v>
      </c>
      <c r="C265">
        <v>9.6918950000000006</v>
      </c>
      <c r="E265">
        <v>0.14102880000000001</v>
      </c>
    </row>
    <row r="266" spans="1:5" x14ac:dyDescent="0.3">
      <c r="A266" t="s">
        <v>251</v>
      </c>
      <c r="B266">
        <v>5529.1350000000002</v>
      </c>
      <c r="C266">
        <v>8.6177860000000006</v>
      </c>
      <c r="D266">
        <v>0.15946460000000001</v>
      </c>
    </row>
    <row r="267" spans="1:5" x14ac:dyDescent="0.3">
      <c r="A267" t="s">
        <v>251</v>
      </c>
      <c r="B267">
        <v>2135.8679999999999</v>
      </c>
      <c r="C267">
        <v>7.6666280000000002</v>
      </c>
      <c r="E267">
        <v>0.25665850000000001</v>
      </c>
    </row>
    <row r="268" spans="1:5" x14ac:dyDescent="0.3">
      <c r="A268" t="s">
        <v>252</v>
      </c>
      <c r="B268">
        <v>14867.96</v>
      </c>
      <c r="C268">
        <v>9.6069639999999996</v>
      </c>
      <c r="E268">
        <v>9.3278600000000003E-2</v>
      </c>
    </row>
    <row r="269" spans="1:5" x14ac:dyDescent="0.3">
      <c r="A269" t="s">
        <v>252</v>
      </c>
      <c r="B269">
        <v>14867.96</v>
      </c>
      <c r="C269">
        <v>9.6069639999999996</v>
      </c>
      <c r="D269">
        <v>0.31230239999999998</v>
      </c>
    </row>
    <row r="270" spans="1:5" x14ac:dyDescent="0.3">
      <c r="A270" t="s">
        <v>252</v>
      </c>
      <c r="B270">
        <v>5465.5919999999996</v>
      </c>
      <c r="C270">
        <v>8.6062279999999998</v>
      </c>
      <c r="E270">
        <v>0.18927250000000001</v>
      </c>
    </row>
    <row r="271" spans="1:5" x14ac:dyDescent="0.3">
      <c r="A271" t="s">
        <v>252</v>
      </c>
      <c r="B271">
        <v>1986.453</v>
      </c>
      <c r="C271">
        <v>7.594106</v>
      </c>
      <c r="E271">
        <v>0.27821620000000002</v>
      </c>
    </row>
    <row r="272" spans="1:5" x14ac:dyDescent="0.3">
      <c r="A272" t="s">
        <v>252</v>
      </c>
      <c r="B272">
        <v>1986.453</v>
      </c>
      <c r="C272">
        <v>7.594106</v>
      </c>
      <c r="D272">
        <v>0.13787630000000001</v>
      </c>
    </row>
    <row r="273" spans="1:5" x14ac:dyDescent="0.3">
      <c r="A273" t="s">
        <v>252</v>
      </c>
      <c r="B273">
        <v>697.62879999999996</v>
      </c>
      <c r="C273">
        <v>6.5476869999999998</v>
      </c>
      <c r="D273">
        <v>7.0471199999999998E-2</v>
      </c>
    </row>
    <row r="274" spans="1:5" x14ac:dyDescent="0.3">
      <c r="A274" t="s">
        <v>252</v>
      </c>
      <c r="B274">
        <v>697.62879999999996</v>
      </c>
      <c r="C274">
        <v>6.5476869999999998</v>
      </c>
      <c r="E274">
        <v>0.38372889999999998</v>
      </c>
    </row>
    <row r="275" spans="1:5" x14ac:dyDescent="0.3">
      <c r="A275" t="s">
        <v>252</v>
      </c>
      <c r="B275">
        <v>5465.5919999999996</v>
      </c>
      <c r="C275">
        <v>8.6062279999999998</v>
      </c>
      <c r="D275">
        <v>0.1795233</v>
      </c>
    </row>
    <row r="276" spans="1:5" x14ac:dyDescent="0.3">
      <c r="A276" t="s">
        <v>253</v>
      </c>
      <c r="B276">
        <v>18154.71</v>
      </c>
      <c r="C276">
        <v>9.8066849999999999</v>
      </c>
      <c r="E276">
        <v>0.12553049999999999</v>
      </c>
    </row>
    <row r="277" spans="1:5" x14ac:dyDescent="0.3">
      <c r="A277" t="s">
        <v>253</v>
      </c>
      <c r="B277">
        <v>2306.712</v>
      </c>
      <c r="C277">
        <v>7.7435780000000003</v>
      </c>
      <c r="E277">
        <v>0.2358798</v>
      </c>
    </row>
    <row r="278" spans="1:5" x14ac:dyDescent="0.3">
      <c r="A278" t="s">
        <v>253</v>
      </c>
      <c r="B278">
        <v>755.53560000000004</v>
      </c>
      <c r="C278">
        <v>6.627427</v>
      </c>
      <c r="D278">
        <v>7.0225099999999999E-2</v>
      </c>
    </row>
    <row r="279" spans="1:5" x14ac:dyDescent="0.3">
      <c r="A279" t="s">
        <v>253</v>
      </c>
      <c r="B279">
        <v>2306.712</v>
      </c>
      <c r="C279">
        <v>7.7435780000000003</v>
      </c>
      <c r="D279">
        <v>9.8128800000000002E-2</v>
      </c>
    </row>
    <row r="280" spans="1:5" x14ac:dyDescent="0.3">
      <c r="A280" t="s">
        <v>253</v>
      </c>
      <c r="B280">
        <v>5643.433</v>
      </c>
      <c r="C280">
        <v>8.6382469999999998</v>
      </c>
      <c r="D280">
        <v>0.16761210000000001</v>
      </c>
    </row>
    <row r="281" spans="1:5" x14ac:dyDescent="0.3">
      <c r="A281" t="s">
        <v>253</v>
      </c>
      <c r="B281">
        <v>18154.71</v>
      </c>
      <c r="C281">
        <v>9.8066849999999999</v>
      </c>
      <c r="D281">
        <v>0.2906087</v>
      </c>
    </row>
    <row r="282" spans="1:5" x14ac:dyDescent="0.3">
      <c r="A282" t="s">
        <v>253</v>
      </c>
      <c r="B282">
        <v>755.53560000000004</v>
      </c>
      <c r="C282">
        <v>6.627427</v>
      </c>
      <c r="E282">
        <v>0.1997978</v>
      </c>
    </row>
    <row r="283" spans="1:5" x14ac:dyDescent="0.3">
      <c r="A283" t="s">
        <v>253</v>
      </c>
      <c r="B283">
        <v>5643.433</v>
      </c>
      <c r="C283">
        <v>8.6382469999999998</v>
      </c>
      <c r="E283">
        <v>0.22312580000000001</v>
      </c>
    </row>
    <row r="284" spans="1:5" x14ac:dyDescent="0.3">
      <c r="A284" t="s">
        <v>254</v>
      </c>
      <c r="B284">
        <v>2321.0569999999998</v>
      </c>
      <c r="C284">
        <v>7.7497780000000001</v>
      </c>
      <c r="D284">
        <v>0.1232955</v>
      </c>
    </row>
    <row r="285" spans="1:5" x14ac:dyDescent="0.3">
      <c r="A285" t="s">
        <v>254</v>
      </c>
      <c r="B285">
        <v>2321.0569999999998</v>
      </c>
      <c r="C285">
        <v>7.7497780000000001</v>
      </c>
      <c r="E285">
        <v>0.29227059999999999</v>
      </c>
    </row>
    <row r="286" spans="1:5" x14ac:dyDescent="0.3">
      <c r="A286" t="s">
        <v>254</v>
      </c>
      <c r="B286">
        <v>826.00530000000003</v>
      </c>
      <c r="C286">
        <v>6.7166009999999998</v>
      </c>
      <c r="D286">
        <v>0.1136067</v>
      </c>
    </row>
    <row r="287" spans="1:5" x14ac:dyDescent="0.3">
      <c r="A287" t="s">
        <v>254</v>
      </c>
      <c r="B287">
        <v>826.00530000000003</v>
      </c>
      <c r="C287">
        <v>6.7166009999999998</v>
      </c>
      <c r="E287">
        <v>0.28501320000000002</v>
      </c>
    </row>
    <row r="288" spans="1:5" x14ac:dyDescent="0.3">
      <c r="A288" t="s">
        <v>254</v>
      </c>
      <c r="B288">
        <v>5719.9080000000004</v>
      </c>
      <c r="C288">
        <v>8.6517079999999993</v>
      </c>
      <c r="E288">
        <v>0.24007120000000001</v>
      </c>
    </row>
    <row r="289" spans="1:5" x14ac:dyDescent="0.3">
      <c r="A289" t="s">
        <v>254</v>
      </c>
      <c r="B289">
        <v>16970.37</v>
      </c>
      <c r="C289">
        <v>9.7392240000000001</v>
      </c>
      <c r="E289">
        <v>0.13437160000000001</v>
      </c>
    </row>
    <row r="290" spans="1:5" x14ac:dyDescent="0.3">
      <c r="A290" t="s">
        <v>254</v>
      </c>
      <c r="B290">
        <v>16970.37</v>
      </c>
      <c r="C290">
        <v>9.7392240000000001</v>
      </c>
      <c r="D290">
        <v>0.2240557</v>
      </c>
    </row>
    <row r="291" spans="1:5" x14ac:dyDescent="0.3">
      <c r="A291" t="s">
        <v>254</v>
      </c>
      <c r="B291">
        <v>5719.9080000000004</v>
      </c>
      <c r="C291">
        <v>8.6517079999999993</v>
      </c>
      <c r="D291">
        <v>0.15725220000000001</v>
      </c>
    </row>
    <row r="292" spans="1:5" x14ac:dyDescent="0.3">
      <c r="A292" t="s">
        <v>255</v>
      </c>
      <c r="B292">
        <v>18363.240000000002</v>
      </c>
      <c r="C292">
        <v>9.8181069999999995</v>
      </c>
      <c r="D292">
        <v>0.2666211</v>
      </c>
    </row>
    <row r="293" spans="1:5" x14ac:dyDescent="0.3">
      <c r="A293" t="s">
        <v>255</v>
      </c>
      <c r="B293">
        <v>2084.587</v>
      </c>
      <c r="C293">
        <v>7.6423259999999997</v>
      </c>
      <c r="D293">
        <v>0.1155455</v>
      </c>
    </row>
    <row r="294" spans="1:5" x14ac:dyDescent="0.3">
      <c r="A294" t="s">
        <v>255</v>
      </c>
      <c r="B294">
        <v>2084.587</v>
      </c>
      <c r="C294">
        <v>7.6423259999999997</v>
      </c>
      <c r="E294">
        <v>0.39162469999999999</v>
      </c>
    </row>
    <row r="295" spans="1:5" x14ac:dyDescent="0.3">
      <c r="A295" t="s">
        <v>255</v>
      </c>
      <c r="B295">
        <v>782.11990000000003</v>
      </c>
      <c r="C295">
        <v>6.6620080000000002</v>
      </c>
      <c r="D295">
        <v>9.2237600000000003E-2</v>
      </c>
    </row>
    <row r="296" spans="1:5" x14ac:dyDescent="0.3">
      <c r="A296" t="s">
        <v>255</v>
      </c>
      <c r="B296">
        <v>5358.3459999999995</v>
      </c>
      <c r="C296">
        <v>8.586411</v>
      </c>
      <c r="D296">
        <v>0.16683500000000001</v>
      </c>
    </row>
    <row r="297" spans="1:5" x14ac:dyDescent="0.3">
      <c r="A297" t="s">
        <v>255</v>
      </c>
      <c r="B297">
        <v>5358.3459999999995</v>
      </c>
      <c r="C297">
        <v>8.586411</v>
      </c>
      <c r="E297">
        <v>0.26529989999999998</v>
      </c>
    </row>
    <row r="298" spans="1:5" x14ac:dyDescent="0.3">
      <c r="A298" t="s">
        <v>255</v>
      </c>
      <c r="B298">
        <v>782.11990000000003</v>
      </c>
      <c r="C298">
        <v>6.6620080000000002</v>
      </c>
      <c r="E298">
        <v>0.44436490000000001</v>
      </c>
    </row>
    <row r="299" spans="1:5" x14ac:dyDescent="0.3">
      <c r="A299" t="s">
        <v>255</v>
      </c>
      <c r="B299">
        <v>18363.240000000002</v>
      </c>
      <c r="C299">
        <v>9.8181069999999995</v>
      </c>
      <c r="E299">
        <v>0.13471159999999999</v>
      </c>
    </row>
    <row r="300" spans="1:5" x14ac:dyDescent="0.3">
      <c r="A300" t="s">
        <v>256</v>
      </c>
      <c r="B300">
        <v>15396.32</v>
      </c>
      <c r="C300">
        <v>9.6418839999999992</v>
      </c>
      <c r="D300">
        <v>0.34621619999999997</v>
      </c>
    </row>
    <row r="301" spans="1:5" x14ac:dyDescent="0.3">
      <c r="A301" t="s">
        <v>256</v>
      </c>
      <c r="B301">
        <v>2073.5309999999999</v>
      </c>
      <c r="C301">
        <v>7.6370089999999999</v>
      </c>
      <c r="D301">
        <v>0.1118571</v>
      </c>
    </row>
    <row r="302" spans="1:5" x14ac:dyDescent="0.3">
      <c r="A302" t="s">
        <v>256</v>
      </c>
      <c r="B302">
        <v>5358.51</v>
      </c>
      <c r="C302">
        <v>8.5864410000000007</v>
      </c>
      <c r="D302">
        <v>0.1751035</v>
      </c>
    </row>
    <row r="303" spans="1:5" x14ac:dyDescent="0.3">
      <c r="A303" t="s">
        <v>256</v>
      </c>
      <c r="B303">
        <v>2073.5309999999999</v>
      </c>
      <c r="C303">
        <v>7.6370089999999999</v>
      </c>
      <c r="E303">
        <v>0.3377616</v>
      </c>
    </row>
    <row r="304" spans="1:5" x14ac:dyDescent="0.3">
      <c r="A304" t="s">
        <v>256</v>
      </c>
      <c r="B304">
        <v>729.09760000000006</v>
      </c>
      <c r="C304">
        <v>6.5918070000000002</v>
      </c>
      <c r="D304">
        <v>9.1253500000000001E-2</v>
      </c>
    </row>
    <row r="305" spans="1:5" x14ac:dyDescent="0.3">
      <c r="A305" t="s">
        <v>256</v>
      </c>
      <c r="B305">
        <v>15396.32</v>
      </c>
      <c r="C305">
        <v>9.6418839999999992</v>
      </c>
      <c r="E305">
        <v>0.12481109999999999</v>
      </c>
    </row>
    <row r="306" spans="1:5" x14ac:dyDescent="0.3">
      <c r="A306" t="s">
        <v>256</v>
      </c>
      <c r="B306">
        <v>729.09760000000006</v>
      </c>
      <c r="C306">
        <v>6.5918070000000002</v>
      </c>
      <c r="E306">
        <v>0.36589460000000001</v>
      </c>
    </row>
    <row r="307" spans="1:5" x14ac:dyDescent="0.3">
      <c r="A307" t="s">
        <v>256</v>
      </c>
      <c r="B307">
        <v>5358.51</v>
      </c>
      <c r="C307">
        <v>8.5864410000000007</v>
      </c>
      <c r="E307">
        <v>0.22566320000000001</v>
      </c>
    </row>
    <row r="308" spans="1:5" x14ac:dyDescent="0.3">
      <c r="A308" t="s">
        <v>175</v>
      </c>
      <c r="B308">
        <v>946.55470000000003</v>
      </c>
      <c r="C308">
        <v>6.8528289999999998</v>
      </c>
      <c r="E308">
        <v>0.52857379999999998</v>
      </c>
    </row>
    <row r="309" spans="1:5" x14ac:dyDescent="0.3">
      <c r="A309" t="s">
        <v>175</v>
      </c>
      <c r="B309">
        <v>5497.232</v>
      </c>
      <c r="C309">
        <v>8.6120000000000001</v>
      </c>
      <c r="E309">
        <v>0.35881780000000002</v>
      </c>
    </row>
    <row r="310" spans="1:5" x14ac:dyDescent="0.3">
      <c r="A310" t="s">
        <v>175</v>
      </c>
      <c r="B310">
        <v>12003.05</v>
      </c>
      <c r="C310">
        <v>9.3929159999999996</v>
      </c>
      <c r="E310">
        <v>0.30593389999999998</v>
      </c>
    </row>
    <row r="311" spans="1:5" x14ac:dyDescent="0.3">
      <c r="A311" t="s">
        <v>175</v>
      </c>
      <c r="B311">
        <v>12003.05</v>
      </c>
      <c r="C311">
        <v>9.3929159999999996</v>
      </c>
      <c r="D311">
        <v>8.2469000000000001E-2</v>
      </c>
    </row>
    <row r="312" spans="1:5" x14ac:dyDescent="0.3">
      <c r="A312" t="s">
        <v>175</v>
      </c>
      <c r="B312">
        <v>2597.3719999999998</v>
      </c>
      <c r="C312">
        <v>7.8622560000000004</v>
      </c>
      <c r="D312">
        <v>2.4884099999999999E-2</v>
      </c>
    </row>
    <row r="313" spans="1:5" x14ac:dyDescent="0.3">
      <c r="A313" t="s">
        <v>175</v>
      </c>
      <c r="B313">
        <v>2597.3719999999998</v>
      </c>
      <c r="C313">
        <v>7.8622560000000004</v>
      </c>
      <c r="E313">
        <v>0.42911189999999999</v>
      </c>
    </row>
    <row r="314" spans="1:5" x14ac:dyDescent="0.3">
      <c r="A314" t="s">
        <v>175</v>
      </c>
      <c r="B314">
        <v>946.55470000000003</v>
      </c>
      <c r="C314">
        <v>6.8528289999999998</v>
      </c>
      <c r="D314">
        <v>6.3119999999999995E-4</v>
      </c>
    </row>
    <row r="315" spans="1:5" x14ac:dyDescent="0.3">
      <c r="A315" t="s">
        <v>175</v>
      </c>
      <c r="B315">
        <v>5497.232</v>
      </c>
      <c r="C315">
        <v>8.6120000000000001</v>
      </c>
      <c r="D315">
        <v>5.0852700000000001E-2</v>
      </c>
    </row>
    <row r="316" spans="1:5" x14ac:dyDescent="0.3">
      <c r="A316" t="s">
        <v>257</v>
      </c>
      <c r="B316">
        <v>431.96210000000002</v>
      </c>
      <c r="C316">
        <v>6.0683379999999998</v>
      </c>
      <c r="E316">
        <v>0.4663021</v>
      </c>
    </row>
    <row r="317" spans="1:5" x14ac:dyDescent="0.3">
      <c r="A317" t="s">
        <v>257</v>
      </c>
      <c r="B317">
        <v>5045.2309999999998</v>
      </c>
      <c r="C317">
        <v>8.5261980000000008</v>
      </c>
      <c r="E317">
        <v>0.13963049999999999</v>
      </c>
    </row>
    <row r="318" spans="1:5" x14ac:dyDescent="0.3">
      <c r="A318" t="s">
        <v>257</v>
      </c>
      <c r="B318">
        <v>431.96210000000002</v>
      </c>
      <c r="C318">
        <v>6.0683379999999998</v>
      </c>
      <c r="D318">
        <v>4.0456699999999998E-2</v>
      </c>
    </row>
    <row r="319" spans="1:5" x14ac:dyDescent="0.3">
      <c r="A319" t="s">
        <v>257</v>
      </c>
      <c r="B319">
        <v>5045.2309999999998</v>
      </c>
      <c r="C319">
        <v>8.5261980000000008</v>
      </c>
      <c r="D319">
        <v>0.17813950000000001</v>
      </c>
    </row>
    <row r="320" spans="1:5" x14ac:dyDescent="0.3">
      <c r="A320" t="s">
        <v>257</v>
      </c>
      <c r="B320">
        <v>11546.36</v>
      </c>
      <c r="C320">
        <v>9.3541249999999998</v>
      </c>
      <c r="D320">
        <v>0.30640679999999998</v>
      </c>
    </row>
    <row r="321" spans="1:5" x14ac:dyDescent="0.3">
      <c r="A321" t="s">
        <v>257</v>
      </c>
      <c r="B321">
        <v>1758.454</v>
      </c>
      <c r="C321">
        <v>7.4721900000000003</v>
      </c>
      <c r="D321">
        <v>8.3080000000000001E-2</v>
      </c>
    </row>
    <row r="322" spans="1:5" x14ac:dyDescent="0.3">
      <c r="A322" t="s">
        <v>257</v>
      </c>
      <c r="B322">
        <v>11546.36</v>
      </c>
      <c r="C322">
        <v>9.3541249999999998</v>
      </c>
      <c r="E322">
        <v>9.1801099999999997E-2</v>
      </c>
    </row>
    <row r="323" spans="1:5" x14ac:dyDescent="0.3">
      <c r="A323" t="s">
        <v>257</v>
      </c>
      <c r="B323">
        <v>1758.454</v>
      </c>
      <c r="C323">
        <v>7.4721900000000003</v>
      </c>
      <c r="E323">
        <v>0.28441260000000002</v>
      </c>
    </row>
    <row r="324" spans="1:5" x14ac:dyDescent="0.3">
      <c r="A324" t="s">
        <v>176</v>
      </c>
      <c r="B324">
        <v>294.8741</v>
      </c>
      <c r="C324">
        <v>5.6865480000000002</v>
      </c>
      <c r="D324">
        <v>1.31004E-2</v>
      </c>
    </row>
    <row r="325" spans="1:5" x14ac:dyDescent="0.3">
      <c r="A325" t="s">
        <v>176</v>
      </c>
    </row>
    <row r="326" spans="1:5" x14ac:dyDescent="0.3">
      <c r="A326" t="s">
        <v>176</v>
      </c>
    </row>
    <row r="327" spans="1:5" x14ac:dyDescent="0.3">
      <c r="A327" t="s">
        <v>176</v>
      </c>
      <c r="B327">
        <v>4105.2839999999997</v>
      </c>
      <c r="C327">
        <v>8.3200299999999991</v>
      </c>
      <c r="D327">
        <v>3.2600499999999998E-2</v>
      </c>
    </row>
    <row r="328" spans="1:5" x14ac:dyDescent="0.3">
      <c r="A328" t="s">
        <v>176</v>
      </c>
      <c r="B328">
        <v>1763.6120000000001</v>
      </c>
      <c r="C328">
        <v>7.4751190000000003</v>
      </c>
      <c r="E328">
        <v>0.43381999999999998</v>
      </c>
    </row>
    <row r="329" spans="1:5" x14ac:dyDescent="0.3">
      <c r="A329" t="s">
        <v>176</v>
      </c>
      <c r="B329">
        <v>4105.2839999999997</v>
      </c>
      <c r="C329">
        <v>8.3200299999999991</v>
      </c>
      <c r="E329">
        <v>0.24194760000000001</v>
      </c>
    </row>
    <row r="330" spans="1:5" x14ac:dyDescent="0.3">
      <c r="A330" t="s">
        <v>176</v>
      </c>
      <c r="B330">
        <v>1763.6120000000001</v>
      </c>
      <c r="C330">
        <v>7.4751190000000003</v>
      </c>
      <c r="D330">
        <v>5.2315100000000003E-2</v>
      </c>
    </row>
    <row r="331" spans="1:5" x14ac:dyDescent="0.3">
      <c r="A331" t="s">
        <v>176</v>
      </c>
      <c r="B331">
        <v>294.8741</v>
      </c>
      <c r="C331">
        <v>5.6865480000000002</v>
      </c>
      <c r="E331">
        <v>0.70184279999999999</v>
      </c>
    </row>
    <row r="332" spans="1:5" x14ac:dyDescent="0.3">
      <c r="A332" t="s">
        <v>258</v>
      </c>
      <c r="B332">
        <v>13939.99</v>
      </c>
      <c r="C332">
        <v>9.5425170000000001</v>
      </c>
      <c r="D332">
        <v>0.1415817</v>
      </c>
    </row>
    <row r="333" spans="1:5" x14ac:dyDescent="0.3">
      <c r="A333" t="s">
        <v>258</v>
      </c>
      <c r="B333">
        <v>5198.7820000000002</v>
      </c>
      <c r="C333">
        <v>8.5561799999999995</v>
      </c>
      <c r="D333">
        <v>5.5703099999999998E-2</v>
      </c>
    </row>
    <row r="334" spans="1:5" x14ac:dyDescent="0.3">
      <c r="A334" t="s">
        <v>258</v>
      </c>
      <c r="B334">
        <v>2053.2449999999999</v>
      </c>
      <c r="C334">
        <v>7.6271769999999997</v>
      </c>
      <c r="D334">
        <v>2.68826E-2</v>
      </c>
    </row>
    <row r="335" spans="1:5" x14ac:dyDescent="0.3">
      <c r="A335" t="s">
        <v>258</v>
      </c>
      <c r="B335">
        <v>768.39790000000005</v>
      </c>
      <c r="C335">
        <v>6.6443079999999997</v>
      </c>
      <c r="E335">
        <v>0.58773819999999999</v>
      </c>
    </row>
    <row r="336" spans="1:5" x14ac:dyDescent="0.3">
      <c r="A336" t="s">
        <v>258</v>
      </c>
      <c r="B336">
        <v>768.39790000000005</v>
      </c>
      <c r="C336">
        <v>6.6443079999999997</v>
      </c>
      <c r="D336">
        <v>1.94229E-2</v>
      </c>
    </row>
    <row r="337" spans="1:5" x14ac:dyDescent="0.3">
      <c r="A337" t="s">
        <v>258</v>
      </c>
      <c r="B337">
        <v>2053.2449999999999</v>
      </c>
      <c r="C337">
        <v>7.6271769999999997</v>
      </c>
      <c r="E337">
        <v>0.52427360000000001</v>
      </c>
    </row>
    <row r="338" spans="1:5" x14ac:dyDescent="0.3">
      <c r="A338" t="s">
        <v>258</v>
      </c>
      <c r="B338">
        <v>5198.7820000000002</v>
      </c>
      <c r="C338">
        <v>8.5561799999999995</v>
      </c>
      <c r="E338">
        <v>0.41480410000000001</v>
      </c>
    </row>
    <row r="339" spans="1:5" x14ac:dyDescent="0.3">
      <c r="A339" t="s">
        <v>258</v>
      </c>
      <c r="B339">
        <v>13939.99</v>
      </c>
      <c r="C339">
        <v>9.5425170000000001</v>
      </c>
      <c r="E339">
        <v>0.26352199999999998</v>
      </c>
    </row>
    <row r="340" spans="1:5" x14ac:dyDescent="0.3">
      <c r="A340" t="s">
        <v>177</v>
      </c>
      <c r="B340">
        <v>16051.87</v>
      </c>
      <c r="C340">
        <v>9.6835799999999992</v>
      </c>
      <c r="E340">
        <v>0.1140332</v>
      </c>
    </row>
    <row r="341" spans="1:5" x14ac:dyDescent="0.3">
      <c r="A341" t="s">
        <v>177</v>
      </c>
      <c r="B341">
        <v>674.51689999999996</v>
      </c>
      <c r="C341">
        <v>6.5139969999999998</v>
      </c>
      <c r="D341">
        <v>5.2682399999999997E-2</v>
      </c>
    </row>
    <row r="342" spans="1:5" x14ac:dyDescent="0.3">
      <c r="A342" t="s">
        <v>177</v>
      </c>
      <c r="B342">
        <v>1857.694</v>
      </c>
      <c r="C342">
        <v>7.5270919999999997</v>
      </c>
      <c r="D342">
        <v>0.10852580000000001</v>
      </c>
    </row>
    <row r="343" spans="1:5" x14ac:dyDescent="0.3">
      <c r="A343" t="s">
        <v>177</v>
      </c>
      <c r="B343">
        <v>16051.87</v>
      </c>
      <c r="C343">
        <v>9.6835799999999992</v>
      </c>
      <c r="D343">
        <v>0.36856640000000002</v>
      </c>
    </row>
    <row r="344" spans="1:5" x14ac:dyDescent="0.3">
      <c r="A344" t="s">
        <v>177</v>
      </c>
      <c r="B344">
        <v>1857.694</v>
      </c>
      <c r="C344">
        <v>7.5270919999999997</v>
      </c>
      <c r="E344">
        <v>0.43590010000000001</v>
      </c>
    </row>
    <row r="345" spans="1:5" x14ac:dyDescent="0.3">
      <c r="A345" t="s">
        <v>177</v>
      </c>
      <c r="B345">
        <v>674.51689999999996</v>
      </c>
      <c r="C345">
        <v>6.5139969999999998</v>
      </c>
      <c r="E345">
        <v>0.54171729999999996</v>
      </c>
    </row>
    <row r="346" spans="1:5" x14ac:dyDescent="0.3">
      <c r="A346" t="s">
        <v>177</v>
      </c>
      <c r="B346">
        <v>4717.8459999999995</v>
      </c>
      <c r="C346">
        <v>8.4591069999999995</v>
      </c>
      <c r="D346">
        <v>0.15180299999999999</v>
      </c>
    </row>
    <row r="347" spans="1:5" x14ac:dyDescent="0.3">
      <c r="A347" t="s">
        <v>177</v>
      </c>
      <c r="B347">
        <v>4717.8459999999995</v>
      </c>
      <c r="C347">
        <v>8.4591069999999995</v>
      </c>
      <c r="E347">
        <v>0.30227540000000003</v>
      </c>
    </row>
    <row r="348" spans="1:5" x14ac:dyDescent="0.3">
      <c r="A348" t="s">
        <v>178</v>
      </c>
      <c r="B348">
        <v>1829.44</v>
      </c>
      <c r="C348">
        <v>7.5117649999999996</v>
      </c>
      <c r="D348">
        <v>0.1086665</v>
      </c>
    </row>
    <row r="349" spans="1:5" x14ac:dyDescent="0.3">
      <c r="A349" t="s">
        <v>178</v>
      </c>
      <c r="B349">
        <v>4599.2349999999997</v>
      </c>
      <c r="C349">
        <v>8.4336450000000003</v>
      </c>
      <c r="E349">
        <v>0.2300181</v>
      </c>
    </row>
    <row r="350" spans="1:5" x14ac:dyDescent="0.3">
      <c r="A350" t="s">
        <v>178</v>
      </c>
      <c r="B350">
        <v>1829.44</v>
      </c>
      <c r="C350">
        <v>7.5117649999999996</v>
      </c>
      <c r="E350">
        <v>0.33298480000000003</v>
      </c>
    </row>
    <row r="351" spans="1:5" x14ac:dyDescent="0.3">
      <c r="A351" t="s">
        <v>178</v>
      </c>
      <c r="B351">
        <v>521.26480000000004</v>
      </c>
      <c r="C351">
        <v>6.2562579999999999</v>
      </c>
      <c r="E351">
        <v>0.42074250000000002</v>
      </c>
    </row>
    <row r="352" spans="1:5" x14ac:dyDescent="0.3">
      <c r="A352" t="s">
        <v>178</v>
      </c>
      <c r="B352">
        <v>4599.2349999999997</v>
      </c>
      <c r="C352">
        <v>8.4336450000000003</v>
      </c>
      <c r="D352">
        <v>0.1420131</v>
      </c>
    </row>
    <row r="353" spans="1:5" x14ac:dyDescent="0.3">
      <c r="A353" t="s">
        <v>178</v>
      </c>
      <c r="B353">
        <v>13365.16</v>
      </c>
      <c r="C353">
        <v>9.5004059999999999</v>
      </c>
      <c r="E353">
        <v>9.1879100000000005E-2</v>
      </c>
    </row>
    <row r="354" spans="1:5" x14ac:dyDescent="0.3">
      <c r="A354" t="s">
        <v>178</v>
      </c>
      <c r="B354">
        <v>521.26480000000004</v>
      </c>
      <c r="C354">
        <v>6.2562579999999999</v>
      </c>
      <c r="D354">
        <v>7.3276900000000006E-2</v>
      </c>
    </row>
    <row r="355" spans="1:5" x14ac:dyDescent="0.3">
      <c r="A355" t="s">
        <v>178</v>
      </c>
      <c r="B355">
        <v>13365.16</v>
      </c>
      <c r="C355">
        <v>9.5004059999999999</v>
      </c>
      <c r="D355">
        <v>0.39021899999999998</v>
      </c>
    </row>
    <row r="356" spans="1:5" x14ac:dyDescent="0.3">
      <c r="A356" t="s">
        <v>179</v>
      </c>
      <c r="B356">
        <v>1697.433</v>
      </c>
      <c r="C356">
        <v>7.4368720000000001</v>
      </c>
      <c r="D356">
        <v>3.4418299999999999E-2</v>
      </c>
    </row>
    <row r="357" spans="1:5" x14ac:dyDescent="0.3">
      <c r="A357" t="s">
        <v>179</v>
      </c>
      <c r="B357">
        <v>4416.902</v>
      </c>
      <c r="C357">
        <v>8.3931939999999994</v>
      </c>
      <c r="D357">
        <v>6.6987000000000005E-2</v>
      </c>
    </row>
    <row r="358" spans="1:5" x14ac:dyDescent="0.3">
      <c r="A358" t="s">
        <v>179</v>
      </c>
      <c r="B358">
        <v>589.97019999999998</v>
      </c>
      <c r="C358">
        <v>6.3800720000000002</v>
      </c>
      <c r="D358">
        <v>1.7757800000000001E-2</v>
      </c>
    </row>
    <row r="359" spans="1:5" x14ac:dyDescent="0.3">
      <c r="A359" t="s">
        <v>179</v>
      </c>
      <c r="B359">
        <v>4416.902</v>
      </c>
      <c r="C359">
        <v>8.3931939999999994</v>
      </c>
      <c r="E359">
        <v>0.52505679999999999</v>
      </c>
    </row>
    <row r="360" spans="1:5" x14ac:dyDescent="0.3">
      <c r="A360" t="s">
        <v>179</v>
      </c>
      <c r="B360">
        <v>10176.959999999999</v>
      </c>
      <c r="C360">
        <v>9.227881</v>
      </c>
      <c r="E360">
        <v>9.0726500000000002E-2</v>
      </c>
    </row>
    <row r="361" spans="1:5" x14ac:dyDescent="0.3">
      <c r="A361" t="s">
        <v>179</v>
      </c>
      <c r="B361">
        <v>589.97019999999998</v>
      </c>
      <c r="C361">
        <v>6.3800720000000002</v>
      </c>
      <c r="E361">
        <v>0.65445390000000003</v>
      </c>
    </row>
    <row r="362" spans="1:5" x14ac:dyDescent="0.3">
      <c r="A362" t="s">
        <v>179</v>
      </c>
      <c r="B362">
        <v>1697.433</v>
      </c>
      <c r="C362">
        <v>7.4368720000000001</v>
      </c>
      <c r="E362">
        <v>0.62130300000000005</v>
      </c>
    </row>
    <row r="363" spans="1:5" x14ac:dyDescent="0.3">
      <c r="A363" t="s">
        <v>179</v>
      </c>
      <c r="B363">
        <v>10176.959999999999</v>
      </c>
      <c r="C363">
        <v>9.227881</v>
      </c>
    </row>
    <row r="364" spans="1:5" x14ac:dyDescent="0.3">
      <c r="A364" t="s">
        <v>23</v>
      </c>
      <c r="B364">
        <v>724.58799999999997</v>
      </c>
      <c r="C364">
        <v>6.5856029999999999</v>
      </c>
      <c r="D364">
        <v>3.7508100000000003E-2</v>
      </c>
    </row>
    <row r="365" spans="1:5" x14ac:dyDescent="0.3">
      <c r="A365" t="s">
        <v>23</v>
      </c>
      <c r="B365">
        <v>5074.3890000000001</v>
      </c>
      <c r="C365">
        <v>8.5319610000000008</v>
      </c>
      <c r="D365">
        <v>6.0489300000000003E-2</v>
      </c>
    </row>
    <row r="366" spans="1:5" x14ac:dyDescent="0.3">
      <c r="A366" t="s">
        <v>23</v>
      </c>
      <c r="B366">
        <v>15041.28</v>
      </c>
      <c r="C366">
        <v>9.6185539999999996</v>
      </c>
      <c r="D366">
        <v>9.8143900000000006E-2</v>
      </c>
    </row>
    <row r="367" spans="1:5" x14ac:dyDescent="0.3">
      <c r="A367" t="s">
        <v>23</v>
      </c>
      <c r="B367">
        <v>724.58799999999997</v>
      </c>
      <c r="C367">
        <v>6.5856029999999999</v>
      </c>
      <c r="E367">
        <v>0.4426117</v>
      </c>
    </row>
    <row r="368" spans="1:5" x14ac:dyDescent="0.3">
      <c r="A368" t="s">
        <v>23</v>
      </c>
      <c r="B368">
        <v>2136.7199999999998</v>
      </c>
      <c r="C368">
        <v>7.667027</v>
      </c>
      <c r="E368">
        <v>0.37821529999999998</v>
      </c>
    </row>
    <row r="369" spans="1:5" x14ac:dyDescent="0.3">
      <c r="A369" t="s">
        <v>23</v>
      </c>
      <c r="B369">
        <v>2136.7199999999998</v>
      </c>
      <c r="C369">
        <v>7.667027</v>
      </c>
      <c r="D369">
        <v>4.57867E-2</v>
      </c>
    </row>
    <row r="370" spans="1:5" x14ac:dyDescent="0.3">
      <c r="A370" t="s">
        <v>23</v>
      </c>
      <c r="B370">
        <v>5074.3890000000001</v>
      </c>
      <c r="C370">
        <v>8.5319610000000008</v>
      </c>
      <c r="E370">
        <v>0.31233860000000002</v>
      </c>
    </row>
    <row r="371" spans="1:5" x14ac:dyDescent="0.3">
      <c r="A371" t="s">
        <v>23</v>
      </c>
      <c r="B371">
        <v>15041.28</v>
      </c>
      <c r="C371">
        <v>9.6185539999999996</v>
      </c>
      <c r="E371">
        <v>0.2285759</v>
      </c>
    </row>
    <row r="372" spans="1:5" x14ac:dyDescent="0.3">
      <c r="A372" t="s">
        <v>73</v>
      </c>
      <c r="B372">
        <v>5367.4359999999997</v>
      </c>
      <c r="C372">
        <v>8.5881050000000005</v>
      </c>
      <c r="E372">
        <v>0.32838450000000002</v>
      </c>
    </row>
    <row r="373" spans="1:5" x14ac:dyDescent="0.3">
      <c r="A373" t="s">
        <v>73</v>
      </c>
      <c r="B373">
        <v>761.44090000000006</v>
      </c>
      <c r="C373">
        <v>6.6352120000000001</v>
      </c>
      <c r="E373">
        <v>0.47181970000000001</v>
      </c>
    </row>
    <row r="374" spans="1:5" x14ac:dyDescent="0.3">
      <c r="A374" t="s">
        <v>73</v>
      </c>
      <c r="B374">
        <v>761.44090000000006</v>
      </c>
      <c r="C374">
        <v>6.6352120000000001</v>
      </c>
      <c r="D374">
        <v>3.9856500000000003E-2</v>
      </c>
    </row>
    <row r="375" spans="1:5" x14ac:dyDescent="0.3">
      <c r="A375" t="s">
        <v>73</v>
      </c>
      <c r="B375">
        <v>2172.9560000000001</v>
      </c>
      <c r="C375">
        <v>7.6838439999999997</v>
      </c>
      <c r="E375">
        <v>0.40138230000000003</v>
      </c>
    </row>
    <row r="376" spans="1:5" x14ac:dyDescent="0.3">
      <c r="A376" t="s">
        <v>73</v>
      </c>
      <c r="B376">
        <v>5367.4359999999997</v>
      </c>
      <c r="C376">
        <v>8.5881050000000005</v>
      </c>
      <c r="D376">
        <v>6.9354799999999994E-2</v>
      </c>
    </row>
    <row r="377" spans="1:5" x14ac:dyDescent="0.3">
      <c r="A377" t="s">
        <v>73</v>
      </c>
      <c r="B377">
        <v>15673.57</v>
      </c>
      <c r="C377">
        <v>9.6597310000000007</v>
      </c>
      <c r="E377">
        <v>0.20499249999999999</v>
      </c>
    </row>
    <row r="378" spans="1:5" x14ac:dyDescent="0.3">
      <c r="A378" t="s">
        <v>73</v>
      </c>
      <c r="B378">
        <v>2172.9560000000001</v>
      </c>
      <c r="C378">
        <v>7.6838439999999997</v>
      </c>
      <c r="D378">
        <v>6.2332699999999998E-2</v>
      </c>
    </row>
    <row r="379" spans="1:5" x14ac:dyDescent="0.3">
      <c r="A379" t="s">
        <v>73</v>
      </c>
      <c r="B379">
        <v>15673.57</v>
      </c>
      <c r="C379">
        <v>9.6597310000000007</v>
      </c>
      <c r="D379">
        <v>8.25211E-2</v>
      </c>
    </row>
    <row r="380" spans="1:5" x14ac:dyDescent="0.3">
      <c r="A380" t="s">
        <v>259</v>
      </c>
      <c r="B380">
        <v>259.6003</v>
      </c>
      <c r="C380">
        <v>5.5591429999999997</v>
      </c>
      <c r="D380">
        <v>2.1740900000000001E-2</v>
      </c>
    </row>
    <row r="381" spans="1:5" x14ac:dyDescent="0.3">
      <c r="A381" t="s">
        <v>259</v>
      </c>
      <c r="B381">
        <v>58591.81</v>
      </c>
      <c r="C381">
        <v>10.978350000000001</v>
      </c>
      <c r="E381">
        <v>8.4629000000000006E-3</v>
      </c>
    </row>
    <row r="382" spans="1:5" x14ac:dyDescent="0.3">
      <c r="A382" t="s">
        <v>259</v>
      </c>
      <c r="B382">
        <v>4021.0230000000001</v>
      </c>
      <c r="C382">
        <v>8.2992919999999994</v>
      </c>
      <c r="D382">
        <v>0.21320310000000001</v>
      </c>
    </row>
    <row r="383" spans="1:5" x14ac:dyDescent="0.3">
      <c r="A383" t="s">
        <v>259</v>
      </c>
      <c r="B383">
        <v>1512.6880000000001</v>
      </c>
      <c r="C383">
        <v>7.3216429999999999</v>
      </c>
      <c r="D383">
        <v>6.6362299999999999E-2</v>
      </c>
    </row>
    <row r="384" spans="1:5" x14ac:dyDescent="0.3">
      <c r="A384" t="s">
        <v>259</v>
      </c>
      <c r="B384">
        <v>1512.6880000000001</v>
      </c>
      <c r="C384">
        <v>7.3216429999999999</v>
      </c>
      <c r="E384">
        <v>0.46283449999999998</v>
      </c>
    </row>
    <row r="385" spans="1:5" x14ac:dyDescent="0.3">
      <c r="A385" t="s">
        <v>259</v>
      </c>
      <c r="B385">
        <v>58591.81</v>
      </c>
      <c r="C385">
        <v>10.978350000000001</v>
      </c>
    </row>
    <row r="386" spans="1:5" x14ac:dyDescent="0.3">
      <c r="A386" t="s">
        <v>259</v>
      </c>
      <c r="B386">
        <v>4021.0230000000001</v>
      </c>
      <c r="C386">
        <v>8.2992919999999994</v>
      </c>
      <c r="E386">
        <v>0.20179839999999999</v>
      </c>
    </row>
    <row r="387" spans="1:5" x14ac:dyDescent="0.3">
      <c r="A387" t="s">
        <v>259</v>
      </c>
      <c r="B387">
        <v>259.6003</v>
      </c>
      <c r="C387">
        <v>5.5591429999999997</v>
      </c>
      <c r="E387">
        <v>0.68543690000000002</v>
      </c>
    </row>
    <row r="388" spans="1:5" x14ac:dyDescent="0.3">
      <c r="A388" t="s">
        <v>260</v>
      </c>
      <c r="B388">
        <v>1880.174</v>
      </c>
      <c r="C388">
        <v>7.5391190000000003</v>
      </c>
      <c r="E388">
        <v>0.53122760000000002</v>
      </c>
    </row>
    <row r="389" spans="1:5" x14ac:dyDescent="0.3">
      <c r="A389" t="s">
        <v>260</v>
      </c>
      <c r="B389">
        <v>738.36469999999997</v>
      </c>
      <c r="C389">
        <v>6.604438</v>
      </c>
      <c r="E389">
        <v>0.53248799999999996</v>
      </c>
    </row>
    <row r="390" spans="1:5" x14ac:dyDescent="0.3">
      <c r="A390" t="s">
        <v>260</v>
      </c>
      <c r="B390">
        <v>4611.3900000000003</v>
      </c>
      <c r="C390">
        <v>8.4362849999999998</v>
      </c>
      <c r="D390">
        <v>7.3688799999999999E-2</v>
      </c>
    </row>
    <row r="391" spans="1:5" x14ac:dyDescent="0.3">
      <c r="A391" t="s">
        <v>260</v>
      </c>
      <c r="B391">
        <v>12937.97</v>
      </c>
      <c r="C391">
        <v>9.4679210000000005</v>
      </c>
      <c r="D391">
        <v>0.28654849999999998</v>
      </c>
    </row>
    <row r="392" spans="1:5" x14ac:dyDescent="0.3">
      <c r="A392" t="s">
        <v>260</v>
      </c>
      <c r="B392">
        <v>1880.174</v>
      </c>
      <c r="C392">
        <v>7.5391190000000003</v>
      </c>
      <c r="D392">
        <v>5.0616399999999999E-2</v>
      </c>
    </row>
    <row r="393" spans="1:5" x14ac:dyDescent="0.3">
      <c r="A393" t="s">
        <v>260</v>
      </c>
      <c r="B393">
        <v>12937.97</v>
      </c>
      <c r="C393">
        <v>9.4679210000000005</v>
      </c>
      <c r="E393">
        <v>0.16781470000000001</v>
      </c>
    </row>
    <row r="394" spans="1:5" x14ac:dyDescent="0.3">
      <c r="A394" t="s">
        <v>260</v>
      </c>
      <c r="B394">
        <v>4611.3900000000003</v>
      </c>
      <c r="C394">
        <v>8.4362849999999998</v>
      </c>
      <c r="E394">
        <v>0.42020540000000001</v>
      </c>
    </row>
    <row r="395" spans="1:5" x14ac:dyDescent="0.3">
      <c r="A395" t="s">
        <v>260</v>
      </c>
      <c r="B395">
        <v>738.36469999999997</v>
      </c>
      <c r="C395">
        <v>6.604438</v>
      </c>
      <c r="D395">
        <v>4.5426599999999998E-2</v>
      </c>
    </row>
    <row r="396" spans="1:5" x14ac:dyDescent="0.3">
      <c r="A396" t="s">
        <v>261</v>
      </c>
      <c r="B396">
        <v>685.24239999999998</v>
      </c>
      <c r="C396">
        <v>6.5297729999999996</v>
      </c>
      <c r="E396">
        <v>0.51898429999999995</v>
      </c>
    </row>
    <row r="397" spans="1:5" x14ac:dyDescent="0.3">
      <c r="A397" t="s">
        <v>261</v>
      </c>
      <c r="B397">
        <v>1886.588</v>
      </c>
      <c r="C397">
        <v>7.5425250000000004</v>
      </c>
      <c r="D397">
        <v>7.1026000000000006E-2</v>
      </c>
    </row>
    <row r="398" spans="1:5" x14ac:dyDescent="0.3">
      <c r="A398" t="s">
        <v>261</v>
      </c>
      <c r="B398">
        <v>4830.6679999999997</v>
      </c>
      <c r="C398">
        <v>8.4827399999999997</v>
      </c>
      <c r="E398">
        <v>0.32712560000000002</v>
      </c>
    </row>
    <row r="399" spans="1:5" x14ac:dyDescent="0.3">
      <c r="A399" t="s">
        <v>261</v>
      </c>
      <c r="B399">
        <v>11649.17</v>
      </c>
      <c r="C399">
        <v>9.3629899999999999</v>
      </c>
      <c r="E399">
        <v>0.24582599999999999</v>
      </c>
    </row>
    <row r="400" spans="1:5" x14ac:dyDescent="0.3">
      <c r="A400" t="s">
        <v>261</v>
      </c>
      <c r="B400">
        <v>11649.17</v>
      </c>
      <c r="C400">
        <v>9.3629899999999999</v>
      </c>
      <c r="D400">
        <v>8.9149099999999995E-2</v>
      </c>
    </row>
    <row r="401" spans="1:5" x14ac:dyDescent="0.3">
      <c r="A401" t="s">
        <v>261</v>
      </c>
      <c r="B401">
        <v>685.24239999999998</v>
      </c>
      <c r="C401">
        <v>6.5297729999999996</v>
      </c>
      <c r="D401">
        <v>5.0105400000000001E-2</v>
      </c>
    </row>
    <row r="402" spans="1:5" x14ac:dyDescent="0.3">
      <c r="A402" t="s">
        <v>261</v>
      </c>
      <c r="B402">
        <v>4830.6679999999997</v>
      </c>
      <c r="C402">
        <v>8.4827399999999997</v>
      </c>
      <c r="D402">
        <v>9.7825800000000004E-2</v>
      </c>
    </row>
    <row r="403" spans="1:5" x14ac:dyDescent="0.3">
      <c r="A403" t="s">
        <v>261</v>
      </c>
      <c r="B403">
        <v>1886.588</v>
      </c>
      <c r="C403">
        <v>7.5425250000000004</v>
      </c>
      <c r="E403">
        <v>0.43920330000000002</v>
      </c>
    </row>
    <row r="404" spans="1:5" x14ac:dyDescent="0.3">
      <c r="A404" t="s">
        <v>180</v>
      </c>
      <c r="B404">
        <v>12344.97</v>
      </c>
      <c r="C404">
        <v>9.4210030000000007</v>
      </c>
      <c r="E404">
        <v>0.11220529999999999</v>
      </c>
    </row>
    <row r="405" spans="1:5" x14ac:dyDescent="0.3">
      <c r="A405" t="s">
        <v>180</v>
      </c>
      <c r="B405">
        <v>12344.97</v>
      </c>
      <c r="C405">
        <v>9.4210030000000007</v>
      </c>
      <c r="D405">
        <v>1.7482299999999999E-2</v>
      </c>
    </row>
    <row r="406" spans="1:5" x14ac:dyDescent="0.3">
      <c r="A406" t="s">
        <v>180</v>
      </c>
      <c r="B406">
        <v>770.52139999999997</v>
      </c>
      <c r="C406">
        <v>6.647068</v>
      </c>
      <c r="D406">
        <v>4.1114600000000001E-2</v>
      </c>
    </row>
    <row r="407" spans="1:5" x14ac:dyDescent="0.3">
      <c r="A407" t="s">
        <v>180</v>
      </c>
      <c r="B407">
        <v>4913.826</v>
      </c>
      <c r="C407">
        <v>8.4998079999999998</v>
      </c>
      <c r="E407">
        <v>0.28327960000000002</v>
      </c>
    </row>
    <row r="408" spans="1:5" x14ac:dyDescent="0.3">
      <c r="A408" t="s">
        <v>180</v>
      </c>
      <c r="B408">
        <v>1970.5160000000001</v>
      </c>
      <c r="C408">
        <v>7.5860510000000003</v>
      </c>
      <c r="E408">
        <v>0.43739519999999998</v>
      </c>
    </row>
    <row r="409" spans="1:5" x14ac:dyDescent="0.3">
      <c r="A409" t="s">
        <v>180</v>
      </c>
      <c r="B409">
        <v>1970.5160000000001</v>
      </c>
      <c r="C409">
        <v>7.5860510000000003</v>
      </c>
      <c r="D409">
        <v>7.7387800000000007E-2</v>
      </c>
    </row>
    <row r="410" spans="1:5" x14ac:dyDescent="0.3">
      <c r="A410" t="s">
        <v>180</v>
      </c>
      <c r="B410">
        <v>770.52139999999997</v>
      </c>
      <c r="C410">
        <v>6.647068</v>
      </c>
      <c r="E410">
        <v>0.56291820000000004</v>
      </c>
    </row>
    <row r="411" spans="1:5" x14ac:dyDescent="0.3">
      <c r="A411" t="s">
        <v>180</v>
      </c>
      <c r="B411">
        <v>4913.826</v>
      </c>
      <c r="C411">
        <v>8.4998079999999998</v>
      </c>
      <c r="D411">
        <v>5.6604799999999997E-2</v>
      </c>
    </row>
    <row r="412" spans="1:5" x14ac:dyDescent="0.3">
      <c r="A412" t="s">
        <v>262</v>
      </c>
      <c r="B412">
        <v>1740.8820000000001</v>
      </c>
      <c r="C412">
        <v>7.4621469999999999</v>
      </c>
      <c r="E412">
        <v>0.46549950000000001</v>
      </c>
    </row>
    <row r="413" spans="1:5" x14ac:dyDescent="0.3">
      <c r="A413" t="s">
        <v>262</v>
      </c>
      <c r="B413">
        <v>858.95460000000003</v>
      </c>
      <c r="C413">
        <v>6.7557159999999996</v>
      </c>
      <c r="D413">
        <v>2.7448699999999999E-2</v>
      </c>
    </row>
    <row r="414" spans="1:5" x14ac:dyDescent="0.3">
      <c r="A414" t="s">
        <v>262</v>
      </c>
      <c r="B414">
        <v>13460.21</v>
      </c>
      <c r="C414">
        <v>9.5074930000000002</v>
      </c>
      <c r="D414">
        <v>8.1766500000000006E-2</v>
      </c>
    </row>
    <row r="415" spans="1:5" x14ac:dyDescent="0.3">
      <c r="A415" t="s">
        <v>262</v>
      </c>
      <c r="B415">
        <v>4883.8530000000001</v>
      </c>
      <c r="C415">
        <v>8.4936900000000009</v>
      </c>
      <c r="E415">
        <v>0.3138012</v>
      </c>
    </row>
    <row r="416" spans="1:5" x14ac:dyDescent="0.3">
      <c r="A416" t="s">
        <v>262</v>
      </c>
      <c r="B416">
        <v>858.95460000000003</v>
      </c>
      <c r="C416">
        <v>6.7557159999999996</v>
      </c>
      <c r="E416">
        <v>0.53152560000000004</v>
      </c>
    </row>
    <row r="417" spans="1:5" x14ac:dyDescent="0.3">
      <c r="A417" t="s">
        <v>262</v>
      </c>
      <c r="B417">
        <v>13460.21</v>
      </c>
      <c r="C417">
        <v>9.5074930000000002</v>
      </c>
      <c r="E417">
        <v>0.18895049999999999</v>
      </c>
    </row>
    <row r="418" spans="1:5" x14ac:dyDescent="0.3">
      <c r="A418" t="s">
        <v>262</v>
      </c>
      <c r="B418">
        <v>4883.8530000000001</v>
      </c>
      <c r="C418">
        <v>8.4936900000000009</v>
      </c>
      <c r="D418">
        <v>5.1791799999999999E-2</v>
      </c>
    </row>
    <row r="419" spans="1:5" x14ac:dyDescent="0.3">
      <c r="A419" t="s">
        <v>262</v>
      </c>
      <c r="B419">
        <v>1740.8820000000001</v>
      </c>
      <c r="C419">
        <v>7.4621469999999999</v>
      </c>
      <c r="D419">
        <v>3.5640400000000003E-2</v>
      </c>
    </row>
    <row r="420" spans="1:5" x14ac:dyDescent="0.3">
      <c r="A420" t="s">
        <v>263</v>
      </c>
      <c r="B420">
        <v>607.40470000000005</v>
      </c>
      <c r="C420">
        <v>6.4091950000000004</v>
      </c>
      <c r="D420">
        <v>1.50528E-2</v>
      </c>
    </row>
    <row r="421" spans="1:5" x14ac:dyDescent="0.3">
      <c r="A421" t="s">
        <v>263</v>
      </c>
      <c r="B421">
        <v>13815.33</v>
      </c>
      <c r="C421">
        <v>9.5335339999999995</v>
      </c>
      <c r="D421">
        <v>2.1256000000000001E-3</v>
      </c>
    </row>
    <row r="422" spans="1:5" x14ac:dyDescent="0.3">
      <c r="A422" t="s">
        <v>263</v>
      </c>
      <c r="B422">
        <v>2067.6030000000001</v>
      </c>
      <c r="C422">
        <v>7.6341450000000002</v>
      </c>
      <c r="E422">
        <v>0.64928759999999996</v>
      </c>
    </row>
    <row r="423" spans="1:5" x14ac:dyDescent="0.3">
      <c r="A423" t="s">
        <v>263</v>
      </c>
      <c r="B423">
        <v>4647.1580000000004</v>
      </c>
      <c r="C423">
        <v>8.4440109999999997</v>
      </c>
      <c r="D423">
        <v>6.7510000000000001E-3</v>
      </c>
    </row>
    <row r="424" spans="1:5" x14ac:dyDescent="0.3">
      <c r="A424" t="s">
        <v>263</v>
      </c>
      <c r="B424">
        <v>13815.33</v>
      </c>
      <c r="C424">
        <v>9.5335339999999995</v>
      </c>
      <c r="E424">
        <v>0.89087499999999997</v>
      </c>
    </row>
    <row r="425" spans="1:5" x14ac:dyDescent="0.3">
      <c r="A425" t="s">
        <v>263</v>
      </c>
      <c r="B425">
        <v>2067.6030000000001</v>
      </c>
      <c r="C425">
        <v>7.6341450000000002</v>
      </c>
      <c r="D425">
        <v>6.7105000000000003E-3</v>
      </c>
    </row>
    <row r="426" spans="1:5" x14ac:dyDescent="0.3">
      <c r="A426" t="s">
        <v>263</v>
      </c>
      <c r="B426">
        <v>607.40470000000005</v>
      </c>
      <c r="C426">
        <v>6.4091950000000004</v>
      </c>
      <c r="E426">
        <v>0.4347512</v>
      </c>
    </row>
    <row r="427" spans="1:5" x14ac:dyDescent="0.3">
      <c r="A427" t="s">
        <v>263</v>
      </c>
      <c r="B427">
        <v>4647.1580000000004</v>
      </c>
      <c r="C427">
        <v>8.4440109999999997</v>
      </c>
      <c r="E427">
        <v>0.64924289999999996</v>
      </c>
    </row>
    <row r="428" spans="1:5" x14ac:dyDescent="0.3">
      <c r="A428" t="s">
        <v>181</v>
      </c>
      <c r="B428">
        <v>4486.1980000000003</v>
      </c>
      <c r="C428">
        <v>8.4087610000000002</v>
      </c>
      <c r="E428">
        <v>0.31989089999999998</v>
      </c>
    </row>
    <row r="429" spans="1:5" x14ac:dyDescent="0.3">
      <c r="A429" t="s">
        <v>181</v>
      </c>
      <c r="B429">
        <v>16903.599999999999</v>
      </c>
      <c r="C429">
        <v>9.7352819999999998</v>
      </c>
      <c r="D429">
        <v>0.59007849999999995</v>
      </c>
    </row>
    <row r="430" spans="1:5" x14ac:dyDescent="0.3">
      <c r="A430" t="s">
        <v>181</v>
      </c>
      <c r="B430">
        <v>1613.297</v>
      </c>
      <c r="C430">
        <v>7.3860349999999997</v>
      </c>
      <c r="D430">
        <v>2.31904E-2</v>
      </c>
    </row>
    <row r="431" spans="1:5" x14ac:dyDescent="0.3">
      <c r="A431" t="s">
        <v>181</v>
      </c>
      <c r="B431">
        <v>1613.297</v>
      </c>
      <c r="C431">
        <v>7.3860349999999997</v>
      </c>
      <c r="E431">
        <v>0.49641849999999998</v>
      </c>
    </row>
    <row r="432" spans="1:5" x14ac:dyDescent="0.3">
      <c r="A432" t="s">
        <v>181</v>
      </c>
      <c r="B432">
        <v>843.50900000000001</v>
      </c>
      <c r="C432">
        <v>6.737571</v>
      </c>
      <c r="E432">
        <v>0.57547170000000003</v>
      </c>
    </row>
    <row r="433" spans="1:5" x14ac:dyDescent="0.3">
      <c r="A433" t="s">
        <v>181</v>
      </c>
      <c r="B433">
        <v>16903.599999999999</v>
      </c>
      <c r="C433">
        <v>9.7352819999999998</v>
      </c>
      <c r="E433">
        <v>0.1053201</v>
      </c>
    </row>
    <row r="434" spans="1:5" x14ac:dyDescent="0.3">
      <c r="A434" t="s">
        <v>181</v>
      </c>
      <c r="B434">
        <v>4486.1980000000003</v>
      </c>
      <c r="C434">
        <v>8.4087610000000002</v>
      </c>
      <c r="D434">
        <v>7.8525499999999998E-2</v>
      </c>
    </row>
    <row r="435" spans="1:5" x14ac:dyDescent="0.3">
      <c r="A435" t="s">
        <v>181</v>
      </c>
      <c r="B435">
        <v>843.50900000000001</v>
      </c>
      <c r="C435">
        <v>6.737571</v>
      </c>
      <c r="D435">
        <v>7.2383999999999999E-3</v>
      </c>
    </row>
    <row r="436" spans="1:5" x14ac:dyDescent="0.3">
      <c r="A436" t="s">
        <v>182</v>
      </c>
      <c r="B436">
        <v>690.15200000000004</v>
      </c>
      <c r="C436">
        <v>6.5369120000000001</v>
      </c>
      <c r="E436">
        <v>0.42330649999999997</v>
      </c>
    </row>
    <row r="437" spans="1:5" x14ac:dyDescent="0.3">
      <c r="A437" t="s">
        <v>182</v>
      </c>
      <c r="B437">
        <v>690.15200000000004</v>
      </c>
      <c r="C437">
        <v>6.5369120000000001</v>
      </c>
      <c r="D437">
        <v>0.12306739999999999</v>
      </c>
    </row>
    <row r="438" spans="1:5" x14ac:dyDescent="0.3">
      <c r="A438" t="s">
        <v>182</v>
      </c>
      <c r="B438">
        <v>2001.336</v>
      </c>
      <c r="C438">
        <v>7.6015709999999999</v>
      </c>
      <c r="E438">
        <v>0.33605210000000002</v>
      </c>
    </row>
    <row r="439" spans="1:5" x14ac:dyDescent="0.3">
      <c r="A439" t="s">
        <v>182</v>
      </c>
      <c r="B439">
        <v>4962.5730000000003</v>
      </c>
      <c r="C439">
        <v>8.5096799999999995</v>
      </c>
      <c r="E439">
        <v>0.23557739999999999</v>
      </c>
    </row>
    <row r="440" spans="1:5" x14ac:dyDescent="0.3">
      <c r="A440" t="s">
        <v>182</v>
      </c>
      <c r="B440">
        <v>12209.09</v>
      </c>
      <c r="C440">
        <v>9.4099360000000001</v>
      </c>
      <c r="E440">
        <v>0.14439009999999999</v>
      </c>
    </row>
    <row r="441" spans="1:5" x14ac:dyDescent="0.3">
      <c r="A441" t="s">
        <v>182</v>
      </c>
      <c r="B441">
        <v>12209.09</v>
      </c>
      <c r="C441">
        <v>9.4099360000000001</v>
      </c>
      <c r="D441">
        <v>0.1489933</v>
      </c>
    </row>
    <row r="442" spans="1:5" x14ac:dyDescent="0.3">
      <c r="A442" t="s">
        <v>182</v>
      </c>
      <c r="B442">
        <v>4962.5730000000003</v>
      </c>
      <c r="C442">
        <v>8.5096799999999995</v>
      </c>
      <c r="D442">
        <v>0.11544310000000001</v>
      </c>
    </row>
    <row r="443" spans="1:5" x14ac:dyDescent="0.3">
      <c r="A443" t="s">
        <v>182</v>
      </c>
      <c r="B443">
        <v>2001.336</v>
      </c>
      <c r="C443">
        <v>7.6015709999999999</v>
      </c>
      <c r="D443">
        <v>0.1200643</v>
      </c>
    </row>
    <row r="444" spans="1:5" x14ac:dyDescent="0.3">
      <c r="A444" t="s">
        <v>183</v>
      </c>
      <c r="B444">
        <v>850.24900000000002</v>
      </c>
      <c r="C444">
        <v>6.7455290000000003</v>
      </c>
      <c r="E444">
        <v>0.4948437</v>
      </c>
    </row>
    <row r="445" spans="1:5" x14ac:dyDescent="0.3">
      <c r="A445" t="s">
        <v>183</v>
      </c>
      <c r="B445">
        <v>14017.55</v>
      </c>
      <c r="C445">
        <v>9.5480660000000004</v>
      </c>
      <c r="D445">
        <v>0.1178679</v>
      </c>
    </row>
    <row r="446" spans="1:5" x14ac:dyDescent="0.3">
      <c r="A446" t="s">
        <v>183</v>
      </c>
      <c r="B446">
        <v>14017.55</v>
      </c>
      <c r="C446">
        <v>9.5480660000000004</v>
      </c>
      <c r="E446">
        <v>0.17500569999999999</v>
      </c>
    </row>
    <row r="447" spans="1:5" x14ac:dyDescent="0.3">
      <c r="A447" t="s">
        <v>183</v>
      </c>
      <c r="B447">
        <v>2095.2379999999998</v>
      </c>
      <c r="C447">
        <v>7.6474219999999997</v>
      </c>
      <c r="E447">
        <v>0.39987780000000001</v>
      </c>
    </row>
    <row r="448" spans="1:5" x14ac:dyDescent="0.3">
      <c r="A448" t="s">
        <v>183</v>
      </c>
      <c r="B448">
        <v>5019.2820000000002</v>
      </c>
      <c r="C448">
        <v>8.5210419999999996</v>
      </c>
      <c r="D448">
        <v>8.8302599999999995E-2</v>
      </c>
    </row>
    <row r="449" spans="1:5" x14ac:dyDescent="0.3">
      <c r="A449" t="s">
        <v>183</v>
      </c>
      <c r="B449">
        <v>2095.2379999999998</v>
      </c>
      <c r="C449">
        <v>7.6474219999999997</v>
      </c>
      <c r="D449">
        <v>7.4465500000000004E-2</v>
      </c>
    </row>
    <row r="450" spans="1:5" x14ac:dyDescent="0.3">
      <c r="A450" t="s">
        <v>183</v>
      </c>
      <c r="B450">
        <v>850.24900000000002</v>
      </c>
      <c r="C450">
        <v>6.7455290000000003</v>
      </c>
      <c r="D450">
        <v>5.1115399999999998E-2</v>
      </c>
    </row>
    <row r="451" spans="1:5" x14ac:dyDescent="0.3">
      <c r="A451" t="s">
        <v>183</v>
      </c>
      <c r="B451">
        <v>5019.2820000000002</v>
      </c>
      <c r="C451">
        <v>8.5210419999999996</v>
      </c>
      <c r="E451">
        <v>0.3140559</v>
      </c>
    </row>
    <row r="452" spans="1:5" x14ac:dyDescent="0.3">
      <c r="A452" t="s">
        <v>264</v>
      </c>
      <c r="B452">
        <v>4690.9399999999996</v>
      </c>
      <c r="C452">
        <v>8.4533880000000003</v>
      </c>
      <c r="D452">
        <v>3.3223200000000001E-2</v>
      </c>
    </row>
    <row r="453" spans="1:5" x14ac:dyDescent="0.3">
      <c r="A453" t="s">
        <v>264</v>
      </c>
      <c r="B453">
        <v>4690.9399999999996</v>
      </c>
      <c r="C453">
        <v>8.4533880000000003</v>
      </c>
      <c r="E453">
        <v>0.48683549999999998</v>
      </c>
    </row>
    <row r="454" spans="1:5" x14ac:dyDescent="0.3">
      <c r="A454" t="s">
        <v>264</v>
      </c>
      <c r="B454">
        <v>1897.6379999999999</v>
      </c>
      <c r="C454">
        <v>7.5483650000000004</v>
      </c>
      <c r="D454">
        <v>2.1944600000000002E-2</v>
      </c>
    </row>
    <row r="455" spans="1:5" x14ac:dyDescent="0.3">
      <c r="A455" t="s">
        <v>264</v>
      </c>
      <c r="B455">
        <v>10693.52</v>
      </c>
      <c r="C455">
        <v>9.277393</v>
      </c>
      <c r="D455">
        <v>6.1620500000000002E-2</v>
      </c>
    </row>
    <row r="456" spans="1:5" x14ac:dyDescent="0.3">
      <c r="A456" t="s">
        <v>264</v>
      </c>
      <c r="B456">
        <v>613.40099999999995</v>
      </c>
      <c r="C456">
        <v>6.4190189999999996</v>
      </c>
      <c r="E456">
        <v>0.59942079999999998</v>
      </c>
    </row>
    <row r="457" spans="1:5" x14ac:dyDescent="0.3">
      <c r="A457" t="s">
        <v>264</v>
      </c>
      <c r="B457">
        <v>1897.6379999999999</v>
      </c>
      <c r="C457">
        <v>7.5483650000000004</v>
      </c>
      <c r="E457">
        <v>0.58147479999999996</v>
      </c>
    </row>
    <row r="458" spans="1:5" x14ac:dyDescent="0.3">
      <c r="A458" t="s">
        <v>264</v>
      </c>
      <c r="B458">
        <v>613.40099999999995</v>
      </c>
      <c r="C458">
        <v>6.4190189999999996</v>
      </c>
      <c r="D458">
        <v>1.6886999999999999E-2</v>
      </c>
    </row>
    <row r="459" spans="1:5" x14ac:dyDescent="0.3">
      <c r="A459" t="s">
        <v>264</v>
      </c>
      <c r="B459">
        <v>10693.52</v>
      </c>
      <c r="C459">
        <v>9.277393</v>
      </c>
      <c r="E459">
        <v>0.17010059999999999</v>
      </c>
    </row>
    <row r="460" spans="1:5" x14ac:dyDescent="0.3">
      <c r="A460" t="s">
        <v>184</v>
      </c>
      <c r="B460">
        <v>690.7183</v>
      </c>
      <c r="C460">
        <v>6.5377320000000001</v>
      </c>
      <c r="D460">
        <v>3.3440600000000001E-2</v>
      </c>
    </row>
    <row r="461" spans="1:5" x14ac:dyDescent="0.3">
      <c r="A461" t="s">
        <v>184</v>
      </c>
      <c r="B461">
        <v>1896.8579999999999</v>
      </c>
      <c r="C461">
        <v>7.5479539999999998</v>
      </c>
      <c r="E461">
        <v>0.47186610000000001</v>
      </c>
    </row>
    <row r="462" spans="1:5" x14ac:dyDescent="0.3">
      <c r="A462" t="s">
        <v>184</v>
      </c>
      <c r="B462">
        <v>1896.8579999999999</v>
      </c>
      <c r="C462">
        <v>7.5479539999999998</v>
      </c>
      <c r="D462">
        <v>5.9725899999999998E-2</v>
      </c>
    </row>
    <row r="463" spans="1:5" x14ac:dyDescent="0.3">
      <c r="A463" t="s">
        <v>184</v>
      </c>
      <c r="B463">
        <v>14002.95</v>
      </c>
      <c r="C463">
        <v>9.5470240000000004</v>
      </c>
      <c r="E463">
        <v>0.15700649999999999</v>
      </c>
    </row>
    <row r="464" spans="1:5" x14ac:dyDescent="0.3">
      <c r="A464" t="s">
        <v>184</v>
      </c>
      <c r="B464">
        <v>690.7183</v>
      </c>
      <c r="C464">
        <v>6.5377320000000001</v>
      </c>
      <c r="E464">
        <v>0.56463660000000004</v>
      </c>
    </row>
    <row r="465" spans="1:5" x14ac:dyDescent="0.3">
      <c r="A465" t="s">
        <v>184</v>
      </c>
      <c r="B465">
        <v>4815.192</v>
      </c>
      <c r="C465">
        <v>8.4795309999999997</v>
      </c>
      <c r="E465">
        <v>0.34349479999999999</v>
      </c>
    </row>
    <row r="466" spans="1:5" x14ac:dyDescent="0.3">
      <c r="A466" t="s">
        <v>184</v>
      </c>
      <c r="B466">
        <v>14002.95</v>
      </c>
      <c r="C466">
        <v>9.5470240000000004</v>
      </c>
      <c r="D466">
        <v>0.279474</v>
      </c>
    </row>
    <row r="467" spans="1:5" x14ac:dyDescent="0.3">
      <c r="A467" t="s">
        <v>184</v>
      </c>
      <c r="B467">
        <v>4815.192</v>
      </c>
      <c r="C467">
        <v>8.4795309999999997</v>
      </c>
      <c r="D467">
        <v>0.14432329999999999</v>
      </c>
    </row>
    <row r="468" spans="1:5" x14ac:dyDescent="0.3">
      <c r="A468" t="s">
        <v>91</v>
      </c>
      <c r="B468">
        <v>5279.3459999999995</v>
      </c>
      <c r="C468">
        <v>8.5715570000000003</v>
      </c>
      <c r="D468">
        <v>4.3035200000000003E-2</v>
      </c>
    </row>
    <row r="469" spans="1:5" x14ac:dyDescent="0.3">
      <c r="A469" t="s">
        <v>91</v>
      </c>
      <c r="B469">
        <v>2042.9449999999999</v>
      </c>
      <c r="C469">
        <v>7.6221480000000001</v>
      </c>
      <c r="E469">
        <v>0.44306469999999998</v>
      </c>
    </row>
    <row r="470" spans="1:5" x14ac:dyDescent="0.3">
      <c r="A470" t="s">
        <v>91</v>
      </c>
      <c r="B470">
        <v>2042.9449999999999</v>
      </c>
      <c r="C470">
        <v>7.6221480000000001</v>
      </c>
      <c r="D470">
        <v>3.0434599999999999E-2</v>
      </c>
    </row>
    <row r="471" spans="1:5" x14ac:dyDescent="0.3">
      <c r="A471" t="s">
        <v>91</v>
      </c>
      <c r="B471">
        <v>809.48710000000005</v>
      </c>
      <c r="C471">
        <v>6.6964009999999998</v>
      </c>
      <c r="D471">
        <v>1.6494399999999999E-2</v>
      </c>
    </row>
    <row r="472" spans="1:5" x14ac:dyDescent="0.3">
      <c r="A472" t="s">
        <v>91</v>
      </c>
      <c r="B472">
        <v>14985.42</v>
      </c>
      <c r="C472">
        <v>9.6148330000000009</v>
      </c>
      <c r="E472">
        <v>0.17482439999999999</v>
      </c>
    </row>
    <row r="473" spans="1:5" x14ac:dyDescent="0.3">
      <c r="A473" t="s">
        <v>91</v>
      </c>
      <c r="B473">
        <v>5279.3459999999995</v>
      </c>
      <c r="C473">
        <v>8.5715570000000003</v>
      </c>
      <c r="E473">
        <v>0.30398170000000002</v>
      </c>
    </row>
    <row r="474" spans="1:5" x14ac:dyDescent="0.3">
      <c r="A474" t="s">
        <v>91</v>
      </c>
      <c r="B474">
        <v>809.48710000000005</v>
      </c>
      <c r="C474">
        <v>6.6964009999999998</v>
      </c>
      <c r="E474">
        <v>0.55658589999999997</v>
      </c>
    </row>
    <row r="475" spans="1:5" x14ac:dyDescent="0.3">
      <c r="A475" t="s">
        <v>91</v>
      </c>
      <c r="B475">
        <v>14985.42</v>
      </c>
      <c r="C475">
        <v>9.6148330000000009</v>
      </c>
      <c r="D475">
        <v>9.4486700000000007E-2</v>
      </c>
    </row>
    <row r="476" spans="1:5" x14ac:dyDescent="0.3">
      <c r="A476" t="s">
        <v>185</v>
      </c>
    </row>
    <row r="477" spans="1:5" x14ac:dyDescent="0.3">
      <c r="A477" t="s">
        <v>185</v>
      </c>
      <c r="B477">
        <v>1736.8320000000001</v>
      </c>
      <c r="C477">
        <v>7.4598180000000003</v>
      </c>
      <c r="D477">
        <v>6.2129700000000003E-2</v>
      </c>
    </row>
    <row r="478" spans="1:5" x14ac:dyDescent="0.3">
      <c r="A478" t="s">
        <v>185</v>
      </c>
      <c r="B478">
        <v>1736.8320000000001</v>
      </c>
      <c r="C478">
        <v>7.4598180000000003</v>
      </c>
      <c r="E478">
        <v>0.60800100000000001</v>
      </c>
    </row>
    <row r="479" spans="1:5" x14ac:dyDescent="0.3">
      <c r="A479" t="s">
        <v>185</v>
      </c>
      <c r="B479">
        <v>615.2912</v>
      </c>
      <c r="C479">
        <v>6.4220959999999998</v>
      </c>
      <c r="D479">
        <v>2.15791E-2</v>
      </c>
    </row>
    <row r="480" spans="1:5" x14ac:dyDescent="0.3">
      <c r="A480" t="s">
        <v>185</v>
      </c>
      <c r="B480">
        <v>3943.1680000000001</v>
      </c>
      <c r="C480">
        <v>8.2797389999999993</v>
      </c>
      <c r="D480">
        <v>5.6906499999999999E-2</v>
      </c>
    </row>
    <row r="481" spans="1:5" x14ac:dyDescent="0.3">
      <c r="A481" t="s">
        <v>185</v>
      </c>
      <c r="B481">
        <v>3943.1680000000001</v>
      </c>
      <c r="C481">
        <v>8.2797389999999993</v>
      </c>
      <c r="E481">
        <v>0.49072729999999998</v>
      </c>
    </row>
    <row r="482" spans="1:5" x14ac:dyDescent="0.3">
      <c r="A482" t="s">
        <v>185</v>
      </c>
    </row>
    <row r="483" spans="1:5" x14ac:dyDescent="0.3">
      <c r="A483" t="s">
        <v>185</v>
      </c>
      <c r="B483">
        <v>615.2912</v>
      </c>
      <c r="C483">
        <v>6.4220959999999998</v>
      </c>
      <c r="E483">
        <v>0.74391390000000002</v>
      </c>
    </row>
    <row r="484" spans="1:5" x14ac:dyDescent="0.3">
      <c r="A484" t="s">
        <v>186</v>
      </c>
      <c r="B484">
        <v>624.2586</v>
      </c>
      <c r="C484">
        <v>6.4365649999999999</v>
      </c>
      <c r="E484">
        <v>0.72688039999999998</v>
      </c>
    </row>
    <row r="485" spans="1:5" x14ac:dyDescent="0.3">
      <c r="A485" t="s">
        <v>186</v>
      </c>
      <c r="B485">
        <v>1976.048</v>
      </c>
      <c r="C485">
        <v>7.5888540000000004</v>
      </c>
      <c r="D485">
        <v>0.115616</v>
      </c>
    </row>
    <row r="486" spans="1:5" x14ac:dyDescent="0.3">
      <c r="A486" t="s">
        <v>186</v>
      </c>
      <c r="B486">
        <v>5078.6899999999996</v>
      </c>
      <c r="C486">
        <v>8.5328079999999993</v>
      </c>
      <c r="D486">
        <v>0.16924320000000001</v>
      </c>
    </row>
    <row r="487" spans="1:5" x14ac:dyDescent="0.3">
      <c r="A487" t="s">
        <v>186</v>
      </c>
      <c r="B487">
        <v>14035.45</v>
      </c>
      <c r="C487">
        <v>9.5493410000000001</v>
      </c>
      <c r="E487">
        <v>0.1261565</v>
      </c>
    </row>
    <row r="488" spans="1:5" x14ac:dyDescent="0.3">
      <c r="A488" t="s">
        <v>186</v>
      </c>
      <c r="B488">
        <v>624.2586</v>
      </c>
      <c r="C488">
        <v>6.4365649999999999</v>
      </c>
      <c r="D488">
        <v>6.8017300000000003E-2</v>
      </c>
    </row>
    <row r="489" spans="1:5" x14ac:dyDescent="0.3">
      <c r="A489" t="s">
        <v>186</v>
      </c>
      <c r="B489">
        <v>14035.45</v>
      </c>
      <c r="C489">
        <v>9.5493410000000001</v>
      </c>
      <c r="D489">
        <v>0.19692870000000001</v>
      </c>
    </row>
    <row r="490" spans="1:5" x14ac:dyDescent="0.3">
      <c r="A490" t="s">
        <v>186</v>
      </c>
      <c r="B490">
        <v>5078.6899999999996</v>
      </c>
      <c r="C490">
        <v>8.5328079999999993</v>
      </c>
      <c r="E490">
        <v>0.32941999999999999</v>
      </c>
    </row>
    <row r="491" spans="1:5" x14ac:dyDescent="0.3">
      <c r="A491" t="s">
        <v>186</v>
      </c>
      <c r="B491">
        <v>1976.048</v>
      </c>
      <c r="C491">
        <v>7.5888540000000004</v>
      </c>
      <c r="E491">
        <v>0.58732689999999999</v>
      </c>
    </row>
    <row r="492" spans="1:5" x14ac:dyDescent="0.3">
      <c r="A492" t="s">
        <v>24</v>
      </c>
      <c r="B492">
        <v>597.14729999999997</v>
      </c>
      <c r="C492">
        <v>6.3921640000000002</v>
      </c>
      <c r="E492">
        <v>0.50821349999999998</v>
      </c>
    </row>
    <row r="493" spans="1:5" x14ac:dyDescent="0.3">
      <c r="A493" t="s">
        <v>24</v>
      </c>
      <c r="B493">
        <v>4707.4750000000004</v>
      </c>
      <c r="C493">
        <v>8.4569069999999993</v>
      </c>
      <c r="D493">
        <v>3.3254100000000002E-2</v>
      </c>
    </row>
    <row r="494" spans="1:5" x14ac:dyDescent="0.3">
      <c r="A494" t="s">
        <v>24</v>
      </c>
      <c r="B494">
        <v>1821.3969999999999</v>
      </c>
      <c r="C494">
        <v>7.5073590000000001</v>
      </c>
      <c r="E494">
        <v>0.32343100000000002</v>
      </c>
    </row>
    <row r="495" spans="1:5" x14ac:dyDescent="0.3">
      <c r="A495" t="s">
        <v>24</v>
      </c>
      <c r="B495">
        <v>597.14729999999997</v>
      </c>
      <c r="C495">
        <v>6.3921640000000002</v>
      </c>
      <c r="D495">
        <v>2.66395E-2</v>
      </c>
    </row>
    <row r="496" spans="1:5" x14ac:dyDescent="0.3">
      <c r="A496" t="s">
        <v>24</v>
      </c>
      <c r="B496">
        <v>11835.96</v>
      </c>
      <c r="C496">
        <v>9.3788979999999995</v>
      </c>
      <c r="D496">
        <v>0.1507319</v>
      </c>
    </row>
    <row r="497" spans="1:6" x14ac:dyDescent="0.3">
      <c r="A497" t="s">
        <v>24</v>
      </c>
      <c r="B497">
        <v>11835.96</v>
      </c>
      <c r="C497">
        <v>9.3788979999999995</v>
      </c>
      <c r="E497">
        <v>0.1104026</v>
      </c>
    </row>
    <row r="498" spans="1:6" x14ac:dyDescent="0.3">
      <c r="A498" t="s">
        <v>24</v>
      </c>
      <c r="B498">
        <v>4707.4750000000004</v>
      </c>
      <c r="C498">
        <v>8.4569069999999993</v>
      </c>
      <c r="E498">
        <v>0.1988712</v>
      </c>
    </row>
    <row r="499" spans="1:6" x14ac:dyDescent="0.3">
      <c r="A499" t="s">
        <v>24</v>
      </c>
      <c r="B499">
        <v>1821.3969999999999</v>
      </c>
      <c r="C499">
        <v>7.5073590000000001</v>
      </c>
      <c r="D499">
        <v>3.2836600000000001E-2</v>
      </c>
    </row>
    <row r="500" spans="1:6" x14ac:dyDescent="0.3">
      <c r="A500" t="s">
        <v>265</v>
      </c>
      <c r="B500">
        <v>4540.32</v>
      </c>
      <c r="C500">
        <v>8.4207529999999995</v>
      </c>
      <c r="E500">
        <v>0.23924519999999999</v>
      </c>
    </row>
    <row r="501" spans="1:6" x14ac:dyDescent="0.3">
      <c r="A501" t="s">
        <v>265</v>
      </c>
      <c r="B501">
        <v>892.3605</v>
      </c>
      <c r="C501">
        <v>6.7938700000000001</v>
      </c>
      <c r="E501">
        <v>0.56389060000000002</v>
      </c>
      <c r="F501">
        <v>0.23924519999999999</v>
      </c>
    </row>
    <row r="502" spans="1:6" x14ac:dyDescent="0.3">
      <c r="A502" t="s">
        <v>265</v>
      </c>
      <c r="B502">
        <v>11743.6</v>
      </c>
      <c r="C502">
        <v>9.3710640000000005</v>
      </c>
      <c r="E502">
        <v>8.9182999999999998E-2</v>
      </c>
      <c r="F502">
        <v>0.56389060000000002</v>
      </c>
    </row>
    <row r="503" spans="1:6" x14ac:dyDescent="0.3">
      <c r="A503" t="s">
        <v>265</v>
      </c>
      <c r="B503">
        <v>11743.6</v>
      </c>
      <c r="C503">
        <v>9.3710640000000005</v>
      </c>
      <c r="D503">
        <v>0.70435800000000004</v>
      </c>
      <c r="F503">
        <v>8.9182999999999998E-2</v>
      </c>
    </row>
    <row r="504" spans="1:6" x14ac:dyDescent="0.3">
      <c r="A504" t="s">
        <v>265</v>
      </c>
      <c r="B504">
        <v>1741.9659999999999</v>
      </c>
      <c r="C504">
        <v>7.4627699999999999</v>
      </c>
      <c r="E504">
        <v>0.39824349999999997</v>
      </c>
      <c r="F504">
        <v>0.70435800000000004</v>
      </c>
    </row>
    <row r="505" spans="1:6" x14ac:dyDescent="0.3">
      <c r="A505" t="s">
        <v>265</v>
      </c>
      <c r="B505">
        <v>4540.32</v>
      </c>
      <c r="C505">
        <v>8.4207529999999995</v>
      </c>
      <c r="D505">
        <v>5.4333600000000003E-2</v>
      </c>
      <c r="F505">
        <v>0.39824349999999997</v>
      </c>
    </row>
    <row r="506" spans="1:6" x14ac:dyDescent="0.3">
      <c r="A506" t="s">
        <v>265</v>
      </c>
      <c r="B506">
        <v>892.3605</v>
      </c>
      <c r="C506">
        <v>6.7938700000000001</v>
      </c>
      <c r="D506">
        <v>4.3233199999999999E-2</v>
      </c>
      <c r="F506">
        <v>5.4333600000000003E-2</v>
      </c>
    </row>
    <row r="507" spans="1:6" x14ac:dyDescent="0.3">
      <c r="A507" t="s">
        <v>265</v>
      </c>
      <c r="B507">
        <v>1741.9659999999999</v>
      </c>
      <c r="C507">
        <v>7.4627699999999999</v>
      </c>
      <c r="D507">
        <v>4.47771E-2</v>
      </c>
      <c r="F507">
        <v>4.3233199999999999E-2</v>
      </c>
    </row>
    <row r="508" spans="1:6" x14ac:dyDescent="0.3">
      <c r="A508" t="s">
        <v>266</v>
      </c>
      <c r="B508">
        <v>644.70010000000002</v>
      </c>
      <c r="C508">
        <v>6.4687849999999996</v>
      </c>
      <c r="E508">
        <v>0.50857289999999999</v>
      </c>
      <c r="F508">
        <v>4.47771E-2</v>
      </c>
    </row>
    <row r="509" spans="1:6" x14ac:dyDescent="0.3">
      <c r="A509" t="s">
        <v>266</v>
      </c>
      <c r="B509">
        <v>644.70010000000002</v>
      </c>
      <c r="C509">
        <v>6.4687849999999996</v>
      </c>
      <c r="D509">
        <v>2.6496700000000002E-2</v>
      </c>
    </row>
    <row r="510" spans="1:6" x14ac:dyDescent="0.3">
      <c r="A510" t="s">
        <v>266</v>
      </c>
      <c r="B510">
        <v>4621.9309999999996</v>
      </c>
      <c r="C510">
        <v>8.4385680000000001</v>
      </c>
      <c r="E510">
        <v>0.21908639999999999</v>
      </c>
    </row>
    <row r="511" spans="1:6" x14ac:dyDescent="0.3">
      <c r="A511" t="s">
        <v>266</v>
      </c>
      <c r="B511">
        <v>1785.5450000000001</v>
      </c>
      <c r="C511">
        <v>7.4874790000000004</v>
      </c>
      <c r="E511">
        <v>0.35109360000000001</v>
      </c>
    </row>
    <row r="512" spans="1:6" x14ac:dyDescent="0.3">
      <c r="A512" t="s">
        <v>266</v>
      </c>
      <c r="B512">
        <v>12937.29</v>
      </c>
      <c r="C512">
        <v>9.4678690000000003</v>
      </c>
      <c r="E512">
        <v>5.9015900000000003E-2</v>
      </c>
    </row>
    <row r="513" spans="1:5" x14ac:dyDescent="0.3">
      <c r="A513" t="s">
        <v>266</v>
      </c>
      <c r="B513">
        <v>4621.9309999999996</v>
      </c>
      <c r="C513">
        <v>8.4385680000000001</v>
      </c>
      <c r="D513">
        <v>3.0988399999999999E-2</v>
      </c>
    </row>
    <row r="514" spans="1:5" x14ac:dyDescent="0.3">
      <c r="A514" t="s">
        <v>266</v>
      </c>
      <c r="B514">
        <v>1785.5450000000001</v>
      </c>
      <c r="C514">
        <v>7.4874790000000004</v>
      </c>
      <c r="D514">
        <v>3.0380299999999999E-2</v>
      </c>
    </row>
    <row r="515" spans="1:5" x14ac:dyDescent="0.3">
      <c r="A515" t="s">
        <v>266</v>
      </c>
      <c r="B515">
        <v>12937.29</v>
      </c>
      <c r="C515">
        <v>9.4678690000000003</v>
      </c>
      <c r="D515">
        <v>2.3109899999999999E-2</v>
      </c>
    </row>
    <row r="516" spans="1:5" x14ac:dyDescent="0.3">
      <c r="A516" t="s">
        <v>267</v>
      </c>
      <c r="B516">
        <v>1551.2159999999999</v>
      </c>
      <c r="C516">
        <v>7.346794</v>
      </c>
      <c r="D516">
        <v>2.64316E-2</v>
      </c>
    </row>
    <row r="517" spans="1:5" x14ac:dyDescent="0.3">
      <c r="A517" t="s">
        <v>267</v>
      </c>
    </row>
    <row r="518" spans="1:5" x14ac:dyDescent="0.3">
      <c r="A518" t="s">
        <v>267</v>
      </c>
      <c r="B518">
        <v>4393.6869999999999</v>
      </c>
      <c r="C518">
        <v>8.3879239999999999</v>
      </c>
      <c r="D518">
        <v>3.6887999999999997E-2</v>
      </c>
    </row>
    <row r="519" spans="1:5" x14ac:dyDescent="0.3">
      <c r="A519" t="s">
        <v>267</v>
      </c>
      <c r="B519">
        <v>634.21870000000001</v>
      </c>
      <c r="C519">
        <v>6.452394</v>
      </c>
      <c r="D519">
        <v>1.4922700000000001E-2</v>
      </c>
    </row>
    <row r="520" spans="1:5" x14ac:dyDescent="0.3">
      <c r="A520" t="s">
        <v>267</v>
      </c>
      <c r="B520">
        <v>1551.2159999999999</v>
      </c>
      <c r="C520">
        <v>7.346794</v>
      </c>
      <c r="E520">
        <v>0.39498490000000003</v>
      </c>
    </row>
    <row r="521" spans="1:5" x14ac:dyDescent="0.3">
      <c r="A521" t="s">
        <v>267</v>
      </c>
      <c r="B521">
        <v>4393.6869999999999</v>
      </c>
      <c r="C521">
        <v>8.3879239999999999</v>
      </c>
      <c r="E521">
        <v>0.2363169</v>
      </c>
    </row>
    <row r="522" spans="1:5" x14ac:dyDescent="0.3">
      <c r="A522" t="s">
        <v>267</v>
      </c>
    </row>
    <row r="523" spans="1:5" x14ac:dyDescent="0.3">
      <c r="A523" t="s">
        <v>267</v>
      </c>
      <c r="B523">
        <v>634.21870000000001</v>
      </c>
      <c r="C523">
        <v>6.452394</v>
      </c>
      <c r="E523">
        <v>0.48957640000000002</v>
      </c>
    </row>
    <row r="524" spans="1:5" x14ac:dyDescent="0.3">
      <c r="A524" t="s">
        <v>268</v>
      </c>
      <c r="B524">
        <v>1637.058</v>
      </c>
      <c r="C524">
        <v>7.4006559999999997</v>
      </c>
      <c r="D524">
        <v>3.1842200000000001E-2</v>
      </c>
    </row>
    <row r="525" spans="1:5" x14ac:dyDescent="0.3">
      <c r="A525" t="s">
        <v>268</v>
      </c>
      <c r="B525">
        <v>3676.9839999999999</v>
      </c>
      <c r="C525">
        <v>8.2098479999999991</v>
      </c>
      <c r="E525">
        <v>0.28158349999999999</v>
      </c>
    </row>
    <row r="526" spans="1:5" x14ac:dyDescent="0.3">
      <c r="A526" t="s">
        <v>268</v>
      </c>
      <c r="B526">
        <v>3676.9839999999999</v>
      </c>
      <c r="C526">
        <v>8.2098479999999991</v>
      </c>
      <c r="D526">
        <v>5.4358499999999997E-2</v>
      </c>
    </row>
    <row r="527" spans="1:5" x14ac:dyDescent="0.3">
      <c r="A527" t="s">
        <v>268</v>
      </c>
      <c r="B527">
        <v>1637.058</v>
      </c>
      <c r="C527">
        <v>7.4006559999999997</v>
      </c>
      <c r="E527">
        <v>0.41862949999999999</v>
      </c>
    </row>
    <row r="528" spans="1:5" x14ac:dyDescent="0.3">
      <c r="A528" t="s">
        <v>268</v>
      </c>
      <c r="B528">
        <v>565.26400000000001</v>
      </c>
      <c r="C528">
        <v>6.3372929999999998</v>
      </c>
      <c r="E528">
        <v>0.60366470000000005</v>
      </c>
    </row>
    <row r="529" spans="1:5" x14ac:dyDescent="0.3">
      <c r="A529" t="s">
        <v>268</v>
      </c>
      <c r="B529">
        <v>565.26400000000001</v>
      </c>
      <c r="C529">
        <v>6.3372929999999998</v>
      </c>
      <c r="D529">
        <v>2.6490400000000001E-2</v>
      </c>
    </row>
    <row r="530" spans="1:5" x14ac:dyDescent="0.3">
      <c r="A530" t="s">
        <v>268</v>
      </c>
    </row>
    <row r="531" spans="1:5" x14ac:dyDescent="0.3">
      <c r="A531" t="s">
        <v>268</v>
      </c>
    </row>
    <row r="532" spans="1:5" x14ac:dyDescent="0.3">
      <c r="A532" t="s">
        <v>269</v>
      </c>
      <c r="B532">
        <v>4110.5959999999995</v>
      </c>
      <c r="C532">
        <v>8.3213229999999996</v>
      </c>
      <c r="E532">
        <v>0.20740020000000001</v>
      </c>
    </row>
    <row r="533" spans="1:5" x14ac:dyDescent="0.3">
      <c r="A533" t="s">
        <v>269</v>
      </c>
      <c r="B533">
        <v>1657.952</v>
      </c>
      <c r="C533">
        <v>7.4133380000000004</v>
      </c>
      <c r="D533">
        <v>2.5276900000000001E-2</v>
      </c>
    </row>
    <row r="534" spans="1:5" x14ac:dyDescent="0.3">
      <c r="A534" t="s">
        <v>269</v>
      </c>
    </row>
    <row r="535" spans="1:5" x14ac:dyDescent="0.3">
      <c r="A535" t="s">
        <v>269</v>
      </c>
      <c r="B535">
        <v>463.51029999999997</v>
      </c>
      <c r="C535">
        <v>6.1388290000000003</v>
      </c>
      <c r="D535">
        <v>1.4197E-2</v>
      </c>
    </row>
    <row r="536" spans="1:5" x14ac:dyDescent="0.3">
      <c r="A536" t="s">
        <v>269</v>
      </c>
      <c r="B536">
        <v>1657.952</v>
      </c>
      <c r="C536">
        <v>7.4133380000000004</v>
      </c>
      <c r="E536">
        <v>0.3575238</v>
      </c>
    </row>
    <row r="537" spans="1:5" x14ac:dyDescent="0.3">
      <c r="A537" t="s">
        <v>269</v>
      </c>
    </row>
    <row r="538" spans="1:5" x14ac:dyDescent="0.3">
      <c r="A538" t="s">
        <v>269</v>
      </c>
      <c r="B538">
        <v>463.51029999999997</v>
      </c>
      <c r="C538">
        <v>6.1388290000000003</v>
      </c>
      <c r="E538">
        <v>0.57372259999999997</v>
      </c>
    </row>
    <row r="539" spans="1:5" x14ac:dyDescent="0.3">
      <c r="A539" t="s">
        <v>269</v>
      </c>
      <c r="B539">
        <v>4110.5959999999995</v>
      </c>
      <c r="C539">
        <v>8.3213229999999996</v>
      </c>
      <c r="D539">
        <v>4.0900199999999998E-2</v>
      </c>
    </row>
    <row r="540" spans="1:5" x14ac:dyDescent="0.3">
      <c r="A540" t="s">
        <v>270</v>
      </c>
      <c r="B540">
        <v>825.40229999999997</v>
      </c>
      <c r="C540">
        <v>6.7158709999999999</v>
      </c>
      <c r="D540">
        <v>1.4206E-2</v>
      </c>
    </row>
    <row r="541" spans="1:5" x14ac:dyDescent="0.3">
      <c r="A541" t="s">
        <v>270</v>
      </c>
      <c r="B541">
        <v>825.40229999999997</v>
      </c>
      <c r="C541">
        <v>6.7158709999999999</v>
      </c>
      <c r="E541">
        <v>0.4490498</v>
      </c>
    </row>
    <row r="542" spans="1:5" x14ac:dyDescent="0.3">
      <c r="A542" t="s">
        <v>270</v>
      </c>
      <c r="B542">
        <v>4935.2269999999999</v>
      </c>
      <c r="C542">
        <v>8.5041539999999998</v>
      </c>
      <c r="E542">
        <v>0.1803187</v>
      </c>
    </row>
    <row r="543" spans="1:5" x14ac:dyDescent="0.3">
      <c r="A543" t="s">
        <v>270</v>
      </c>
    </row>
    <row r="544" spans="1:5" x14ac:dyDescent="0.3">
      <c r="A544" t="s">
        <v>270</v>
      </c>
      <c r="B544">
        <v>4935.2269999999999</v>
      </c>
      <c r="C544">
        <v>8.5041539999999998</v>
      </c>
      <c r="D544">
        <v>1.61917E-2</v>
      </c>
    </row>
    <row r="545" spans="1:6" x14ac:dyDescent="0.3">
      <c r="A545" t="s">
        <v>270</v>
      </c>
      <c r="B545">
        <v>1992.4659999999999</v>
      </c>
      <c r="C545">
        <v>7.5971279999999997</v>
      </c>
      <c r="D545">
        <v>1.7321699999999999E-2</v>
      </c>
    </row>
    <row r="546" spans="1:6" x14ac:dyDescent="0.3">
      <c r="A546" t="s">
        <v>270</v>
      </c>
    </row>
    <row r="547" spans="1:6" x14ac:dyDescent="0.3">
      <c r="A547" t="s">
        <v>270</v>
      </c>
      <c r="B547">
        <v>1992.4659999999999</v>
      </c>
      <c r="C547">
        <v>7.5971279999999997</v>
      </c>
      <c r="E547">
        <v>0.30988660000000001</v>
      </c>
    </row>
    <row r="548" spans="1:6" x14ac:dyDescent="0.3">
      <c r="A548" t="s">
        <v>271</v>
      </c>
      <c r="B548">
        <v>10031.69</v>
      </c>
      <c r="C548">
        <v>9.2135049999999996</v>
      </c>
      <c r="E548">
        <v>8.5584400000000005E-2</v>
      </c>
    </row>
    <row r="549" spans="1:6" x14ac:dyDescent="0.3">
      <c r="A549" t="s">
        <v>271</v>
      </c>
      <c r="B549">
        <v>10031.69</v>
      </c>
      <c r="C549">
        <v>9.2135049999999996</v>
      </c>
      <c r="D549">
        <v>3.6094999999999999E-3</v>
      </c>
    </row>
    <row r="550" spans="1:6" x14ac:dyDescent="0.3">
      <c r="A550" t="s">
        <v>271</v>
      </c>
      <c r="B550">
        <v>4538.9870000000001</v>
      </c>
      <c r="C550">
        <v>8.4204589999999993</v>
      </c>
      <c r="E550">
        <v>0.18567</v>
      </c>
    </row>
    <row r="551" spans="1:6" x14ac:dyDescent="0.3">
      <c r="A551" t="s">
        <v>271</v>
      </c>
      <c r="B551">
        <v>474.3972</v>
      </c>
      <c r="C551">
        <v>6.162045</v>
      </c>
      <c r="D551">
        <v>1.83486E-2</v>
      </c>
    </row>
    <row r="552" spans="1:6" x14ac:dyDescent="0.3">
      <c r="A552" t="s">
        <v>271</v>
      </c>
      <c r="B552">
        <v>1672.7639999999999</v>
      </c>
      <c r="C552">
        <v>7.4222330000000003</v>
      </c>
      <c r="D552">
        <v>2.48775E-2</v>
      </c>
    </row>
    <row r="553" spans="1:6" x14ac:dyDescent="0.3">
      <c r="A553" t="s">
        <v>271</v>
      </c>
      <c r="B553">
        <v>1672.7639999999999</v>
      </c>
      <c r="C553">
        <v>7.4222330000000003</v>
      </c>
      <c r="E553">
        <v>0.31031189999999997</v>
      </c>
    </row>
    <row r="554" spans="1:6" x14ac:dyDescent="0.3">
      <c r="A554" t="s">
        <v>271</v>
      </c>
      <c r="B554">
        <v>4538.9870000000001</v>
      </c>
      <c r="C554">
        <v>8.4204589999999993</v>
      </c>
      <c r="D554">
        <v>1.5663300000000002E-2</v>
      </c>
    </row>
    <row r="555" spans="1:6" x14ac:dyDescent="0.3">
      <c r="A555" t="s">
        <v>271</v>
      </c>
      <c r="B555">
        <v>474.3972</v>
      </c>
      <c r="C555">
        <v>6.162045</v>
      </c>
      <c r="E555">
        <v>0.4817227</v>
      </c>
    </row>
    <row r="556" spans="1:6" x14ac:dyDescent="0.3">
      <c r="A556" t="s">
        <v>272</v>
      </c>
      <c r="B556">
        <v>3918.634</v>
      </c>
      <c r="C556">
        <v>8.2734989999999993</v>
      </c>
      <c r="D556">
        <v>1.06683E-2</v>
      </c>
    </row>
    <row r="557" spans="1:6" x14ac:dyDescent="0.3">
      <c r="A557" t="s">
        <v>272</v>
      </c>
      <c r="F557">
        <v>1.06683E-2</v>
      </c>
    </row>
    <row r="558" spans="1:6" x14ac:dyDescent="0.3">
      <c r="A558" t="s">
        <v>272</v>
      </c>
      <c r="B558">
        <v>597.90170000000001</v>
      </c>
      <c r="C558">
        <v>6.3934259999999998</v>
      </c>
      <c r="D558">
        <v>3.4304899999999999E-2</v>
      </c>
    </row>
    <row r="559" spans="1:6" x14ac:dyDescent="0.3">
      <c r="A559" t="s">
        <v>272</v>
      </c>
      <c r="B559">
        <v>1600.9290000000001</v>
      </c>
      <c r="C559">
        <v>7.3783399999999997</v>
      </c>
      <c r="D559">
        <v>3.2806000000000002E-2</v>
      </c>
      <c r="F559">
        <v>3.4304899999999999E-2</v>
      </c>
    </row>
    <row r="560" spans="1:6" x14ac:dyDescent="0.3">
      <c r="A560" t="s">
        <v>272</v>
      </c>
      <c r="B560">
        <v>597.90170000000001</v>
      </c>
      <c r="C560">
        <v>6.3934259999999998</v>
      </c>
      <c r="E560">
        <v>0.54428650000000001</v>
      </c>
      <c r="F560">
        <v>3.2806000000000002E-2</v>
      </c>
    </row>
    <row r="561" spans="1:6" x14ac:dyDescent="0.3">
      <c r="A561" t="s">
        <v>272</v>
      </c>
      <c r="B561">
        <v>3918.634</v>
      </c>
      <c r="C561">
        <v>8.2734989999999993</v>
      </c>
      <c r="E561">
        <v>0.24013809999999999</v>
      </c>
      <c r="F561">
        <v>0.54428650000000001</v>
      </c>
    </row>
    <row r="562" spans="1:6" x14ac:dyDescent="0.3">
      <c r="A562" t="s">
        <v>272</v>
      </c>
      <c r="B562">
        <v>1600.9290000000001</v>
      </c>
      <c r="C562">
        <v>7.3783399999999997</v>
      </c>
      <c r="E562">
        <v>0.35082720000000001</v>
      </c>
      <c r="F562">
        <v>0.24013809999999999</v>
      </c>
    </row>
    <row r="563" spans="1:6" x14ac:dyDescent="0.3">
      <c r="A563" t="s">
        <v>272</v>
      </c>
      <c r="F563">
        <v>0.35082720000000001</v>
      </c>
    </row>
    <row r="564" spans="1:6" x14ac:dyDescent="0.3">
      <c r="A564" t="s">
        <v>273</v>
      </c>
      <c r="B564">
        <v>4144.5450000000001</v>
      </c>
      <c r="C564">
        <v>8.3295490000000001</v>
      </c>
      <c r="E564">
        <v>0.2233551</v>
      </c>
    </row>
    <row r="565" spans="1:6" x14ac:dyDescent="0.3">
      <c r="A565" t="s">
        <v>273</v>
      </c>
    </row>
    <row r="566" spans="1:6" x14ac:dyDescent="0.3">
      <c r="A566" t="s">
        <v>273</v>
      </c>
      <c r="B566">
        <v>748.24649999999997</v>
      </c>
      <c r="C566">
        <v>6.6177330000000003</v>
      </c>
      <c r="E566">
        <v>0.45263049999999999</v>
      </c>
    </row>
    <row r="567" spans="1:6" x14ac:dyDescent="0.3">
      <c r="A567" t="s">
        <v>273</v>
      </c>
      <c r="B567">
        <v>4144.5450000000001</v>
      </c>
      <c r="C567">
        <v>8.3295490000000001</v>
      </c>
      <c r="D567">
        <v>1.5466499999999999E-2</v>
      </c>
    </row>
    <row r="568" spans="1:6" x14ac:dyDescent="0.3">
      <c r="A568" t="s">
        <v>273</v>
      </c>
      <c r="B568">
        <v>1784.4159999999999</v>
      </c>
      <c r="C568">
        <v>7.4868459999999999</v>
      </c>
      <c r="E568">
        <v>0.33638699999999999</v>
      </c>
    </row>
    <row r="569" spans="1:6" x14ac:dyDescent="0.3">
      <c r="A569" t="s">
        <v>273</v>
      </c>
      <c r="B569">
        <v>1784.4159999999999</v>
      </c>
      <c r="C569">
        <v>7.4868459999999999</v>
      </c>
      <c r="D569">
        <v>2.0784500000000001E-2</v>
      </c>
    </row>
    <row r="570" spans="1:6" x14ac:dyDescent="0.3">
      <c r="A570" t="s">
        <v>273</v>
      </c>
      <c r="B570">
        <v>748.24649999999997</v>
      </c>
      <c r="C570">
        <v>6.6177330000000003</v>
      </c>
      <c r="D570">
        <v>2.2000100000000002E-2</v>
      </c>
    </row>
    <row r="571" spans="1:6" x14ac:dyDescent="0.3">
      <c r="A571" t="s">
        <v>273</v>
      </c>
    </row>
    <row r="572" spans="1:6" x14ac:dyDescent="0.3">
      <c r="A572" t="s">
        <v>274</v>
      </c>
      <c r="B572">
        <v>11924.22</v>
      </c>
      <c r="C572">
        <v>9.3863269999999996</v>
      </c>
      <c r="E572">
        <v>0.1371009</v>
      </c>
    </row>
    <row r="573" spans="1:6" x14ac:dyDescent="0.3">
      <c r="A573" t="s">
        <v>274</v>
      </c>
      <c r="B573">
        <v>838.46550000000002</v>
      </c>
      <c r="C573">
        <v>6.7315740000000002</v>
      </c>
      <c r="E573">
        <v>0.40401500000000001</v>
      </c>
    </row>
    <row r="574" spans="1:6" x14ac:dyDescent="0.3">
      <c r="A574" t="s">
        <v>274</v>
      </c>
      <c r="B574">
        <v>1990.548</v>
      </c>
      <c r="C574">
        <v>7.5961650000000001</v>
      </c>
      <c r="D574">
        <v>4.0658699999999999E-2</v>
      </c>
    </row>
    <row r="575" spans="1:6" x14ac:dyDescent="0.3">
      <c r="A575" t="s">
        <v>274</v>
      </c>
      <c r="B575">
        <v>4572.9560000000001</v>
      </c>
      <c r="C575">
        <v>8.4279159999999997</v>
      </c>
      <c r="D575">
        <v>3.5083499999999997E-2</v>
      </c>
    </row>
    <row r="576" spans="1:6" x14ac:dyDescent="0.3">
      <c r="A576" t="s">
        <v>274</v>
      </c>
      <c r="B576">
        <v>11924.22</v>
      </c>
      <c r="C576">
        <v>9.3863269999999996</v>
      </c>
      <c r="D576">
        <v>2.92164E-2</v>
      </c>
    </row>
    <row r="577" spans="1:5" x14ac:dyDescent="0.3">
      <c r="A577" t="s">
        <v>274</v>
      </c>
      <c r="B577">
        <v>4572.9560000000001</v>
      </c>
      <c r="C577">
        <v>8.4279159999999997</v>
      </c>
      <c r="E577">
        <v>0.18414530000000001</v>
      </c>
    </row>
    <row r="578" spans="1:5" x14ac:dyDescent="0.3">
      <c r="A578" t="s">
        <v>274</v>
      </c>
      <c r="B578">
        <v>838.46550000000002</v>
      </c>
      <c r="C578">
        <v>6.7315740000000002</v>
      </c>
      <c r="D578">
        <v>4.4132499999999998E-2</v>
      </c>
    </row>
    <row r="579" spans="1:5" x14ac:dyDescent="0.3">
      <c r="A579" t="s">
        <v>274</v>
      </c>
      <c r="B579">
        <v>1990.548</v>
      </c>
      <c r="C579">
        <v>7.5961650000000001</v>
      </c>
      <c r="E579">
        <v>0.28234789999999998</v>
      </c>
    </row>
    <row r="580" spans="1:5" x14ac:dyDescent="0.3">
      <c r="A580" t="s">
        <v>275</v>
      </c>
      <c r="B580">
        <v>1777.269</v>
      </c>
      <c r="C580">
        <v>7.4828330000000003</v>
      </c>
      <c r="D580">
        <v>4.1983699999999999E-2</v>
      </c>
    </row>
    <row r="581" spans="1:5" x14ac:dyDescent="0.3">
      <c r="A581" t="s">
        <v>275</v>
      </c>
      <c r="B581">
        <v>4112.8130000000001</v>
      </c>
      <c r="C581">
        <v>8.3218619999999994</v>
      </c>
      <c r="E581">
        <v>0.22327340000000001</v>
      </c>
    </row>
    <row r="582" spans="1:5" x14ac:dyDescent="0.3">
      <c r="A582" t="s">
        <v>275</v>
      </c>
    </row>
    <row r="583" spans="1:5" x14ac:dyDescent="0.3">
      <c r="A583" t="s">
        <v>275</v>
      </c>
      <c r="B583">
        <v>863.74739999999997</v>
      </c>
      <c r="C583">
        <v>6.7612810000000003</v>
      </c>
      <c r="D583">
        <v>5.6514399999999999E-2</v>
      </c>
    </row>
    <row r="584" spans="1:5" x14ac:dyDescent="0.3">
      <c r="A584" t="s">
        <v>275</v>
      </c>
      <c r="B584">
        <v>863.74739999999997</v>
      </c>
      <c r="C584">
        <v>6.7612810000000003</v>
      </c>
      <c r="E584">
        <v>0.46435330000000002</v>
      </c>
    </row>
    <row r="585" spans="1:5" x14ac:dyDescent="0.3">
      <c r="A585" t="s">
        <v>275</v>
      </c>
      <c r="B585">
        <v>1777.269</v>
      </c>
      <c r="C585">
        <v>7.4828330000000003</v>
      </c>
      <c r="E585">
        <v>0.34806009999999998</v>
      </c>
    </row>
    <row r="586" spans="1:5" x14ac:dyDescent="0.3">
      <c r="A586" t="s">
        <v>275</v>
      </c>
    </row>
    <row r="587" spans="1:5" x14ac:dyDescent="0.3">
      <c r="A587" t="s">
        <v>275</v>
      </c>
      <c r="B587">
        <v>4112.8130000000001</v>
      </c>
      <c r="C587">
        <v>8.3218619999999994</v>
      </c>
      <c r="D587">
        <v>2.0784400000000001E-2</v>
      </c>
    </row>
    <row r="588" spans="1:5" x14ac:dyDescent="0.3">
      <c r="A588" t="s">
        <v>276</v>
      </c>
      <c r="B588">
        <v>16120.9</v>
      </c>
      <c r="C588">
        <v>9.6878720000000005</v>
      </c>
      <c r="E588">
        <v>9.9692900000000001E-2</v>
      </c>
    </row>
    <row r="589" spans="1:5" x14ac:dyDescent="0.3">
      <c r="A589" t="s">
        <v>276</v>
      </c>
      <c r="B589">
        <v>1835.1959999999999</v>
      </c>
      <c r="C589">
        <v>7.514907</v>
      </c>
      <c r="E589">
        <v>0.31638339999999998</v>
      </c>
    </row>
    <row r="590" spans="1:5" x14ac:dyDescent="0.3">
      <c r="A590" t="s">
        <v>276</v>
      </c>
      <c r="B590">
        <v>659.38689999999997</v>
      </c>
      <c r="C590">
        <v>6.4913109999999996</v>
      </c>
      <c r="D590">
        <v>2.9121600000000001E-2</v>
      </c>
    </row>
    <row r="591" spans="1:5" x14ac:dyDescent="0.3">
      <c r="A591" t="s">
        <v>276</v>
      </c>
      <c r="B591">
        <v>4711.9989999999998</v>
      </c>
      <c r="C591">
        <v>8.4578679999999995</v>
      </c>
      <c r="D591">
        <v>1.9761500000000001E-2</v>
      </c>
    </row>
    <row r="592" spans="1:5" x14ac:dyDescent="0.3">
      <c r="A592" t="s">
        <v>276</v>
      </c>
      <c r="B592">
        <v>4711.9989999999998</v>
      </c>
      <c r="C592">
        <v>8.4578679999999995</v>
      </c>
      <c r="E592">
        <v>0.1759</v>
      </c>
    </row>
    <row r="593" spans="1:5" x14ac:dyDescent="0.3">
      <c r="A593" t="s">
        <v>276</v>
      </c>
      <c r="B593">
        <v>1835.1959999999999</v>
      </c>
      <c r="C593">
        <v>7.514907</v>
      </c>
      <c r="D593">
        <v>2.5751199999999998E-2</v>
      </c>
    </row>
    <row r="594" spans="1:5" x14ac:dyDescent="0.3">
      <c r="A594" t="s">
        <v>276</v>
      </c>
      <c r="B594">
        <v>16120.9</v>
      </c>
      <c r="C594">
        <v>9.6878720000000005</v>
      </c>
      <c r="D594">
        <v>0.18830279999999999</v>
      </c>
    </row>
    <row r="595" spans="1:5" x14ac:dyDescent="0.3">
      <c r="A595" t="s">
        <v>276</v>
      </c>
      <c r="B595">
        <v>659.38689999999997</v>
      </c>
      <c r="C595">
        <v>6.4913109999999996</v>
      </c>
      <c r="E595">
        <v>0.51976149999999999</v>
      </c>
    </row>
    <row r="596" spans="1:5" x14ac:dyDescent="0.3">
      <c r="A596" t="s">
        <v>277</v>
      </c>
      <c r="B596">
        <v>4675.893</v>
      </c>
      <c r="C596">
        <v>8.4501749999999998</v>
      </c>
      <c r="D596">
        <v>3.1781299999999998E-2</v>
      </c>
    </row>
    <row r="597" spans="1:5" x14ac:dyDescent="0.3">
      <c r="A597" t="s">
        <v>277</v>
      </c>
      <c r="B597">
        <v>1765.509</v>
      </c>
      <c r="C597">
        <v>7.4761939999999996</v>
      </c>
      <c r="D597">
        <v>2.6821600000000001E-2</v>
      </c>
    </row>
    <row r="598" spans="1:5" x14ac:dyDescent="0.3">
      <c r="A598" t="s">
        <v>277</v>
      </c>
      <c r="B598">
        <v>4675.893</v>
      </c>
      <c r="C598">
        <v>8.4501749999999998</v>
      </c>
      <c r="E598">
        <v>0.1976279</v>
      </c>
    </row>
    <row r="599" spans="1:5" x14ac:dyDescent="0.3">
      <c r="A599" t="s">
        <v>277</v>
      </c>
      <c r="B599">
        <v>10457.59</v>
      </c>
      <c r="C599">
        <v>9.2550830000000008</v>
      </c>
      <c r="E599">
        <v>0.14553730000000001</v>
      </c>
    </row>
    <row r="600" spans="1:5" x14ac:dyDescent="0.3">
      <c r="A600" t="s">
        <v>277</v>
      </c>
      <c r="B600">
        <v>1765.509</v>
      </c>
      <c r="C600">
        <v>7.4761939999999996</v>
      </c>
      <c r="E600">
        <v>0.35453899999999999</v>
      </c>
    </row>
    <row r="601" spans="1:5" x14ac:dyDescent="0.3">
      <c r="A601" t="s">
        <v>277</v>
      </c>
      <c r="B601">
        <v>10457.59</v>
      </c>
      <c r="C601">
        <v>9.2550830000000008</v>
      </c>
      <c r="D601">
        <v>1.5810999999999999E-2</v>
      </c>
    </row>
    <row r="602" spans="1:5" x14ac:dyDescent="0.3">
      <c r="A602" t="s">
        <v>277</v>
      </c>
      <c r="B602">
        <v>749.89530000000002</v>
      </c>
      <c r="C602">
        <v>6.6199339999999998</v>
      </c>
      <c r="E602">
        <v>0.49943080000000001</v>
      </c>
    </row>
    <row r="603" spans="1:5" x14ac:dyDescent="0.3">
      <c r="A603" t="s">
        <v>277</v>
      </c>
      <c r="B603">
        <v>749.89530000000002</v>
      </c>
      <c r="C603">
        <v>6.6199339999999998</v>
      </c>
      <c r="D603">
        <v>2.1760600000000001E-2</v>
      </c>
    </row>
    <row r="604" spans="1:5" x14ac:dyDescent="0.3">
      <c r="A604" t="s">
        <v>278</v>
      </c>
      <c r="B604">
        <v>726.14340000000004</v>
      </c>
      <c r="C604">
        <v>6.5877480000000004</v>
      </c>
      <c r="E604">
        <v>0.4944443</v>
      </c>
    </row>
    <row r="605" spans="1:5" x14ac:dyDescent="0.3">
      <c r="A605" t="s">
        <v>278</v>
      </c>
      <c r="B605">
        <v>4320.7079999999996</v>
      </c>
      <c r="C605">
        <v>8.3711749999999991</v>
      </c>
      <c r="D605">
        <v>4.9135600000000001E-2</v>
      </c>
    </row>
    <row r="606" spans="1:5" x14ac:dyDescent="0.3">
      <c r="A606" t="s">
        <v>278</v>
      </c>
      <c r="B606">
        <v>1676.17</v>
      </c>
      <c r="C606">
        <v>7.4242670000000004</v>
      </c>
      <c r="D606">
        <v>4.43449E-2</v>
      </c>
    </row>
    <row r="607" spans="1:5" x14ac:dyDescent="0.3">
      <c r="A607" t="s">
        <v>278</v>
      </c>
      <c r="B607">
        <v>11423.91</v>
      </c>
      <c r="C607">
        <v>9.3434640000000009</v>
      </c>
      <c r="D607">
        <v>0.31431310000000001</v>
      </c>
    </row>
    <row r="608" spans="1:5" x14ac:dyDescent="0.3">
      <c r="A608" t="s">
        <v>278</v>
      </c>
      <c r="B608">
        <v>726.14340000000004</v>
      </c>
      <c r="C608">
        <v>6.5877480000000004</v>
      </c>
      <c r="D608">
        <v>3.3633700000000002E-2</v>
      </c>
    </row>
    <row r="609" spans="1:5" x14ac:dyDescent="0.3">
      <c r="A609" t="s">
        <v>278</v>
      </c>
      <c r="B609">
        <v>1676.17</v>
      </c>
      <c r="C609">
        <v>7.4242670000000004</v>
      </c>
      <c r="E609">
        <v>0.37534679999999998</v>
      </c>
    </row>
    <row r="610" spans="1:5" x14ac:dyDescent="0.3">
      <c r="A610" t="s">
        <v>278</v>
      </c>
      <c r="B610">
        <v>4320.7079999999996</v>
      </c>
      <c r="C610">
        <v>8.3711749999999991</v>
      </c>
      <c r="E610">
        <v>0.23312749999999999</v>
      </c>
    </row>
    <row r="611" spans="1:5" x14ac:dyDescent="0.3">
      <c r="A611" t="s">
        <v>278</v>
      </c>
      <c r="B611">
        <v>11423.91</v>
      </c>
      <c r="C611">
        <v>9.3434640000000009</v>
      </c>
      <c r="E611">
        <v>7.8157500000000005E-2</v>
      </c>
    </row>
    <row r="612" spans="1:5" x14ac:dyDescent="0.3">
      <c r="A612" t="s">
        <v>279</v>
      </c>
      <c r="B612">
        <v>726.68679999999995</v>
      </c>
      <c r="C612">
        <v>6.5884960000000001</v>
      </c>
      <c r="D612">
        <v>3.89153E-2</v>
      </c>
    </row>
    <row r="613" spans="1:5" x14ac:dyDescent="0.3">
      <c r="A613" t="s">
        <v>279</v>
      </c>
      <c r="B613">
        <v>1663.23</v>
      </c>
      <c r="C613">
        <v>7.4165169999999998</v>
      </c>
      <c r="D613">
        <v>3.5829E-2</v>
      </c>
    </row>
    <row r="614" spans="1:5" x14ac:dyDescent="0.3">
      <c r="A614" t="s">
        <v>279</v>
      </c>
      <c r="B614">
        <v>1663.23</v>
      </c>
      <c r="C614">
        <v>7.4165169999999998</v>
      </c>
      <c r="E614">
        <v>0.36591820000000003</v>
      </c>
    </row>
    <row r="615" spans="1:5" x14ac:dyDescent="0.3">
      <c r="A615" t="s">
        <v>279</v>
      </c>
      <c r="B615">
        <v>4634.8370000000004</v>
      </c>
      <c r="C615">
        <v>8.441357</v>
      </c>
      <c r="D615">
        <v>7.4852299999999997E-2</v>
      </c>
    </row>
    <row r="616" spans="1:5" x14ac:dyDescent="0.3">
      <c r="A616" t="s">
        <v>279</v>
      </c>
    </row>
    <row r="617" spans="1:5" x14ac:dyDescent="0.3">
      <c r="A617" t="s">
        <v>279</v>
      </c>
    </row>
    <row r="618" spans="1:5" x14ac:dyDescent="0.3">
      <c r="A618" t="s">
        <v>279</v>
      </c>
      <c r="B618">
        <v>4634.8370000000004</v>
      </c>
      <c r="C618">
        <v>8.441357</v>
      </c>
      <c r="E618">
        <v>0.23265540000000001</v>
      </c>
    </row>
    <row r="619" spans="1:5" x14ac:dyDescent="0.3">
      <c r="A619" t="s">
        <v>279</v>
      </c>
      <c r="B619">
        <v>726.68679999999995</v>
      </c>
      <c r="C619">
        <v>6.5884960000000001</v>
      </c>
      <c r="E619">
        <v>0.48407129999999998</v>
      </c>
    </row>
    <row r="620" spans="1:5" x14ac:dyDescent="0.3">
      <c r="A620" t="s">
        <v>280</v>
      </c>
      <c r="B620">
        <v>1794.2619999999999</v>
      </c>
      <c r="C620">
        <v>7.4923489999999999</v>
      </c>
      <c r="D620">
        <v>2.3184900000000001E-2</v>
      </c>
    </row>
    <row r="621" spans="1:5" x14ac:dyDescent="0.3">
      <c r="A621" t="s">
        <v>280</v>
      </c>
      <c r="B621">
        <v>496.74509999999998</v>
      </c>
      <c r="C621">
        <v>6.2080770000000003</v>
      </c>
      <c r="D621">
        <v>2.6430800000000001E-2</v>
      </c>
    </row>
    <row r="622" spans="1:5" x14ac:dyDescent="0.3">
      <c r="A622" t="s">
        <v>280</v>
      </c>
      <c r="B622">
        <v>4910.7569999999996</v>
      </c>
      <c r="C622">
        <v>8.4991839999999996</v>
      </c>
      <c r="D622">
        <v>4.26483E-2</v>
      </c>
    </row>
    <row r="623" spans="1:5" x14ac:dyDescent="0.3">
      <c r="A623" t="s">
        <v>280</v>
      </c>
    </row>
    <row r="624" spans="1:5" x14ac:dyDescent="0.3">
      <c r="A624" t="s">
        <v>280</v>
      </c>
      <c r="B624">
        <v>4910.7569999999996</v>
      </c>
      <c r="C624">
        <v>8.4991839999999996</v>
      </c>
      <c r="E624">
        <v>0.20890230000000001</v>
      </c>
    </row>
    <row r="625" spans="1:5" x14ac:dyDescent="0.3">
      <c r="A625" t="s">
        <v>280</v>
      </c>
      <c r="B625">
        <v>1794.2619999999999</v>
      </c>
      <c r="C625">
        <v>7.4923489999999999</v>
      </c>
      <c r="E625">
        <v>0.36156500000000003</v>
      </c>
    </row>
    <row r="626" spans="1:5" x14ac:dyDescent="0.3">
      <c r="A626" t="s">
        <v>280</v>
      </c>
      <c r="B626">
        <v>496.74509999999998</v>
      </c>
      <c r="C626">
        <v>6.2080770000000003</v>
      </c>
      <c r="E626">
        <v>0.545686</v>
      </c>
    </row>
    <row r="627" spans="1:5" x14ac:dyDescent="0.3">
      <c r="A627" t="s">
        <v>280</v>
      </c>
    </row>
    <row r="628" spans="1:5" x14ac:dyDescent="0.3">
      <c r="A628" t="s">
        <v>281</v>
      </c>
      <c r="B628">
        <v>596.78250000000003</v>
      </c>
      <c r="C628">
        <v>6.3915519999999999</v>
      </c>
      <c r="D628">
        <v>3.29862E-2</v>
      </c>
    </row>
    <row r="629" spans="1:5" x14ac:dyDescent="0.3">
      <c r="A629" t="s">
        <v>281</v>
      </c>
      <c r="B629">
        <v>4629.9989999999998</v>
      </c>
      <c r="C629">
        <v>8.4403120000000005</v>
      </c>
      <c r="D629">
        <v>3.0932899999999999E-2</v>
      </c>
    </row>
    <row r="630" spans="1:5" x14ac:dyDescent="0.3">
      <c r="A630" t="s">
        <v>281</v>
      </c>
      <c r="B630">
        <v>1880.1769999999999</v>
      </c>
      <c r="C630">
        <v>7.5391219999999999</v>
      </c>
      <c r="D630">
        <v>3.1810900000000003E-2</v>
      </c>
    </row>
    <row r="631" spans="1:5" x14ac:dyDescent="0.3">
      <c r="A631" t="s">
        <v>281</v>
      </c>
    </row>
    <row r="632" spans="1:5" x14ac:dyDescent="0.3">
      <c r="A632" t="s">
        <v>281</v>
      </c>
    </row>
    <row r="633" spans="1:5" x14ac:dyDescent="0.3">
      <c r="A633" t="s">
        <v>281</v>
      </c>
      <c r="B633">
        <v>4629.9989999999998</v>
      </c>
      <c r="C633">
        <v>8.4403120000000005</v>
      </c>
      <c r="E633">
        <v>0.19267629999999999</v>
      </c>
    </row>
    <row r="634" spans="1:5" x14ac:dyDescent="0.3">
      <c r="A634" t="s">
        <v>281</v>
      </c>
      <c r="B634">
        <v>596.78250000000003</v>
      </c>
      <c r="C634">
        <v>6.3915519999999999</v>
      </c>
      <c r="E634">
        <v>0.48903200000000002</v>
      </c>
    </row>
    <row r="635" spans="1:5" x14ac:dyDescent="0.3">
      <c r="A635" t="s">
        <v>281</v>
      </c>
      <c r="B635">
        <v>1880.1769999999999</v>
      </c>
      <c r="C635">
        <v>7.5391219999999999</v>
      </c>
      <c r="E635">
        <v>0.31287740000000003</v>
      </c>
    </row>
    <row r="636" spans="1:5" x14ac:dyDescent="0.3">
      <c r="A636" t="s">
        <v>282</v>
      </c>
      <c r="B636">
        <v>1775.596</v>
      </c>
      <c r="C636">
        <v>7.4818910000000001</v>
      </c>
      <c r="D636">
        <v>5.0999500000000003E-2</v>
      </c>
    </row>
    <row r="637" spans="1:5" x14ac:dyDescent="0.3">
      <c r="A637" t="s">
        <v>282</v>
      </c>
      <c r="B637">
        <v>9657.4369999999999</v>
      </c>
      <c r="C637">
        <v>9.1754840000000009</v>
      </c>
      <c r="D637">
        <v>0.25573259999999998</v>
      </c>
    </row>
    <row r="638" spans="1:5" x14ac:dyDescent="0.3">
      <c r="A638" t="s">
        <v>282</v>
      </c>
      <c r="B638">
        <v>754.36149999999998</v>
      </c>
      <c r="C638">
        <v>6.6258720000000002</v>
      </c>
      <c r="D638">
        <v>4.97084E-2</v>
      </c>
    </row>
    <row r="639" spans="1:5" x14ac:dyDescent="0.3">
      <c r="A639" t="s">
        <v>282</v>
      </c>
      <c r="B639">
        <v>4455.9639999999999</v>
      </c>
      <c r="C639">
        <v>8.401999</v>
      </c>
      <c r="D639">
        <v>4.317E-2</v>
      </c>
    </row>
    <row r="640" spans="1:5" x14ac:dyDescent="0.3">
      <c r="A640" t="s">
        <v>282</v>
      </c>
      <c r="B640">
        <v>754.36149999999998</v>
      </c>
      <c r="C640">
        <v>6.6258720000000002</v>
      </c>
      <c r="E640">
        <v>0.45254220000000001</v>
      </c>
    </row>
    <row r="641" spans="1:5" x14ac:dyDescent="0.3">
      <c r="A641" t="s">
        <v>282</v>
      </c>
      <c r="B641">
        <v>1775.596</v>
      </c>
      <c r="C641">
        <v>7.4818910000000001</v>
      </c>
      <c r="E641">
        <v>0.33510810000000002</v>
      </c>
    </row>
    <row r="642" spans="1:5" x14ac:dyDescent="0.3">
      <c r="A642" t="s">
        <v>282</v>
      </c>
      <c r="B642">
        <v>9657.4369999999999</v>
      </c>
      <c r="C642">
        <v>9.1754840000000009</v>
      </c>
      <c r="E642">
        <v>7.5954599999999997E-2</v>
      </c>
    </row>
    <row r="643" spans="1:5" x14ac:dyDescent="0.3">
      <c r="A643" t="s">
        <v>282</v>
      </c>
      <c r="B643">
        <v>4455.9639999999999</v>
      </c>
      <c r="C643">
        <v>8.401999</v>
      </c>
      <c r="E643">
        <v>0.21181169999999999</v>
      </c>
    </row>
    <row r="644" spans="1:5" x14ac:dyDescent="0.3">
      <c r="A644" t="s">
        <v>283</v>
      </c>
    </row>
    <row r="645" spans="1:5" x14ac:dyDescent="0.3">
      <c r="A645" t="s">
        <v>283</v>
      </c>
      <c r="B645">
        <v>1794.058</v>
      </c>
      <c r="C645">
        <v>7.4922360000000001</v>
      </c>
      <c r="E645">
        <v>0.37675940000000002</v>
      </c>
    </row>
    <row r="646" spans="1:5" x14ac:dyDescent="0.3">
      <c r="A646" t="s">
        <v>283</v>
      </c>
      <c r="B646">
        <v>799.07370000000003</v>
      </c>
      <c r="C646">
        <v>6.6834530000000001</v>
      </c>
      <c r="E646">
        <v>0.55345460000000002</v>
      </c>
    </row>
    <row r="647" spans="1:5" x14ac:dyDescent="0.3">
      <c r="A647" t="s">
        <v>283</v>
      </c>
      <c r="B647">
        <v>4620.1850000000004</v>
      </c>
      <c r="C647">
        <v>8.4381900000000005</v>
      </c>
      <c r="D647">
        <v>0.1767534</v>
      </c>
    </row>
    <row r="648" spans="1:5" x14ac:dyDescent="0.3">
      <c r="A648" t="s">
        <v>283</v>
      </c>
      <c r="B648">
        <v>1794.058</v>
      </c>
      <c r="C648">
        <v>7.4922360000000001</v>
      </c>
      <c r="D648">
        <v>4.2660099999999999E-2</v>
      </c>
    </row>
    <row r="649" spans="1:5" x14ac:dyDescent="0.3">
      <c r="A649" t="s">
        <v>283</v>
      </c>
    </row>
    <row r="650" spans="1:5" x14ac:dyDescent="0.3">
      <c r="A650" t="s">
        <v>283</v>
      </c>
      <c r="B650">
        <v>4620.1850000000004</v>
      </c>
      <c r="C650">
        <v>8.4381900000000005</v>
      </c>
      <c r="E650">
        <v>0.20453979999999999</v>
      </c>
    </row>
    <row r="651" spans="1:5" x14ac:dyDescent="0.3">
      <c r="A651" t="s">
        <v>283</v>
      </c>
      <c r="B651">
        <v>799.07370000000003</v>
      </c>
      <c r="C651">
        <v>6.6834530000000001</v>
      </c>
      <c r="D651">
        <v>1.13192E-2</v>
      </c>
    </row>
    <row r="652" spans="1:5" x14ac:dyDescent="0.3">
      <c r="A652" t="s">
        <v>284</v>
      </c>
      <c r="B652">
        <v>1764.9459999999999</v>
      </c>
      <c r="C652">
        <v>7.4758750000000003</v>
      </c>
      <c r="D652">
        <v>3.8378299999999997E-2</v>
      </c>
    </row>
    <row r="653" spans="1:5" x14ac:dyDescent="0.3">
      <c r="A653" t="s">
        <v>284</v>
      </c>
    </row>
    <row r="654" spans="1:5" x14ac:dyDescent="0.3">
      <c r="A654" t="s">
        <v>284</v>
      </c>
      <c r="B654">
        <v>526.58870000000002</v>
      </c>
      <c r="C654">
        <v>6.2664200000000001</v>
      </c>
      <c r="D654">
        <v>2.5339799999999999E-2</v>
      </c>
    </row>
    <row r="655" spans="1:5" x14ac:dyDescent="0.3">
      <c r="A655" t="s">
        <v>284</v>
      </c>
      <c r="B655">
        <v>4568.66</v>
      </c>
      <c r="C655">
        <v>8.4269750000000005</v>
      </c>
      <c r="E655">
        <v>0.17566309999999999</v>
      </c>
    </row>
    <row r="656" spans="1:5" x14ac:dyDescent="0.3">
      <c r="A656" t="s">
        <v>284</v>
      </c>
      <c r="B656">
        <v>526.58870000000002</v>
      </c>
      <c r="C656">
        <v>6.2664200000000001</v>
      </c>
      <c r="E656">
        <v>0.4836202</v>
      </c>
    </row>
    <row r="657" spans="1:5" x14ac:dyDescent="0.3">
      <c r="A657" t="s">
        <v>284</v>
      </c>
      <c r="B657">
        <v>1764.9459999999999</v>
      </c>
      <c r="C657">
        <v>7.4758750000000003</v>
      </c>
      <c r="E657">
        <v>0.30751620000000002</v>
      </c>
    </row>
    <row r="658" spans="1:5" x14ac:dyDescent="0.3">
      <c r="A658" t="s">
        <v>284</v>
      </c>
    </row>
    <row r="659" spans="1:5" x14ac:dyDescent="0.3">
      <c r="A659" t="s">
        <v>284</v>
      </c>
      <c r="B659">
        <v>4568.66</v>
      </c>
      <c r="C659">
        <v>8.4269750000000005</v>
      </c>
      <c r="D659">
        <v>3.3746699999999998E-2</v>
      </c>
    </row>
    <row r="660" spans="1:5" x14ac:dyDescent="0.3">
      <c r="A660" t="s">
        <v>285</v>
      </c>
      <c r="B660">
        <v>1880.296</v>
      </c>
      <c r="C660">
        <v>7.5391849999999998</v>
      </c>
      <c r="E660">
        <v>0.3016703</v>
      </c>
    </row>
    <row r="661" spans="1:5" x14ac:dyDescent="0.3">
      <c r="A661" t="s">
        <v>285</v>
      </c>
      <c r="B661">
        <v>1880.296</v>
      </c>
      <c r="C661">
        <v>7.5391849999999998</v>
      </c>
      <c r="D661">
        <v>3.5189600000000001E-2</v>
      </c>
    </row>
    <row r="662" spans="1:5" x14ac:dyDescent="0.3">
      <c r="A662" t="s">
        <v>285</v>
      </c>
      <c r="B662">
        <v>666.90120000000002</v>
      </c>
      <c r="C662">
        <v>6.5026419999999998</v>
      </c>
      <c r="E662">
        <v>0.4816279</v>
      </c>
    </row>
    <row r="663" spans="1:5" x14ac:dyDescent="0.3">
      <c r="A663" t="s">
        <v>285</v>
      </c>
      <c r="B663">
        <v>5122.1850000000004</v>
      </c>
      <c r="C663">
        <v>8.5413359999999994</v>
      </c>
      <c r="E663">
        <v>0.19382450000000001</v>
      </c>
    </row>
    <row r="664" spans="1:5" x14ac:dyDescent="0.3">
      <c r="A664" t="s">
        <v>285</v>
      </c>
      <c r="B664">
        <v>666.90120000000002</v>
      </c>
      <c r="C664">
        <v>6.5026419999999998</v>
      </c>
      <c r="D664">
        <v>3.2429399999999997E-2</v>
      </c>
    </row>
    <row r="665" spans="1:5" x14ac:dyDescent="0.3">
      <c r="A665" t="s">
        <v>285</v>
      </c>
      <c r="B665">
        <v>11672.82</v>
      </c>
      <c r="C665">
        <v>9.3650190000000002</v>
      </c>
      <c r="E665">
        <v>0.1175706</v>
      </c>
    </row>
    <row r="666" spans="1:5" x14ac:dyDescent="0.3">
      <c r="A666" t="s">
        <v>285</v>
      </c>
      <c r="B666">
        <v>5122.1850000000004</v>
      </c>
      <c r="C666">
        <v>8.5413359999999994</v>
      </c>
      <c r="D666">
        <v>3.2635600000000001E-2</v>
      </c>
    </row>
    <row r="667" spans="1:5" x14ac:dyDescent="0.3">
      <c r="A667" t="s">
        <v>285</v>
      </c>
      <c r="B667">
        <v>11672.82</v>
      </c>
      <c r="C667">
        <v>9.3650190000000002</v>
      </c>
      <c r="D667">
        <v>0.13157279999999999</v>
      </c>
    </row>
    <row r="668" spans="1:5" x14ac:dyDescent="0.3">
      <c r="A668" t="s">
        <v>286</v>
      </c>
      <c r="B668">
        <v>1532.155</v>
      </c>
      <c r="C668">
        <v>7.3344310000000004</v>
      </c>
      <c r="D668">
        <v>4.4235099999999999E-2</v>
      </c>
    </row>
    <row r="669" spans="1:5" x14ac:dyDescent="0.3">
      <c r="A669" t="s">
        <v>286</v>
      </c>
      <c r="B669">
        <v>639.1223</v>
      </c>
      <c r="C669">
        <v>6.4600960000000001</v>
      </c>
      <c r="D669">
        <v>3.5239199999999998E-2</v>
      </c>
    </row>
    <row r="670" spans="1:5" x14ac:dyDescent="0.3">
      <c r="A670" t="s">
        <v>286</v>
      </c>
      <c r="B670">
        <v>1532.155</v>
      </c>
      <c r="C670">
        <v>7.3344310000000004</v>
      </c>
      <c r="E670">
        <v>0.33422020000000002</v>
      </c>
    </row>
    <row r="671" spans="1:5" x14ac:dyDescent="0.3">
      <c r="A671" t="s">
        <v>286</v>
      </c>
      <c r="B671">
        <v>5301.1379999999999</v>
      </c>
      <c r="C671">
        <v>8.5756770000000007</v>
      </c>
      <c r="E671">
        <v>0.1296119</v>
      </c>
    </row>
    <row r="672" spans="1:5" x14ac:dyDescent="0.3">
      <c r="A672" t="s">
        <v>286</v>
      </c>
    </row>
    <row r="673" spans="1:5" x14ac:dyDescent="0.3">
      <c r="A673" t="s">
        <v>286</v>
      </c>
      <c r="B673">
        <v>5301.1379999999999</v>
      </c>
      <c r="C673">
        <v>8.5756770000000007</v>
      </c>
      <c r="D673">
        <v>0.46888039999999997</v>
      </c>
    </row>
    <row r="674" spans="1:5" x14ac:dyDescent="0.3">
      <c r="A674" t="s">
        <v>286</v>
      </c>
      <c r="B674">
        <v>639.1223</v>
      </c>
      <c r="C674">
        <v>6.4600960000000001</v>
      </c>
      <c r="E674">
        <v>0.52147809999999994</v>
      </c>
    </row>
    <row r="675" spans="1:5" x14ac:dyDescent="0.3">
      <c r="A675" t="s">
        <v>286</v>
      </c>
    </row>
    <row r="676" spans="1:5" x14ac:dyDescent="0.3">
      <c r="A676" t="s">
        <v>287</v>
      </c>
      <c r="B676">
        <v>1642.912</v>
      </c>
      <c r="C676">
        <v>7.4042250000000003</v>
      </c>
      <c r="E676">
        <v>0.30820690000000001</v>
      </c>
    </row>
    <row r="677" spans="1:5" x14ac:dyDescent="0.3">
      <c r="A677" t="s">
        <v>287</v>
      </c>
    </row>
    <row r="678" spans="1:5" x14ac:dyDescent="0.3">
      <c r="A678" t="s">
        <v>287</v>
      </c>
      <c r="B678">
        <v>4059.0509999999999</v>
      </c>
      <c r="C678">
        <v>8.3087040000000005</v>
      </c>
      <c r="D678">
        <v>1.7834099999999999E-2</v>
      </c>
    </row>
    <row r="679" spans="1:5" x14ac:dyDescent="0.3">
      <c r="A679" t="s">
        <v>287</v>
      </c>
      <c r="B679">
        <v>637.2998</v>
      </c>
      <c r="C679">
        <v>6.4572399999999996</v>
      </c>
      <c r="E679">
        <v>0.48214479999999998</v>
      </c>
    </row>
    <row r="680" spans="1:5" x14ac:dyDescent="0.3">
      <c r="A680" t="s">
        <v>287</v>
      </c>
      <c r="B680">
        <v>4059.0509999999999</v>
      </c>
      <c r="C680">
        <v>8.3087040000000005</v>
      </c>
      <c r="E680">
        <v>0.19161059999999999</v>
      </c>
    </row>
    <row r="681" spans="1:5" x14ac:dyDescent="0.3">
      <c r="A681" t="s">
        <v>287</v>
      </c>
      <c r="B681">
        <v>1642.912</v>
      </c>
      <c r="C681">
        <v>7.4042250000000003</v>
      </c>
      <c r="D681">
        <v>4.5782700000000003E-2</v>
      </c>
    </row>
    <row r="682" spans="1:5" x14ac:dyDescent="0.3">
      <c r="A682" t="s">
        <v>287</v>
      </c>
      <c r="B682">
        <v>637.2998</v>
      </c>
      <c r="C682">
        <v>6.4572399999999996</v>
      </c>
      <c r="D682">
        <v>5.0976E-2</v>
      </c>
    </row>
    <row r="683" spans="1:5" x14ac:dyDescent="0.3">
      <c r="A683" t="s">
        <v>287</v>
      </c>
    </row>
    <row r="684" spans="1:5" x14ac:dyDescent="0.3">
      <c r="A684" t="s">
        <v>288</v>
      </c>
      <c r="B684">
        <v>3692.3560000000002</v>
      </c>
      <c r="C684">
        <v>8.2140199999999997</v>
      </c>
      <c r="E684">
        <v>0.27084350000000001</v>
      </c>
    </row>
    <row r="685" spans="1:5" x14ac:dyDescent="0.3">
      <c r="A685" t="s">
        <v>288</v>
      </c>
      <c r="B685">
        <v>1618.404</v>
      </c>
      <c r="C685">
        <v>7.389195</v>
      </c>
      <c r="D685">
        <v>2.0716200000000001E-2</v>
      </c>
    </row>
    <row r="686" spans="1:5" x14ac:dyDescent="0.3">
      <c r="A686" t="s">
        <v>288</v>
      </c>
      <c r="B686">
        <v>1618.404</v>
      </c>
      <c r="C686">
        <v>7.389195</v>
      </c>
      <c r="E686">
        <v>0.37509609999999999</v>
      </c>
    </row>
    <row r="687" spans="1:5" x14ac:dyDescent="0.3">
      <c r="A687" t="s">
        <v>288</v>
      </c>
    </row>
    <row r="688" spans="1:5" x14ac:dyDescent="0.3">
      <c r="A688" t="s">
        <v>288</v>
      </c>
      <c r="B688">
        <v>728.86270000000002</v>
      </c>
      <c r="C688">
        <v>6.5914859999999997</v>
      </c>
      <c r="E688">
        <v>0.48426629999999998</v>
      </c>
    </row>
    <row r="689" spans="1:5" x14ac:dyDescent="0.3">
      <c r="A689" t="s">
        <v>288</v>
      </c>
    </row>
    <row r="690" spans="1:5" x14ac:dyDescent="0.3">
      <c r="A690" t="s">
        <v>288</v>
      </c>
      <c r="B690">
        <v>728.86270000000002</v>
      </c>
      <c r="C690">
        <v>6.5914859999999997</v>
      </c>
      <c r="D690">
        <v>1.7625600000000002E-2</v>
      </c>
    </row>
    <row r="691" spans="1:5" x14ac:dyDescent="0.3">
      <c r="A691" t="s">
        <v>288</v>
      </c>
      <c r="B691">
        <v>3692.3560000000002</v>
      </c>
      <c r="C691">
        <v>8.2140199999999997</v>
      </c>
      <c r="D691">
        <v>1.7616099999999999E-2</v>
      </c>
    </row>
    <row r="692" spans="1:5" x14ac:dyDescent="0.3">
      <c r="A692" t="s">
        <v>289</v>
      </c>
      <c r="B692">
        <v>4217.585</v>
      </c>
      <c r="C692">
        <v>8.3470180000000003</v>
      </c>
      <c r="D692">
        <v>1.55771E-2</v>
      </c>
    </row>
    <row r="693" spans="1:5" x14ac:dyDescent="0.3">
      <c r="A693" t="s">
        <v>289</v>
      </c>
      <c r="B693">
        <v>820.28409999999997</v>
      </c>
      <c r="C693">
        <v>6.709651</v>
      </c>
      <c r="D693">
        <v>2.4105100000000001E-2</v>
      </c>
    </row>
    <row r="694" spans="1:5" x14ac:dyDescent="0.3">
      <c r="A694" t="s">
        <v>289</v>
      </c>
      <c r="B694">
        <v>820.28409999999997</v>
      </c>
      <c r="C694">
        <v>6.709651</v>
      </c>
      <c r="E694">
        <v>0.52188299999999999</v>
      </c>
    </row>
    <row r="695" spans="1:5" x14ac:dyDescent="0.3">
      <c r="A695" t="s">
        <v>289</v>
      </c>
      <c r="B695">
        <v>1654.6479999999999</v>
      </c>
      <c r="C695">
        <v>7.4113439999999997</v>
      </c>
      <c r="D695">
        <v>2.9000000000000001E-2</v>
      </c>
    </row>
    <row r="696" spans="1:5" x14ac:dyDescent="0.3">
      <c r="A696" t="s">
        <v>289</v>
      </c>
    </row>
    <row r="697" spans="1:5" x14ac:dyDescent="0.3">
      <c r="A697" t="s">
        <v>289</v>
      </c>
      <c r="B697">
        <v>1654.6479999999999</v>
      </c>
      <c r="C697">
        <v>7.4113439999999997</v>
      </c>
      <c r="E697">
        <v>0.36761559999999999</v>
      </c>
    </row>
    <row r="698" spans="1:5" x14ac:dyDescent="0.3">
      <c r="A698" t="s">
        <v>289</v>
      </c>
      <c r="B698">
        <v>4217.585</v>
      </c>
      <c r="C698">
        <v>8.3470180000000003</v>
      </c>
      <c r="E698">
        <v>0.2240965</v>
      </c>
    </row>
    <row r="699" spans="1:5" x14ac:dyDescent="0.3">
      <c r="A699" t="s">
        <v>289</v>
      </c>
    </row>
    <row r="700" spans="1:5" x14ac:dyDescent="0.3">
      <c r="A700" t="s">
        <v>290</v>
      </c>
      <c r="B700">
        <v>473.50709999999998</v>
      </c>
      <c r="C700">
        <v>6.1601670000000004</v>
      </c>
      <c r="D700">
        <v>1.7287199999999999E-2</v>
      </c>
    </row>
    <row r="701" spans="1:5" x14ac:dyDescent="0.3">
      <c r="A701" t="s">
        <v>290</v>
      </c>
      <c r="B701">
        <v>1737.771</v>
      </c>
      <c r="C701">
        <v>7.4603590000000004</v>
      </c>
      <c r="D701">
        <v>2.8323500000000001E-2</v>
      </c>
    </row>
    <row r="702" spans="1:5" x14ac:dyDescent="0.3">
      <c r="A702" t="s">
        <v>290</v>
      </c>
      <c r="B702">
        <v>1737.771</v>
      </c>
      <c r="C702">
        <v>7.4603590000000004</v>
      </c>
      <c r="E702">
        <v>0.33850789999999997</v>
      </c>
    </row>
    <row r="703" spans="1:5" x14ac:dyDescent="0.3">
      <c r="A703" t="s">
        <v>290</v>
      </c>
      <c r="B703">
        <v>10772.62</v>
      </c>
      <c r="C703">
        <v>9.2847629999999999</v>
      </c>
      <c r="E703">
        <v>0.1040087</v>
      </c>
    </row>
    <row r="704" spans="1:5" x14ac:dyDescent="0.3">
      <c r="A704" t="s">
        <v>290</v>
      </c>
      <c r="B704">
        <v>473.50709999999998</v>
      </c>
      <c r="C704">
        <v>6.1601670000000004</v>
      </c>
      <c r="E704">
        <v>0.54891820000000002</v>
      </c>
    </row>
    <row r="705" spans="1:5" x14ac:dyDescent="0.3">
      <c r="A705" t="s">
        <v>290</v>
      </c>
      <c r="B705">
        <v>3954.6030000000001</v>
      </c>
      <c r="C705">
        <v>8.2826360000000001</v>
      </c>
      <c r="D705">
        <v>3.0343800000000001E-2</v>
      </c>
    </row>
    <row r="706" spans="1:5" x14ac:dyDescent="0.3">
      <c r="A706" t="s">
        <v>290</v>
      </c>
      <c r="B706">
        <v>10772.62</v>
      </c>
      <c r="C706">
        <v>9.2847629999999999</v>
      </c>
      <c r="D706">
        <v>4.2892E-3</v>
      </c>
    </row>
    <row r="707" spans="1:5" x14ac:dyDescent="0.3">
      <c r="A707" t="s">
        <v>290</v>
      </c>
      <c r="B707">
        <v>3954.6030000000001</v>
      </c>
      <c r="C707">
        <v>8.2826360000000001</v>
      </c>
      <c r="E707">
        <v>0.2728006</v>
      </c>
    </row>
    <row r="708" spans="1:5" x14ac:dyDescent="0.3">
      <c r="A708" t="s">
        <v>291</v>
      </c>
    </row>
    <row r="709" spans="1:5" x14ac:dyDescent="0.3">
      <c r="A709" t="s">
        <v>291</v>
      </c>
      <c r="B709">
        <v>1885.902</v>
      </c>
      <c r="C709">
        <v>7.5421610000000001</v>
      </c>
      <c r="D709">
        <v>2.7794300000000001E-2</v>
      </c>
    </row>
    <row r="710" spans="1:5" x14ac:dyDescent="0.3">
      <c r="A710" t="s">
        <v>291</v>
      </c>
    </row>
    <row r="711" spans="1:5" x14ac:dyDescent="0.3">
      <c r="A711" t="s">
        <v>291</v>
      </c>
      <c r="B711">
        <v>1885.902</v>
      </c>
      <c r="C711">
        <v>7.5421610000000001</v>
      </c>
      <c r="E711">
        <v>0.35079749999999998</v>
      </c>
    </row>
    <row r="712" spans="1:5" x14ac:dyDescent="0.3">
      <c r="A712" t="s">
        <v>291</v>
      </c>
      <c r="B712">
        <v>850.37</v>
      </c>
      <c r="C712">
        <v>6.7456719999999999</v>
      </c>
      <c r="E712">
        <v>0.46982800000000002</v>
      </c>
    </row>
    <row r="713" spans="1:5" x14ac:dyDescent="0.3">
      <c r="A713" t="s">
        <v>291</v>
      </c>
      <c r="B713">
        <v>4232.415</v>
      </c>
      <c r="C713">
        <v>8.3505280000000006</v>
      </c>
      <c r="D713">
        <v>1.7580399999999999E-2</v>
      </c>
    </row>
    <row r="714" spans="1:5" x14ac:dyDescent="0.3">
      <c r="A714" t="s">
        <v>291</v>
      </c>
      <c r="B714">
        <v>850.37</v>
      </c>
      <c r="C714">
        <v>6.7456719999999999</v>
      </c>
      <c r="D714">
        <v>3.00805E-2</v>
      </c>
    </row>
    <row r="715" spans="1:5" x14ac:dyDescent="0.3">
      <c r="A715" t="s">
        <v>291</v>
      </c>
      <c r="B715">
        <v>4232.415</v>
      </c>
      <c r="C715">
        <v>8.3505280000000006</v>
      </c>
      <c r="E715">
        <v>0.22672</v>
      </c>
    </row>
    <row r="716" spans="1:5" x14ac:dyDescent="0.3">
      <c r="A716" t="s">
        <v>292</v>
      </c>
      <c r="B716">
        <v>4589.4949999999999</v>
      </c>
      <c r="C716">
        <v>8.4315250000000006</v>
      </c>
      <c r="E716">
        <v>0.19254350000000001</v>
      </c>
    </row>
    <row r="717" spans="1:5" x14ac:dyDescent="0.3">
      <c r="A717" t="s">
        <v>292</v>
      </c>
      <c r="B717">
        <v>1747.5329999999999</v>
      </c>
      <c r="C717">
        <v>7.4659610000000001</v>
      </c>
      <c r="E717">
        <v>0.3505124</v>
      </c>
    </row>
    <row r="718" spans="1:5" x14ac:dyDescent="0.3">
      <c r="A718" t="s">
        <v>292</v>
      </c>
      <c r="B718">
        <v>778.10239999999999</v>
      </c>
      <c r="C718">
        <v>6.6568579999999997</v>
      </c>
      <c r="D718">
        <v>2.3637499999999999E-2</v>
      </c>
    </row>
    <row r="719" spans="1:5" x14ac:dyDescent="0.3">
      <c r="A719" t="s">
        <v>292</v>
      </c>
    </row>
    <row r="720" spans="1:5" x14ac:dyDescent="0.3">
      <c r="A720" t="s">
        <v>292</v>
      </c>
    </row>
    <row r="721" spans="1:5" x14ac:dyDescent="0.3">
      <c r="A721" t="s">
        <v>292</v>
      </c>
      <c r="B721">
        <v>1747.5329999999999</v>
      </c>
      <c r="C721">
        <v>7.4659610000000001</v>
      </c>
      <c r="D721">
        <v>2.98509E-2</v>
      </c>
    </row>
    <row r="722" spans="1:5" x14ac:dyDescent="0.3">
      <c r="A722" t="s">
        <v>292</v>
      </c>
      <c r="B722">
        <v>778.10239999999999</v>
      </c>
      <c r="C722">
        <v>6.6568579999999997</v>
      </c>
      <c r="E722">
        <v>0.48059819999999998</v>
      </c>
    </row>
    <row r="723" spans="1:5" x14ac:dyDescent="0.3">
      <c r="A723" t="s">
        <v>292</v>
      </c>
      <c r="B723">
        <v>4589.4949999999999</v>
      </c>
      <c r="C723">
        <v>8.4315250000000006</v>
      </c>
      <c r="D723">
        <v>6.7556400000000003E-2</v>
      </c>
    </row>
    <row r="724" spans="1:5" x14ac:dyDescent="0.3">
      <c r="A724" t="s">
        <v>293</v>
      </c>
    </row>
    <row r="725" spans="1:5" x14ac:dyDescent="0.3">
      <c r="A725" t="s">
        <v>293</v>
      </c>
    </row>
    <row r="726" spans="1:5" x14ac:dyDescent="0.3">
      <c r="A726" t="s">
        <v>293</v>
      </c>
      <c r="B726">
        <v>4440.43</v>
      </c>
      <c r="C726">
        <v>8.3985059999999994</v>
      </c>
      <c r="D726">
        <v>2.62451E-2</v>
      </c>
    </row>
    <row r="727" spans="1:5" x14ac:dyDescent="0.3">
      <c r="A727" t="s">
        <v>293</v>
      </c>
      <c r="B727">
        <v>1702.3050000000001</v>
      </c>
      <c r="C727">
        <v>7.4397380000000002</v>
      </c>
      <c r="E727">
        <v>0.34074549999999998</v>
      </c>
    </row>
    <row r="728" spans="1:5" x14ac:dyDescent="0.3">
      <c r="A728" t="s">
        <v>293</v>
      </c>
      <c r="B728">
        <v>1702.3050000000001</v>
      </c>
      <c r="C728">
        <v>7.4397380000000002</v>
      </c>
      <c r="D728">
        <v>3.1840100000000003E-2</v>
      </c>
    </row>
    <row r="729" spans="1:5" x14ac:dyDescent="0.3">
      <c r="A729" t="s">
        <v>293</v>
      </c>
      <c r="B729">
        <v>659.84450000000004</v>
      </c>
      <c r="C729">
        <v>6.4920039999999997</v>
      </c>
      <c r="E729">
        <v>0.50637969999999999</v>
      </c>
    </row>
    <row r="730" spans="1:5" x14ac:dyDescent="0.3">
      <c r="A730" t="s">
        <v>293</v>
      </c>
      <c r="B730">
        <v>659.84450000000004</v>
      </c>
      <c r="C730">
        <v>6.4920039999999997</v>
      </c>
      <c r="D730">
        <v>2.41538E-2</v>
      </c>
    </row>
    <row r="731" spans="1:5" x14ac:dyDescent="0.3">
      <c r="A731" t="s">
        <v>293</v>
      </c>
      <c r="B731">
        <v>4440.43</v>
      </c>
      <c r="C731">
        <v>8.3985059999999994</v>
      </c>
      <c r="E731">
        <v>0.20765990000000001</v>
      </c>
    </row>
    <row r="732" spans="1:5" x14ac:dyDescent="0.3">
      <c r="A732" t="s">
        <v>294</v>
      </c>
    </row>
    <row r="733" spans="1:5" x14ac:dyDescent="0.3">
      <c r="A733" t="s">
        <v>294</v>
      </c>
      <c r="B733">
        <v>1653.5170000000001</v>
      </c>
      <c r="C733">
        <v>7.41066</v>
      </c>
      <c r="D733">
        <v>3.6186299999999998E-2</v>
      </c>
    </row>
    <row r="734" spans="1:5" x14ac:dyDescent="0.3">
      <c r="A734" t="s">
        <v>294</v>
      </c>
      <c r="B734">
        <v>688.16989999999998</v>
      </c>
      <c r="C734">
        <v>6.5340360000000004</v>
      </c>
      <c r="E734">
        <v>0.49874370000000001</v>
      </c>
    </row>
    <row r="735" spans="1:5" x14ac:dyDescent="0.3">
      <c r="A735" t="s">
        <v>294</v>
      </c>
      <c r="B735">
        <v>5130.2619999999997</v>
      </c>
      <c r="C735">
        <v>8.5429119999999994</v>
      </c>
      <c r="E735">
        <v>0.22070190000000001</v>
      </c>
    </row>
    <row r="736" spans="1:5" x14ac:dyDescent="0.3">
      <c r="A736" t="s">
        <v>294</v>
      </c>
      <c r="B736">
        <v>1653.5170000000001</v>
      </c>
      <c r="C736">
        <v>7.41066</v>
      </c>
      <c r="E736">
        <v>0.37991259999999999</v>
      </c>
    </row>
    <row r="737" spans="1:5" x14ac:dyDescent="0.3">
      <c r="A737" t="s">
        <v>294</v>
      </c>
    </row>
    <row r="738" spans="1:5" x14ac:dyDescent="0.3">
      <c r="A738" t="s">
        <v>294</v>
      </c>
      <c r="B738">
        <v>688.16989999999998</v>
      </c>
      <c r="C738">
        <v>6.5340360000000004</v>
      </c>
      <c r="D738">
        <v>3.5012300000000003E-2</v>
      </c>
    </row>
    <row r="739" spans="1:5" x14ac:dyDescent="0.3">
      <c r="A739" t="s">
        <v>294</v>
      </c>
      <c r="B739">
        <v>5130.2619999999997</v>
      </c>
      <c r="C739">
        <v>8.5429119999999994</v>
      </c>
      <c r="D739">
        <v>9.4582999999999993E-3</v>
      </c>
    </row>
    <row r="740" spans="1:5" x14ac:dyDescent="0.3">
      <c r="A740" t="s">
        <v>295</v>
      </c>
      <c r="B740">
        <v>4555.6980000000003</v>
      </c>
      <c r="C740">
        <v>8.4241340000000005</v>
      </c>
      <c r="D740">
        <v>2.6724000000000001E-2</v>
      </c>
    </row>
    <row r="741" spans="1:5" x14ac:dyDescent="0.3">
      <c r="A741" t="s">
        <v>295</v>
      </c>
      <c r="B741">
        <v>659.97500000000002</v>
      </c>
      <c r="C741">
        <v>6.4922019999999998</v>
      </c>
      <c r="E741">
        <v>0.46299430000000003</v>
      </c>
    </row>
    <row r="742" spans="1:5" x14ac:dyDescent="0.3">
      <c r="A742" t="s">
        <v>295</v>
      </c>
      <c r="B742">
        <v>1782.2249999999999</v>
      </c>
      <c r="C742">
        <v>7.4856179999999997</v>
      </c>
      <c r="D742">
        <v>3.4058100000000001E-2</v>
      </c>
    </row>
    <row r="743" spans="1:5" x14ac:dyDescent="0.3">
      <c r="A743" t="s">
        <v>295</v>
      </c>
      <c r="B743">
        <v>659.97500000000002</v>
      </c>
      <c r="C743">
        <v>6.4922019999999998</v>
      </c>
      <c r="D743">
        <v>3.71907E-2</v>
      </c>
    </row>
    <row r="744" spans="1:5" x14ac:dyDescent="0.3">
      <c r="A744" t="s">
        <v>295</v>
      </c>
      <c r="B744">
        <v>1782.2249999999999</v>
      </c>
      <c r="C744">
        <v>7.4856179999999997</v>
      </c>
      <c r="E744">
        <v>0.3190075</v>
      </c>
    </row>
    <row r="745" spans="1:5" x14ac:dyDescent="0.3">
      <c r="A745" t="s">
        <v>295</v>
      </c>
      <c r="B745">
        <v>4555.6980000000003</v>
      </c>
      <c r="C745">
        <v>8.4241340000000005</v>
      </c>
      <c r="E745">
        <v>0.2200558</v>
      </c>
    </row>
    <row r="746" spans="1:5" x14ac:dyDescent="0.3">
      <c r="A746" t="s">
        <v>295</v>
      </c>
      <c r="B746">
        <v>9753.0139999999992</v>
      </c>
      <c r="C746">
        <v>9.1853309999999997</v>
      </c>
      <c r="D746">
        <v>3.4695999999999998E-2</v>
      </c>
    </row>
    <row r="747" spans="1:5" x14ac:dyDescent="0.3">
      <c r="A747" t="s">
        <v>295</v>
      </c>
      <c r="B747">
        <v>9753.0139999999992</v>
      </c>
      <c r="C747">
        <v>9.1853309999999997</v>
      </c>
      <c r="E747">
        <v>0.1668914</v>
      </c>
    </row>
    <row r="748" spans="1:5" x14ac:dyDescent="0.3">
      <c r="A748" t="s">
        <v>296</v>
      </c>
      <c r="B748">
        <v>1706.962</v>
      </c>
      <c r="C748">
        <v>7.4424710000000003</v>
      </c>
      <c r="E748">
        <v>0.40111170000000002</v>
      </c>
    </row>
    <row r="749" spans="1:5" x14ac:dyDescent="0.3">
      <c r="A749" t="s">
        <v>296</v>
      </c>
    </row>
    <row r="750" spans="1:5" x14ac:dyDescent="0.3">
      <c r="A750" t="s">
        <v>296</v>
      </c>
      <c r="B750">
        <v>627.31740000000002</v>
      </c>
      <c r="C750">
        <v>6.4414530000000001</v>
      </c>
      <c r="E750">
        <v>0.58610640000000003</v>
      </c>
    </row>
    <row r="751" spans="1:5" x14ac:dyDescent="0.3">
      <c r="A751" t="s">
        <v>296</v>
      </c>
      <c r="B751">
        <v>4455.9579999999996</v>
      </c>
      <c r="C751">
        <v>8.4019980000000007</v>
      </c>
      <c r="E751">
        <v>0.21127840000000001</v>
      </c>
    </row>
    <row r="752" spans="1:5" x14ac:dyDescent="0.3">
      <c r="A752" t="s">
        <v>296</v>
      </c>
    </row>
    <row r="753" spans="1:5" x14ac:dyDescent="0.3">
      <c r="A753" t="s">
        <v>296</v>
      </c>
      <c r="B753">
        <v>4455.9579999999996</v>
      </c>
      <c r="C753">
        <v>8.4019980000000007</v>
      </c>
      <c r="D753">
        <v>0.10855190000000001</v>
      </c>
    </row>
    <row r="754" spans="1:5" x14ac:dyDescent="0.3">
      <c r="A754" t="s">
        <v>296</v>
      </c>
      <c r="B754">
        <v>627.31740000000002</v>
      </c>
      <c r="C754">
        <v>6.4414530000000001</v>
      </c>
      <c r="D754">
        <v>2.3922300000000001E-2</v>
      </c>
    </row>
    <row r="755" spans="1:5" x14ac:dyDescent="0.3">
      <c r="A755" t="s">
        <v>296</v>
      </c>
      <c r="B755">
        <v>1706.962</v>
      </c>
      <c r="C755">
        <v>7.4424710000000003</v>
      </c>
      <c r="D755">
        <v>3.35378E-2</v>
      </c>
    </row>
    <row r="756" spans="1:5" x14ac:dyDescent="0.3">
      <c r="A756" t="s">
        <v>297</v>
      </c>
      <c r="B756">
        <v>3980.54</v>
      </c>
      <c r="C756">
        <v>8.2891729999999999</v>
      </c>
      <c r="D756">
        <v>2.2147099999999999E-2</v>
      </c>
    </row>
    <row r="757" spans="1:5" x14ac:dyDescent="0.3">
      <c r="A757" t="s">
        <v>297</v>
      </c>
    </row>
    <row r="758" spans="1:5" x14ac:dyDescent="0.3">
      <c r="A758" t="s">
        <v>297</v>
      </c>
      <c r="B758">
        <v>542.39319999999998</v>
      </c>
      <c r="C758">
        <v>6.2959909999999999</v>
      </c>
      <c r="E758">
        <v>0.52161480000000005</v>
      </c>
    </row>
    <row r="759" spans="1:5" x14ac:dyDescent="0.3">
      <c r="A759" t="s">
        <v>297</v>
      </c>
      <c r="B759">
        <v>3980.54</v>
      </c>
      <c r="C759">
        <v>8.2891729999999999</v>
      </c>
      <c r="E759">
        <v>0.25575880000000001</v>
      </c>
    </row>
    <row r="760" spans="1:5" x14ac:dyDescent="0.3">
      <c r="A760" t="s">
        <v>297</v>
      </c>
    </row>
    <row r="761" spans="1:5" x14ac:dyDescent="0.3">
      <c r="A761" t="s">
        <v>297</v>
      </c>
      <c r="B761">
        <v>542.39319999999998</v>
      </c>
      <c r="C761">
        <v>6.2959909999999999</v>
      </c>
      <c r="D761">
        <v>2.3038800000000002E-2</v>
      </c>
    </row>
    <row r="762" spans="1:5" x14ac:dyDescent="0.3">
      <c r="A762" t="s">
        <v>297</v>
      </c>
      <c r="B762">
        <v>1819.463</v>
      </c>
      <c r="C762">
        <v>7.506297</v>
      </c>
      <c r="E762">
        <v>0.33570909999999998</v>
      </c>
    </row>
    <row r="763" spans="1:5" x14ac:dyDescent="0.3">
      <c r="A763" t="s">
        <v>297</v>
      </c>
      <c r="B763">
        <v>1819.463</v>
      </c>
      <c r="C763">
        <v>7.506297</v>
      </c>
      <c r="D763">
        <v>2.8392400000000002E-2</v>
      </c>
    </row>
    <row r="764" spans="1:5" x14ac:dyDescent="0.3">
      <c r="A764" t="s">
        <v>298</v>
      </c>
      <c r="B764">
        <v>4087.8290000000002</v>
      </c>
      <c r="C764">
        <v>8.3157689999999995</v>
      </c>
      <c r="D764">
        <v>8.3891999999999994E-3</v>
      </c>
    </row>
    <row r="765" spans="1:5" x14ac:dyDescent="0.3">
      <c r="A765" t="s">
        <v>298</v>
      </c>
    </row>
    <row r="766" spans="1:5" x14ac:dyDescent="0.3">
      <c r="A766" t="s">
        <v>298</v>
      </c>
      <c r="B766">
        <v>1872.405</v>
      </c>
      <c r="C766">
        <v>7.5349789999999999</v>
      </c>
      <c r="D766">
        <v>2.6816799999999998E-2</v>
      </c>
    </row>
    <row r="767" spans="1:5" x14ac:dyDescent="0.3">
      <c r="A767" t="s">
        <v>298</v>
      </c>
      <c r="B767">
        <v>4087.8290000000002</v>
      </c>
      <c r="C767">
        <v>8.3157689999999995</v>
      </c>
      <c r="E767">
        <v>0.21582109999999999</v>
      </c>
    </row>
    <row r="768" spans="1:5" x14ac:dyDescent="0.3">
      <c r="A768" t="s">
        <v>298</v>
      </c>
      <c r="B768">
        <v>1872.405</v>
      </c>
      <c r="C768">
        <v>7.5349789999999999</v>
      </c>
      <c r="E768">
        <v>0.26183600000000001</v>
      </c>
    </row>
    <row r="769" spans="1:5" x14ac:dyDescent="0.3">
      <c r="A769" t="s">
        <v>298</v>
      </c>
      <c r="B769">
        <v>688.26909999999998</v>
      </c>
      <c r="C769">
        <v>6.5341800000000001</v>
      </c>
      <c r="D769">
        <v>2.1114000000000001E-2</v>
      </c>
    </row>
    <row r="770" spans="1:5" x14ac:dyDescent="0.3">
      <c r="A770" t="s">
        <v>298</v>
      </c>
      <c r="B770">
        <v>688.26909999999998</v>
      </c>
      <c r="C770">
        <v>6.5341800000000001</v>
      </c>
      <c r="E770">
        <v>0.50424930000000001</v>
      </c>
    </row>
    <row r="771" spans="1:5" x14ac:dyDescent="0.3">
      <c r="A771" t="s">
        <v>298</v>
      </c>
    </row>
    <row r="772" spans="1:5" x14ac:dyDescent="0.3">
      <c r="A772" t="s">
        <v>299</v>
      </c>
      <c r="B772">
        <v>565.77949999999998</v>
      </c>
      <c r="C772">
        <v>6.3382040000000002</v>
      </c>
      <c r="D772">
        <v>2.44943E-2</v>
      </c>
    </row>
    <row r="773" spans="1:5" x14ac:dyDescent="0.3">
      <c r="A773" t="s">
        <v>299</v>
      </c>
      <c r="B773">
        <v>15476.33</v>
      </c>
      <c r="C773">
        <v>9.6470669999999998</v>
      </c>
      <c r="D773">
        <v>0.62628720000000004</v>
      </c>
    </row>
    <row r="774" spans="1:5" x14ac:dyDescent="0.3">
      <c r="A774" t="s">
        <v>299</v>
      </c>
      <c r="B774">
        <v>1842.28</v>
      </c>
      <c r="C774">
        <v>7.5187590000000002</v>
      </c>
      <c r="D774">
        <v>3.5419199999999998E-2</v>
      </c>
    </row>
    <row r="775" spans="1:5" x14ac:dyDescent="0.3">
      <c r="A775" t="s">
        <v>299</v>
      </c>
      <c r="B775">
        <v>4819.96</v>
      </c>
      <c r="C775">
        <v>8.4805209999999995</v>
      </c>
      <c r="D775">
        <v>4.5423999999999999E-2</v>
      </c>
    </row>
    <row r="776" spans="1:5" x14ac:dyDescent="0.3">
      <c r="A776" t="s">
        <v>299</v>
      </c>
      <c r="B776">
        <v>1842.28</v>
      </c>
      <c r="C776">
        <v>7.5187590000000002</v>
      </c>
      <c r="E776">
        <v>0.3286422</v>
      </c>
    </row>
    <row r="777" spans="1:5" x14ac:dyDescent="0.3">
      <c r="A777" t="s">
        <v>299</v>
      </c>
      <c r="B777">
        <v>565.77949999999998</v>
      </c>
      <c r="C777">
        <v>6.3382040000000002</v>
      </c>
      <c r="E777">
        <v>0.55393460000000005</v>
      </c>
    </row>
    <row r="778" spans="1:5" x14ac:dyDescent="0.3">
      <c r="A778" t="s">
        <v>299</v>
      </c>
      <c r="B778">
        <v>15476.33</v>
      </c>
      <c r="C778">
        <v>9.6470669999999998</v>
      </c>
      <c r="E778">
        <v>4.4606699999999999E-2</v>
      </c>
    </row>
    <row r="779" spans="1:5" x14ac:dyDescent="0.3">
      <c r="A779" t="s">
        <v>299</v>
      </c>
      <c r="B779">
        <v>4819.96</v>
      </c>
      <c r="C779">
        <v>8.4805209999999995</v>
      </c>
      <c r="E779">
        <v>0.18718760000000001</v>
      </c>
    </row>
    <row r="780" spans="1:5" x14ac:dyDescent="0.3">
      <c r="A780" t="s">
        <v>187</v>
      </c>
      <c r="B780">
        <v>678.85069999999996</v>
      </c>
      <c r="C780">
        <v>6.5204009999999997</v>
      </c>
      <c r="E780">
        <v>0.53353989999999996</v>
      </c>
    </row>
    <row r="781" spans="1:5" x14ac:dyDescent="0.3">
      <c r="A781" t="s">
        <v>187</v>
      </c>
      <c r="B781">
        <v>1801.7550000000001</v>
      </c>
      <c r="C781">
        <v>7.4965159999999997</v>
      </c>
      <c r="D781">
        <v>6.3028899999999999E-2</v>
      </c>
    </row>
    <row r="782" spans="1:5" x14ac:dyDescent="0.3">
      <c r="A782" t="s">
        <v>187</v>
      </c>
      <c r="B782">
        <v>4487.92</v>
      </c>
      <c r="C782">
        <v>8.4091439999999995</v>
      </c>
      <c r="E782">
        <v>0.25668419999999997</v>
      </c>
    </row>
    <row r="783" spans="1:5" x14ac:dyDescent="0.3">
      <c r="A783" t="s">
        <v>187</v>
      </c>
      <c r="B783">
        <v>10340.780000000001</v>
      </c>
      <c r="C783">
        <v>9.2438509999999994</v>
      </c>
      <c r="E783">
        <v>0.1210319</v>
      </c>
    </row>
    <row r="784" spans="1:5" x14ac:dyDescent="0.3">
      <c r="A784" t="s">
        <v>187</v>
      </c>
      <c r="B784">
        <v>4487.92</v>
      </c>
      <c r="C784">
        <v>8.4091439999999995</v>
      </c>
      <c r="D784">
        <v>0.1111562</v>
      </c>
    </row>
    <row r="785" spans="1:5" x14ac:dyDescent="0.3">
      <c r="A785" t="s">
        <v>187</v>
      </c>
      <c r="B785">
        <v>10340.780000000001</v>
      </c>
      <c r="C785">
        <v>9.2438509999999994</v>
      </c>
      <c r="D785">
        <v>0.21706510000000001</v>
      </c>
    </row>
    <row r="786" spans="1:5" x14ac:dyDescent="0.3">
      <c r="A786" t="s">
        <v>187</v>
      </c>
      <c r="B786">
        <v>1801.7550000000001</v>
      </c>
      <c r="C786">
        <v>7.4965159999999997</v>
      </c>
      <c r="E786">
        <v>0.40375549999999999</v>
      </c>
    </row>
    <row r="787" spans="1:5" x14ac:dyDescent="0.3">
      <c r="A787" t="s">
        <v>187</v>
      </c>
      <c r="B787">
        <v>678.85069999999996</v>
      </c>
      <c r="C787">
        <v>6.5204009999999997</v>
      </c>
      <c r="D787">
        <v>2.9694399999999999E-2</v>
      </c>
    </row>
    <row r="788" spans="1:5" x14ac:dyDescent="0.3">
      <c r="A788" t="s">
        <v>188</v>
      </c>
      <c r="B788">
        <v>892.98040000000003</v>
      </c>
      <c r="C788">
        <v>6.7945650000000004</v>
      </c>
      <c r="D788">
        <v>2.8669300000000002E-2</v>
      </c>
    </row>
    <row r="789" spans="1:5" x14ac:dyDescent="0.3">
      <c r="A789" t="s">
        <v>188</v>
      </c>
      <c r="B789">
        <v>14056.27</v>
      </c>
      <c r="C789">
        <v>9.5508240000000004</v>
      </c>
      <c r="E789">
        <v>0.15596699999999999</v>
      </c>
    </row>
    <row r="790" spans="1:5" x14ac:dyDescent="0.3">
      <c r="A790" t="s">
        <v>188</v>
      </c>
      <c r="B790">
        <v>4911.8990000000003</v>
      </c>
      <c r="C790">
        <v>8.4994160000000001</v>
      </c>
      <c r="E790">
        <v>0.2714433</v>
      </c>
    </row>
    <row r="791" spans="1:5" x14ac:dyDescent="0.3">
      <c r="A791" t="s">
        <v>188</v>
      </c>
      <c r="B791">
        <v>14056.27</v>
      </c>
      <c r="C791">
        <v>9.5508240000000004</v>
      </c>
      <c r="D791">
        <v>0.24583569999999999</v>
      </c>
    </row>
    <row r="792" spans="1:5" x14ac:dyDescent="0.3">
      <c r="A792" t="s">
        <v>188</v>
      </c>
      <c r="B792">
        <v>2046.913</v>
      </c>
      <c r="C792">
        <v>7.6240880000000004</v>
      </c>
      <c r="D792">
        <v>5.7835900000000003E-2</v>
      </c>
    </row>
    <row r="793" spans="1:5" x14ac:dyDescent="0.3">
      <c r="A793" t="s">
        <v>188</v>
      </c>
      <c r="B793">
        <v>4911.8990000000003</v>
      </c>
      <c r="C793">
        <v>8.4994160000000001</v>
      </c>
      <c r="D793">
        <v>0.1463344</v>
      </c>
    </row>
    <row r="794" spans="1:5" x14ac:dyDescent="0.3">
      <c r="A794" t="s">
        <v>188</v>
      </c>
      <c r="B794">
        <v>2046.913</v>
      </c>
      <c r="C794">
        <v>7.6240880000000004</v>
      </c>
      <c r="E794">
        <v>0.37065959999999998</v>
      </c>
    </row>
    <row r="795" spans="1:5" x14ac:dyDescent="0.3">
      <c r="A795" t="s">
        <v>188</v>
      </c>
      <c r="B795">
        <v>892.98040000000003</v>
      </c>
      <c r="C795">
        <v>6.7945650000000004</v>
      </c>
      <c r="E795">
        <v>0.4544301</v>
      </c>
    </row>
    <row r="796" spans="1:5" x14ac:dyDescent="0.3">
      <c r="A796" t="s">
        <v>189</v>
      </c>
      <c r="B796">
        <v>2055.7399999999998</v>
      </c>
      <c r="C796">
        <v>7.6283909999999997</v>
      </c>
      <c r="D796">
        <v>0.1101639</v>
      </c>
    </row>
    <row r="797" spans="1:5" x14ac:dyDescent="0.3">
      <c r="A797" t="s">
        <v>189</v>
      </c>
      <c r="B797">
        <v>4979.3829999999998</v>
      </c>
      <c r="C797">
        <v>8.5130619999999997</v>
      </c>
      <c r="D797">
        <v>9.7961400000000004E-2</v>
      </c>
    </row>
    <row r="798" spans="1:5" x14ac:dyDescent="0.3">
      <c r="A798" t="s">
        <v>189</v>
      </c>
      <c r="B798">
        <v>2055.7399999999998</v>
      </c>
      <c r="C798">
        <v>7.6283909999999997</v>
      </c>
      <c r="E798">
        <v>0.36280649999999998</v>
      </c>
    </row>
    <row r="799" spans="1:5" x14ac:dyDescent="0.3">
      <c r="A799" t="s">
        <v>189</v>
      </c>
      <c r="B799">
        <v>861.30690000000004</v>
      </c>
      <c r="C799">
        <v>6.758451</v>
      </c>
      <c r="D799">
        <v>9.5459699999999995E-2</v>
      </c>
    </row>
    <row r="800" spans="1:5" x14ac:dyDescent="0.3">
      <c r="A800" t="s">
        <v>189</v>
      </c>
      <c r="B800">
        <v>13343.72</v>
      </c>
      <c r="C800">
        <v>9.4988010000000003</v>
      </c>
      <c r="D800">
        <v>0.13430230000000001</v>
      </c>
    </row>
    <row r="801" spans="1:5" x14ac:dyDescent="0.3">
      <c r="A801" t="s">
        <v>189</v>
      </c>
      <c r="B801">
        <v>4979.3829999999998</v>
      </c>
      <c r="C801">
        <v>8.5130619999999997</v>
      </c>
      <c r="E801">
        <v>0.24043880000000001</v>
      </c>
    </row>
    <row r="802" spans="1:5" x14ac:dyDescent="0.3">
      <c r="A802" t="s">
        <v>189</v>
      </c>
      <c r="B802">
        <v>13343.72</v>
      </c>
      <c r="C802">
        <v>9.4988010000000003</v>
      </c>
      <c r="E802">
        <v>0.11402610000000001</v>
      </c>
    </row>
    <row r="803" spans="1:5" x14ac:dyDescent="0.3">
      <c r="A803" t="s">
        <v>189</v>
      </c>
      <c r="B803">
        <v>861.30690000000004</v>
      </c>
      <c r="C803">
        <v>6.758451</v>
      </c>
      <c r="E803">
        <v>0.45485370000000003</v>
      </c>
    </row>
    <row r="804" spans="1:5" x14ac:dyDescent="0.3">
      <c r="A804" t="s">
        <v>190</v>
      </c>
      <c r="B804">
        <v>5110.3519999999999</v>
      </c>
      <c r="C804">
        <v>8.5390230000000003</v>
      </c>
      <c r="E804">
        <v>0.31745970000000001</v>
      </c>
    </row>
    <row r="805" spans="1:5" x14ac:dyDescent="0.3">
      <c r="A805" t="s">
        <v>190</v>
      </c>
      <c r="B805">
        <v>766.9153</v>
      </c>
      <c r="C805">
        <v>6.6423759999999996</v>
      </c>
      <c r="E805">
        <v>0.4232591</v>
      </c>
    </row>
    <row r="806" spans="1:5" x14ac:dyDescent="0.3">
      <c r="A806" t="s">
        <v>190</v>
      </c>
      <c r="B806">
        <v>12144.97</v>
      </c>
      <c r="C806">
        <v>9.4046710000000004</v>
      </c>
      <c r="E806">
        <v>0.21066660000000001</v>
      </c>
    </row>
    <row r="807" spans="1:5" x14ac:dyDescent="0.3">
      <c r="A807" t="s">
        <v>190</v>
      </c>
      <c r="B807">
        <v>2240.6039999999998</v>
      </c>
      <c r="C807">
        <v>7.7145010000000003</v>
      </c>
      <c r="D807">
        <v>3.9796199999999997E-2</v>
      </c>
    </row>
    <row r="808" spans="1:5" x14ac:dyDescent="0.3">
      <c r="A808" t="s">
        <v>190</v>
      </c>
      <c r="B808">
        <v>766.9153</v>
      </c>
      <c r="C808">
        <v>6.6423759999999996</v>
      </c>
      <c r="D808">
        <v>3.4797300000000003E-2</v>
      </c>
    </row>
    <row r="809" spans="1:5" x14ac:dyDescent="0.3">
      <c r="A809" t="s">
        <v>190</v>
      </c>
      <c r="B809">
        <v>2240.6039999999998</v>
      </c>
      <c r="C809">
        <v>7.7145010000000003</v>
      </c>
      <c r="E809">
        <v>0.38468160000000001</v>
      </c>
    </row>
    <row r="810" spans="1:5" x14ac:dyDescent="0.3">
      <c r="A810" t="s">
        <v>190</v>
      </c>
      <c r="B810">
        <v>5110.3519999999999</v>
      </c>
      <c r="C810">
        <v>8.5390230000000003</v>
      </c>
      <c r="D810">
        <v>7.16609E-2</v>
      </c>
    </row>
    <row r="811" spans="1:5" x14ac:dyDescent="0.3">
      <c r="A811" t="s">
        <v>190</v>
      </c>
      <c r="B811">
        <v>12144.97</v>
      </c>
      <c r="C811">
        <v>9.4046710000000004</v>
      </c>
      <c r="D811">
        <v>0.116171</v>
      </c>
    </row>
    <row r="812" spans="1:5" x14ac:dyDescent="0.3">
      <c r="A812" t="s">
        <v>191</v>
      </c>
      <c r="B812">
        <v>2243.4650000000001</v>
      </c>
      <c r="C812">
        <v>7.7157770000000001</v>
      </c>
      <c r="D812">
        <v>3.2615199999999997E-2</v>
      </c>
    </row>
    <row r="813" spans="1:5" x14ac:dyDescent="0.3">
      <c r="A813" t="s">
        <v>191</v>
      </c>
      <c r="B813">
        <v>11098.88</v>
      </c>
      <c r="C813">
        <v>9.3146000000000004</v>
      </c>
      <c r="D813">
        <v>6.4332100000000003E-2</v>
      </c>
    </row>
    <row r="814" spans="1:5" x14ac:dyDescent="0.3">
      <c r="A814" t="s">
        <v>191</v>
      </c>
      <c r="B814">
        <v>988.40260000000001</v>
      </c>
      <c r="C814">
        <v>6.8960900000000001</v>
      </c>
      <c r="D814">
        <v>2.6424900000000001E-2</v>
      </c>
    </row>
    <row r="815" spans="1:5" x14ac:dyDescent="0.3">
      <c r="A815" t="s">
        <v>191</v>
      </c>
      <c r="B815">
        <v>988.40260000000001</v>
      </c>
      <c r="C815">
        <v>6.8960900000000001</v>
      </c>
      <c r="E815">
        <v>0.64312760000000002</v>
      </c>
    </row>
    <row r="816" spans="1:5" x14ac:dyDescent="0.3">
      <c r="A816" t="s">
        <v>191</v>
      </c>
      <c r="B816">
        <v>11098.88</v>
      </c>
      <c r="C816">
        <v>9.3146000000000004</v>
      </c>
      <c r="E816">
        <v>0.3882041</v>
      </c>
    </row>
    <row r="817" spans="1:5" x14ac:dyDescent="0.3">
      <c r="A817" t="s">
        <v>191</v>
      </c>
      <c r="B817">
        <v>4825.7560000000003</v>
      </c>
      <c r="C817">
        <v>8.4817230000000006</v>
      </c>
      <c r="D817">
        <v>4.0930899999999999E-2</v>
      </c>
    </row>
    <row r="818" spans="1:5" x14ac:dyDescent="0.3">
      <c r="A818" t="s">
        <v>191</v>
      </c>
      <c r="B818">
        <v>2243.4650000000001</v>
      </c>
      <c r="C818">
        <v>7.7157770000000001</v>
      </c>
      <c r="E818">
        <v>0.58329419999999998</v>
      </c>
    </row>
    <row r="819" spans="1:5" x14ac:dyDescent="0.3">
      <c r="A819" t="s">
        <v>191</v>
      </c>
      <c r="B819">
        <v>4825.7560000000003</v>
      </c>
      <c r="C819">
        <v>8.4817230000000006</v>
      </c>
      <c r="E819">
        <v>0.51812329999999995</v>
      </c>
    </row>
    <row r="820" spans="1:5" x14ac:dyDescent="0.3">
      <c r="A820" t="s">
        <v>192</v>
      </c>
      <c r="B820">
        <v>5317.2790000000005</v>
      </c>
      <c r="C820">
        <v>8.5787169999999993</v>
      </c>
      <c r="E820">
        <v>0.27897270000000002</v>
      </c>
    </row>
    <row r="821" spans="1:5" x14ac:dyDescent="0.3">
      <c r="A821" t="s">
        <v>192</v>
      </c>
      <c r="B821">
        <v>13434.93</v>
      </c>
      <c r="C821">
        <v>9.5056130000000003</v>
      </c>
      <c r="E821">
        <v>0.2098006</v>
      </c>
    </row>
    <row r="822" spans="1:5" x14ac:dyDescent="0.3">
      <c r="A822" t="s">
        <v>192</v>
      </c>
      <c r="B822">
        <v>518.04870000000005</v>
      </c>
      <c r="C822">
        <v>6.2500689999999999</v>
      </c>
      <c r="D822">
        <v>3.6837300000000003E-2</v>
      </c>
    </row>
    <row r="823" spans="1:5" x14ac:dyDescent="0.3">
      <c r="A823" t="s">
        <v>192</v>
      </c>
      <c r="B823">
        <v>5317.2790000000005</v>
      </c>
      <c r="C823">
        <v>8.5787169999999993</v>
      </c>
      <c r="D823">
        <v>0.11836199999999999</v>
      </c>
    </row>
    <row r="824" spans="1:5" x14ac:dyDescent="0.3">
      <c r="A824" t="s">
        <v>192</v>
      </c>
      <c r="B824">
        <v>1841.616</v>
      </c>
      <c r="C824">
        <v>7.5183989999999996</v>
      </c>
      <c r="E824">
        <v>0.45067230000000003</v>
      </c>
    </row>
    <row r="825" spans="1:5" x14ac:dyDescent="0.3">
      <c r="A825" t="s">
        <v>192</v>
      </c>
      <c r="B825">
        <v>518.04870000000005</v>
      </c>
      <c r="C825">
        <v>6.2500689999999999</v>
      </c>
      <c r="E825">
        <v>0.64661869999999999</v>
      </c>
    </row>
    <row r="826" spans="1:5" x14ac:dyDescent="0.3">
      <c r="A826" t="s">
        <v>192</v>
      </c>
      <c r="B826">
        <v>1841.616</v>
      </c>
      <c r="C826">
        <v>7.5183989999999996</v>
      </c>
      <c r="D826">
        <v>7.5762999999999997E-2</v>
      </c>
    </row>
    <row r="827" spans="1:5" x14ac:dyDescent="0.3">
      <c r="A827" t="s">
        <v>192</v>
      </c>
      <c r="B827">
        <v>13434.93</v>
      </c>
      <c r="C827">
        <v>9.5056130000000003</v>
      </c>
      <c r="D827">
        <v>0.15425730000000001</v>
      </c>
    </row>
    <row r="828" spans="1:5" x14ac:dyDescent="0.3">
      <c r="A828" t="s">
        <v>300</v>
      </c>
      <c r="B828">
        <v>1812.0239999999999</v>
      </c>
      <c r="C828">
        <v>7.5022000000000002</v>
      </c>
      <c r="D828">
        <v>4.9142199999999997E-2</v>
      </c>
    </row>
    <row r="829" spans="1:5" x14ac:dyDescent="0.3">
      <c r="A829" t="s">
        <v>300</v>
      </c>
      <c r="B829">
        <v>4471.4269999999997</v>
      </c>
      <c r="C829">
        <v>8.4054629999999992</v>
      </c>
      <c r="E829">
        <v>0.44176860000000001</v>
      </c>
    </row>
    <row r="830" spans="1:5" x14ac:dyDescent="0.3">
      <c r="A830" t="s">
        <v>300</v>
      </c>
      <c r="B830">
        <v>901.87869999999998</v>
      </c>
      <c r="C830">
        <v>6.8044799999999999</v>
      </c>
      <c r="D830">
        <v>3.7407000000000003E-2</v>
      </c>
    </row>
    <row r="831" spans="1:5" x14ac:dyDescent="0.3">
      <c r="A831" t="s">
        <v>300</v>
      </c>
      <c r="B831">
        <v>1812.0239999999999</v>
      </c>
      <c r="C831">
        <v>7.5022000000000002</v>
      </c>
      <c r="E831">
        <v>0.56321639999999995</v>
      </c>
    </row>
    <row r="832" spans="1:5" x14ac:dyDescent="0.3">
      <c r="A832" t="s">
        <v>300</v>
      </c>
      <c r="B832">
        <v>901.87869999999998</v>
      </c>
      <c r="C832">
        <v>6.8044799999999999</v>
      </c>
      <c r="E832">
        <v>0.63783559999999995</v>
      </c>
    </row>
    <row r="833" spans="1:5" x14ac:dyDescent="0.3">
      <c r="A833" t="s">
        <v>300</v>
      </c>
      <c r="B833">
        <v>14156.41</v>
      </c>
      <c r="C833">
        <v>9.5579219999999996</v>
      </c>
      <c r="E833">
        <v>0.47051019999999999</v>
      </c>
    </row>
    <row r="834" spans="1:5" x14ac:dyDescent="0.3">
      <c r="A834" t="s">
        <v>300</v>
      </c>
      <c r="B834">
        <v>4471.4269999999997</v>
      </c>
      <c r="C834">
        <v>8.4054629999999992</v>
      </c>
      <c r="D834">
        <v>0.11389009999999999</v>
      </c>
    </row>
    <row r="835" spans="1:5" x14ac:dyDescent="0.3">
      <c r="A835" t="s">
        <v>300</v>
      </c>
      <c r="B835">
        <v>14156.41</v>
      </c>
      <c r="C835">
        <v>9.5579219999999996</v>
      </c>
      <c r="D835">
        <v>1.9097200000000002E-2</v>
      </c>
    </row>
    <row r="836" spans="1:5" x14ac:dyDescent="0.3">
      <c r="A836" t="s">
        <v>301</v>
      </c>
      <c r="B836">
        <v>2774.2689999999998</v>
      </c>
      <c r="C836">
        <v>7.9281430000000004</v>
      </c>
      <c r="D836">
        <v>8.14555E-2</v>
      </c>
    </row>
    <row r="837" spans="1:5" x14ac:dyDescent="0.3">
      <c r="A837" t="s">
        <v>301</v>
      </c>
      <c r="B837">
        <v>17763.38</v>
      </c>
      <c r="C837">
        <v>9.7848939999999995</v>
      </c>
      <c r="E837">
        <v>6.4234399999999997E-2</v>
      </c>
    </row>
    <row r="838" spans="1:5" x14ac:dyDescent="0.3">
      <c r="A838" t="s">
        <v>301</v>
      </c>
      <c r="B838">
        <v>632.86620000000005</v>
      </c>
      <c r="C838">
        <v>6.450259</v>
      </c>
      <c r="D838">
        <v>4.1896700000000002E-2</v>
      </c>
    </row>
    <row r="839" spans="1:5" x14ac:dyDescent="0.3">
      <c r="A839" t="s">
        <v>301</v>
      </c>
      <c r="B839">
        <v>5615.567</v>
      </c>
      <c r="C839">
        <v>8.6332979999999999</v>
      </c>
      <c r="D839">
        <v>0.2629881</v>
      </c>
    </row>
    <row r="840" spans="1:5" x14ac:dyDescent="0.3">
      <c r="A840" t="s">
        <v>301</v>
      </c>
      <c r="B840">
        <v>2774.2689999999998</v>
      </c>
      <c r="C840">
        <v>7.9281430000000004</v>
      </c>
      <c r="E840">
        <v>0.46073629999999999</v>
      </c>
    </row>
    <row r="841" spans="1:5" x14ac:dyDescent="0.3">
      <c r="A841" t="s">
        <v>301</v>
      </c>
      <c r="B841">
        <v>632.86620000000005</v>
      </c>
      <c r="C841">
        <v>6.450259</v>
      </c>
      <c r="E841">
        <v>0.66207919999999998</v>
      </c>
    </row>
    <row r="842" spans="1:5" x14ac:dyDescent="0.3">
      <c r="A842" t="s">
        <v>301</v>
      </c>
      <c r="B842">
        <v>17763.38</v>
      </c>
      <c r="C842">
        <v>9.7848939999999995</v>
      </c>
      <c r="D842">
        <v>0.55002459999999997</v>
      </c>
    </row>
    <row r="843" spans="1:5" x14ac:dyDescent="0.3">
      <c r="A843" t="s">
        <v>301</v>
      </c>
      <c r="B843">
        <v>5615.567</v>
      </c>
      <c r="C843">
        <v>8.6332979999999999</v>
      </c>
      <c r="E843">
        <v>0.240396</v>
      </c>
    </row>
    <row r="844" spans="1:5" x14ac:dyDescent="0.3">
      <c r="A844" t="s">
        <v>193</v>
      </c>
      <c r="B844">
        <v>13494.92</v>
      </c>
      <c r="C844">
        <v>9.5100689999999997</v>
      </c>
      <c r="D844">
        <v>0.13283139999999999</v>
      </c>
    </row>
    <row r="845" spans="1:5" x14ac:dyDescent="0.3">
      <c r="A845" t="s">
        <v>193</v>
      </c>
      <c r="B845">
        <v>2413.5300000000002</v>
      </c>
      <c r="C845">
        <v>7.7888460000000004</v>
      </c>
      <c r="E845">
        <v>0.40740029999999999</v>
      </c>
    </row>
    <row r="846" spans="1:5" x14ac:dyDescent="0.3">
      <c r="A846" t="s">
        <v>193</v>
      </c>
      <c r="B846">
        <v>5606.5720000000001</v>
      </c>
      <c r="C846">
        <v>8.6316950000000006</v>
      </c>
      <c r="E846">
        <v>0.30530750000000001</v>
      </c>
    </row>
    <row r="847" spans="1:5" x14ac:dyDescent="0.3">
      <c r="A847" t="s">
        <v>193</v>
      </c>
      <c r="B847">
        <v>13494.92</v>
      </c>
      <c r="C847">
        <v>9.5100689999999997</v>
      </c>
      <c r="E847">
        <v>0.20968010000000001</v>
      </c>
    </row>
    <row r="848" spans="1:5" x14ac:dyDescent="0.3">
      <c r="A848" t="s">
        <v>193</v>
      </c>
      <c r="B848">
        <v>5606.5720000000001</v>
      </c>
      <c r="C848">
        <v>8.6316950000000006</v>
      </c>
      <c r="D848">
        <v>6.7585599999999996E-2</v>
      </c>
    </row>
    <row r="849" spans="1:5" x14ac:dyDescent="0.3">
      <c r="A849" t="s">
        <v>193</v>
      </c>
      <c r="B849">
        <v>2413.5300000000002</v>
      </c>
      <c r="C849">
        <v>7.7888460000000004</v>
      </c>
      <c r="D849">
        <v>4.1230900000000001E-2</v>
      </c>
    </row>
    <row r="850" spans="1:5" x14ac:dyDescent="0.3">
      <c r="A850" t="s">
        <v>193</v>
      </c>
      <c r="B850">
        <v>899.81700000000001</v>
      </c>
      <c r="C850">
        <v>6.8021909999999997</v>
      </c>
      <c r="D850">
        <v>1.9855500000000002E-2</v>
      </c>
    </row>
    <row r="851" spans="1:5" x14ac:dyDescent="0.3">
      <c r="A851" t="s">
        <v>193</v>
      </c>
      <c r="B851">
        <v>899.81700000000001</v>
      </c>
      <c r="C851">
        <v>6.8021909999999997</v>
      </c>
      <c r="E851">
        <v>0.56153750000000002</v>
      </c>
    </row>
    <row r="852" spans="1:5" x14ac:dyDescent="0.3">
      <c r="A852" t="s">
        <v>194</v>
      </c>
      <c r="B852">
        <v>4919.5959999999995</v>
      </c>
      <c r="C852">
        <v>8.5009809999999995</v>
      </c>
      <c r="E852">
        <v>0.26899849999999997</v>
      </c>
    </row>
    <row r="853" spans="1:5" x14ac:dyDescent="0.3">
      <c r="A853" t="s">
        <v>194</v>
      </c>
      <c r="B853">
        <v>1940.4449999999999</v>
      </c>
      <c r="C853">
        <v>7.5706730000000002</v>
      </c>
      <c r="E853">
        <v>0.34591119999999997</v>
      </c>
    </row>
    <row r="854" spans="1:5" x14ac:dyDescent="0.3">
      <c r="A854" t="s">
        <v>194</v>
      </c>
      <c r="B854">
        <v>572.40650000000005</v>
      </c>
      <c r="C854">
        <v>6.3498489999999999</v>
      </c>
      <c r="D854">
        <v>3.45274E-2</v>
      </c>
    </row>
    <row r="855" spans="1:5" x14ac:dyDescent="0.3">
      <c r="A855" t="s">
        <v>194</v>
      </c>
      <c r="B855">
        <v>572.40650000000005</v>
      </c>
      <c r="C855">
        <v>6.3498489999999999</v>
      </c>
      <c r="E855">
        <v>0.42214689999999999</v>
      </c>
    </row>
    <row r="856" spans="1:5" x14ac:dyDescent="0.3">
      <c r="A856" t="s">
        <v>194</v>
      </c>
      <c r="B856">
        <v>4919.5959999999995</v>
      </c>
      <c r="C856">
        <v>8.5009809999999995</v>
      </c>
      <c r="D856">
        <v>6.91523E-2</v>
      </c>
    </row>
    <row r="857" spans="1:5" x14ac:dyDescent="0.3">
      <c r="A857" t="s">
        <v>194</v>
      </c>
      <c r="B857">
        <v>14375.35</v>
      </c>
      <c r="C857">
        <v>9.5732710000000001</v>
      </c>
      <c r="E857">
        <v>0.1768932</v>
      </c>
    </row>
    <row r="858" spans="1:5" x14ac:dyDescent="0.3">
      <c r="A858" t="s">
        <v>194</v>
      </c>
      <c r="B858">
        <v>1940.4449999999999</v>
      </c>
      <c r="C858">
        <v>7.5706730000000002</v>
      </c>
      <c r="D858">
        <v>5.4251000000000001E-2</v>
      </c>
    </row>
    <row r="859" spans="1:5" x14ac:dyDescent="0.3">
      <c r="A859" t="s">
        <v>194</v>
      </c>
      <c r="B859">
        <v>14375.35</v>
      </c>
      <c r="C859">
        <v>9.5732710000000001</v>
      </c>
      <c r="D859">
        <v>0.30449880000000001</v>
      </c>
    </row>
    <row r="860" spans="1:5" x14ac:dyDescent="0.3">
      <c r="A860" t="s">
        <v>195</v>
      </c>
      <c r="B860">
        <v>4532.7</v>
      </c>
      <c r="C860">
        <v>8.4190729999999991</v>
      </c>
      <c r="E860">
        <v>0.22850110000000001</v>
      </c>
    </row>
    <row r="861" spans="1:5" x14ac:dyDescent="0.3">
      <c r="A861" t="s">
        <v>195</v>
      </c>
    </row>
    <row r="862" spans="1:5" x14ac:dyDescent="0.3">
      <c r="A862" t="s">
        <v>195</v>
      </c>
      <c r="B862">
        <v>568.37519999999995</v>
      </c>
      <c r="C862">
        <v>6.3427819999999997</v>
      </c>
      <c r="D862">
        <v>5.8823E-2</v>
      </c>
    </row>
    <row r="863" spans="1:5" x14ac:dyDescent="0.3">
      <c r="A863" t="s">
        <v>195</v>
      </c>
    </row>
    <row r="864" spans="1:5" x14ac:dyDescent="0.3">
      <c r="A864" t="s">
        <v>195</v>
      </c>
      <c r="B864">
        <v>1710.9269999999999</v>
      </c>
      <c r="C864">
        <v>7.4447910000000004</v>
      </c>
      <c r="E864">
        <v>0.46248080000000003</v>
      </c>
    </row>
    <row r="865" spans="1:5" x14ac:dyDescent="0.3">
      <c r="A865" t="s">
        <v>195</v>
      </c>
      <c r="B865">
        <v>1710.9269999999999</v>
      </c>
      <c r="C865">
        <v>7.4447910000000004</v>
      </c>
      <c r="D865">
        <v>9.2640100000000003E-2</v>
      </c>
    </row>
    <row r="866" spans="1:5" x14ac:dyDescent="0.3">
      <c r="A866" t="s">
        <v>195</v>
      </c>
      <c r="B866">
        <v>4532.7</v>
      </c>
      <c r="C866">
        <v>8.4190729999999991</v>
      </c>
      <c r="D866">
        <v>0.17904809999999999</v>
      </c>
    </row>
    <row r="867" spans="1:5" x14ac:dyDescent="0.3">
      <c r="A867" t="s">
        <v>195</v>
      </c>
      <c r="B867">
        <v>568.37519999999995</v>
      </c>
      <c r="C867">
        <v>6.3427819999999997</v>
      </c>
      <c r="E867">
        <v>0.6080759</v>
      </c>
    </row>
    <row r="868" spans="1:5" x14ac:dyDescent="0.3">
      <c r="A868" t="s">
        <v>196</v>
      </c>
      <c r="B868">
        <v>2441.6819999999998</v>
      </c>
      <c r="C868">
        <v>7.8004420000000003</v>
      </c>
      <c r="D868">
        <v>3.91851E-2</v>
      </c>
    </row>
    <row r="869" spans="1:5" x14ac:dyDescent="0.3">
      <c r="A869" t="s">
        <v>196</v>
      </c>
      <c r="B869">
        <v>5268.5659999999998</v>
      </c>
      <c r="C869">
        <v>8.5695130000000006</v>
      </c>
      <c r="E869">
        <v>0.37980649999999999</v>
      </c>
    </row>
    <row r="870" spans="1:5" x14ac:dyDescent="0.3">
      <c r="A870" t="s">
        <v>196</v>
      </c>
      <c r="B870">
        <v>964.14530000000002</v>
      </c>
      <c r="C870">
        <v>6.8712419999999996</v>
      </c>
      <c r="E870">
        <v>0.57478929999999995</v>
      </c>
    </row>
    <row r="871" spans="1:5" x14ac:dyDescent="0.3">
      <c r="A871" t="s">
        <v>196</v>
      </c>
      <c r="B871">
        <v>2441.6819999999998</v>
      </c>
      <c r="C871">
        <v>7.8004420000000003</v>
      </c>
      <c r="E871">
        <v>0.4639626</v>
      </c>
    </row>
    <row r="872" spans="1:5" x14ac:dyDescent="0.3">
      <c r="A872" t="s">
        <v>196</v>
      </c>
      <c r="B872">
        <v>5268.5659999999998</v>
      </c>
      <c r="C872">
        <v>8.5695130000000006</v>
      </c>
      <c r="D872">
        <v>5.1655399999999997E-2</v>
      </c>
    </row>
    <row r="873" spans="1:5" x14ac:dyDescent="0.3">
      <c r="A873" t="s">
        <v>196</v>
      </c>
      <c r="B873">
        <v>13413.98</v>
      </c>
      <c r="C873">
        <v>9.5040519999999997</v>
      </c>
      <c r="E873">
        <v>0.24587429999999999</v>
      </c>
    </row>
    <row r="874" spans="1:5" x14ac:dyDescent="0.3">
      <c r="A874" t="s">
        <v>196</v>
      </c>
      <c r="B874">
        <v>13413.98</v>
      </c>
      <c r="C874">
        <v>9.5040519999999997</v>
      </c>
      <c r="D874">
        <v>7.6642799999999997E-2</v>
      </c>
    </row>
    <row r="875" spans="1:5" x14ac:dyDescent="0.3">
      <c r="A875" t="s">
        <v>196</v>
      </c>
      <c r="B875">
        <v>964.14530000000002</v>
      </c>
      <c r="C875">
        <v>6.8712419999999996</v>
      </c>
      <c r="D875">
        <v>2.0776900000000001E-2</v>
      </c>
    </row>
    <row r="876" spans="1:5" x14ac:dyDescent="0.3">
      <c r="A876" t="s">
        <v>302</v>
      </c>
      <c r="B876">
        <v>13994.29</v>
      </c>
      <c r="C876">
        <v>9.546405</v>
      </c>
      <c r="D876">
        <v>4.5512299999999999E-2</v>
      </c>
    </row>
    <row r="877" spans="1:5" x14ac:dyDescent="0.3">
      <c r="A877" t="s">
        <v>302</v>
      </c>
      <c r="B877">
        <v>5592.1310000000003</v>
      </c>
      <c r="C877">
        <v>8.6291159999999998</v>
      </c>
      <c r="D877">
        <v>3.0600499999999999E-2</v>
      </c>
    </row>
    <row r="878" spans="1:5" x14ac:dyDescent="0.3">
      <c r="A878" t="s">
        <v>302</v>
      </c>
      <c r="B878">
        <v>2386.5549999999998</v>
      </c>
      <c r="C878">
        <v>7.7776059999999996</v>
      </c>
      <c r="D878">
        <v>1.42437E-2</v>
      </c>
    </row>
    <row r="879" spans="1:5" x14ac:dyDescent="0.3">
      <c r="A879" t="s">
        <v>302</v>
      </c>
      <c r="B879">
        <v>2386.5549999999998</v>
      </c>
      <c r="C879">
        <v>7.7776059999999996</v>
      </c>
      <c r="E879">
        <v>0.61487289999999994</v>
      </c>
    </row>
    <row r="880" spans="1:5" x14ac:dyDescent="0.3">
      <c r="A880" t="s">
        <v>302</v>
      </c>
      <c r="B880">
        <v>941.43899999999996</v>
      </c>
      <c r="C880">
        <v>6.84741</v>
      </c>
      <c r="E880">
        <v>0.75585970000000002</v>
      </c>
    </row>
    <row r="881" spans="1:5" x14ac:dyDescent="0.3">
      <c r="A881" t="s">
        <v>302</v>
      </c>
      <c r="B881">
        <v>941.43899999999996</v>
      </c>
      <c r="C881">
        <v>6.84741</v>
      </c>
      <c r="D881">
        <v>9.8872000000000005E-3</v>
      </c>
    </row>
    <row r="882" spans="1:5" x14ac:dyDescent="0.3">
      <c r="A882" t="s">
        <v>302</v>
      </c>
      <c r="B882">
        <v>5592.1310000000003</v>
      </c>
      <c r="C882">
        <v>8.6291159999999998</v>
      </c>
      <c r="E882">
        <v>0.47511880000000001</v>
      </c>
    </row>
    <row r="883" spans="1:5" x14ac:dyDescent="0.3">
      <c r="A883" t="s">
        <v>302</v>
      </c>
      <c r="B883">
        <v>13994.29</v>
      </c>
      <c r="C883">
        <v>9.546405</v>
      </c>
      <c r="E883">
        <v>0.32035710000000001</v>
      </c>
    </row>
    <row r="884" spans="1:5" x14ac:dyDescent="0.3">
      <c r="A884" t="s">
        <v>197</v>
      </c>
      <c r="B884">
        <v>263.80509999999998</v>
      </c>
      <c r="C884">
        <v>5.5752110000000004</v>
      </c>
      <c r="D884">
        <v>2.4013699999999999E-2</v>
      </c>
    </row>
    <row r="885" spans="1:5" x14ac:dyDescent="0.3">
      <c r="A885" t="s">
        <v>197</v>
      </c>
      <c r="B885">
        <v>14767.79</v>
      </c>
      <c r="C885">
        <v>9.6002039999999997</v>
      </c>
      <c r="E885">
        <v>0.9937783</v>
      </c>
    </row>
    <row r="886" spans="1:5" x14ac:dyDescent="0.3">
      <c r="A886" t="s">
        <v>197</v>
      </c>
      <c r="B886">
        <v>1696.383</v>
      </c>
      <c r="C886">
        <v>7.4362539999999999</v>
      </c>
      <c r="E886">
        <v>0.404775</v>
      </c>
    </row>
    <row r="887" spans="1:5" x14ac:dyDescent="0.3">
      <c r="A887" t="s">
        <v>197</v>
      </c>
      <c r="B887">
        <v>1696.383</v>
      </c>
      <c r="C887">
        <v>7.4362539999999999</v>
      </c>
      <c r="D887">
        <v>8.4315799999999996E-2</v>
      </c>
    </row>
    <row r="888" spans="1:5" x14ac:dyDescent="0.3">
      <c r="A888" t="s">
        <v>197</v>
      </c>
      <c r="B888">
        <v>263.80509999999998</v>
      </c>
      <c r="C888">
        <v>5.5752110000000004</v>
      </c>
      <c r="E888">
        <v>0.61951889999999998</v>
      </c>
    </row>
    <row r="889" spans="1:5" x14ac:dyDescent="0.3">
      <c r="A889" t="s">
        <v>197</v>
      </c>
      <c r="B889">
        <v>5061.9520000000002</v>
      </c>
      <c r="C889">
        <v>8.5295079999999999</v>
      </c>
      <c r="D889">
        <v>1.3154900000000001E-2</v>
      </c>
    </row>
    <row r="890" spans="1:5" x14ac:dyDescent="0.3">
      <c r="A890" t="s">
        <v>197</v>
      </c>
      <c r="B890">
        <v>5061.9520000000002</v>
      </c>
      <c r="C890">
        <v>8.5295079999999999</v>
      </c>
      <c r="E890">
        <v>0.28327829999999998</v>
      </c>
    </row>
    <row r="891" spans="1:5" x14ac:dyDescent="0.3">
      <c r="A891" t="s">
        <v>197</v>
      </c>
      <c r="B891">
        <v>14767.79</v>
      </c>
      <c r="C891">
        <v>9.6002039999999997</v>
      </c>
      <c r="D891">
        <v>1.3329999999999999E-4</v>
      </c>
    </row>
    <row r="892" spans="1:5" x14ac:dyDescent="0.3">
      <c r="A892" t="s">
        <v>198</v>
      </c>
      <c r="B892">
        <v>11709.65</v>
      </c>
      <c r="C892">
        <v>9.368169</v>
      </c>
      <c r="D892">
        <v>0.15480550000000001</v>
      </c>
    </row>
    <row r="893" spans="1:5" x14ac:dyDescent="0.3">
      <c r="A893" t="s">
        <v>198</v>
      </c>
      <c r="B893">
        <v>11709.65</v>
      </c>
      <c r="C893">
        <v>9.368169</v>
      </c>
      <c r="E893">
        <v>0.2412811</v>
      </c>
    </row>
    <row r="894" spans="1:5" x14ac:dyDescent="0.3">
      <c r="A894" t="s">
        <v>198</v>
      </c>
      <c r="B894">
        <v>1758.4490000000001</v>
      </c>
      <c r="C894">
        <v>7.4721880000000001</v>
      </c>
      <c r="E894">
        <v>0.50213839999999998</v>
      </c>
    </row>
    <row r="895" spans="1:5" x14ac:dyDescent="0.3">
      <c r="A895" t="s">
        <v>198</v>
      </c>
      <c r="B895">
        <v>458.66129999999998</v>
      </c>
      <c r="C895">
        <v>6.1283120000000002</v>
      </c>
      <c r="D895">
        <v>2.5330100000000001E-2</v>
      </c>
    </row>
    <row r="896" spans="1:5" x14ac:dyDescent="0.3">
      <c r="A896" t="s">
        <v>198</v>
      </c>
      <c r="B896">
        <v>1758.4490000000001</v>
      </c>
      <c r="C896">
        <v>7.4721880000000001</v>
      </c>
      <c r="D896">
        <v>5.2370300000000002E-2</v>
      </c>
    </row>
    <row r="897" spans="1:5" x14ac:dyDescent="0.3">
      <c r="A897" t="s">
        <v>198</v>
      </c>
      <c r="B897">
        <v>458.66129999999998</v>
      </c>
      <c r="C897">
        <v>6.1283120000000002</v>
      </c>
      <c r="E897">
        <v>0.66373870000000001</v>
      </c>
    </row>
    <row r="898" spans="1:5" x14ac:dyDescent="0.3">
      <c r="A898" t="s">
        <v>198</v>
      </c>
      <c r="B898">
        <v>4998.9359999999997</v>
      </c>
      <c r="C898">
        <v>8.5169800000000002</v>
      </c>
      <c r="E898">
        <v>0.32965470000000002</v>
      </c>
    </row>
    <row r="899" spans="1:5" x14ac:dyDescent="0.3">
      <c r="A899" t="s">
        <v>198</v>
      </c>
      <c r="B899">
        <v>4998.9359999999997</v>
      </c>
      <c r="C899">
        <v>8.5169800000000002</v>
      </c>
      <c r="D899">
        <v>5.4548600000000003E-2</v>
      </c>
    </row>
    <row r="900" spans="1:5" x14ac:dyDescent="0.3">
      <c r="A900" t="s">
        <v>199</v>
      </c>
      <c r="B900">
        <v>4983.6440000000002</v>
      </c>
      <c r="C900">
        <v>8.5139169999999993</v>
      </c>
      <c r="E900">
        <v>0.1557693</v>
      </c>
    </row>
    <row r="901" spans="1:5" x14ac:dyDescent="0.3">
      <c r="A901" t="s">
        <v>199</v>
      </c>
      <c r="B901">
        <v>807.11220000000003</v>
      </c>
      <c r="C901">
        <v>6.6934630000000004</v>
      </c>
      <c r="E901">
        <v>0.35862300000000003</v>
      </c>
    </row>
    <row r="902" spans="1:5" x14ac:dyDescent="0.3">
      <c r="A902" t="s">
        <v>199</v>
      </c>
      <c r="B902">
        <v>807.11220000000003</v>
      </c>
      <c r="C902">
        <v>6.6934630000000004</v>
      </c>
      <c r="D902">
        <v>4.3827900000000003E-2</v>
      </c>
    </row>
    <row r="903" spans="1:5" x14ac:dyDescent="0.3">
      <c r="A903" t="s">
        <v>199</v>
      </c>
      <c r="B903">
        <v>11424.93</v>
      </c>
      <c r="C903">
        <v>9.343553</v>
      </c>
      <c r="D903">
        <v>0.14704239999999999</v>
      </c>
    </row>
    <row r="904" spans="1:5" x14ac:dyDescent="0.3">
      <c r="A904" t="s">
        <v>199</v>
      </c>
      <c r="B904">
        <v>11424.93</v>
      </c>
      <c r="C904">
        <v>9.343553</v>
      </c>
      <c r="E904">
        <v>9.4884099999999999E-2</v>
      </c>
    </row>
    <row r="905" spans="1:5" x14ac:dyDescent="0.3">
      <c r="A905" t="s">
        <v>199</v>
      </c>
      <c r="B905">
        <v>1989.191</v>
      </c>
      <c r="C905">
        <v>7.5954829999999998</v>
      </c>
      <c r="D905">
        <v>7.8276100000000001E-2</v>
      </c>
    </row>
    <row r="906" spans="1:5" x14ac:dyDescent="0.3">
      <c r="A906" t="s">
        <v>199</v>
      </c>
      <c r="B906">
        <v>4983.6440000000002</v>
      </c>
      <c r="C906">
        <v>8.5139169999999993</v>
      </c>
      <c r="D906">
        <v>7.6025599999999999E-2</v>
      </c>
    </row>
    <row r="907" spans="1:5" x14ac:dyDescent="0.3">
      <c r="A907" t="s">
        <v>199</v>
      </c>
      <c r="B907">
        <v>1989.191</v>
      </c>
      <c r="C907">
        <v>7.5954829999999998</v>
      </c>
      <c r="E907">
        <v>0.25434220000000002</v>
      </c>
    </row>
    <row r="908" spans="1:5" x14ac:dyDescent="0.3">
      <c r="A908" t="s">
        <v>200</v>
      </c>
      <c r="B908">
        <v>478.43669999999997</v>
      </c>
      <c r="C908">
        <v>6.1705240000000003</v>
      </c>
      <c r="E908">
        <v>0.55933279999999996</v>
      </c>
    </row>
    <row r="909" spans="1:5" x14ac:dyDescent="0.3">
      <c r="A909" t="s">
        <v>200</v>
      </c>
      <c r="B909">
        <v>11170.67</v>
      </c>
      <c r="C909">
        <v>9.3210470000000001</v>
      </c>
      <c r="E909">
        <v>7.2266700000000003E-2</v>
      </c>
    </row>
    <row r="910" spans="1:5" x14ac:dyDescent="0.3">
      <c r="A910" t="s">
        <v>200</v>
      </c>
      <c r="B910">
        <v>4272.7610000000004</v>
      </c>
      <c r="C910">
        <v>8.3600159999999999</v>
      </c>
      <c r="D910">
        <v>1.9811499999999999E-2</v>
      </c>
    </row>
    <row r="911" spans="1:5" x14ac:dyDescent="0.3">
      <c r="A911" t="s">
        <v>200</v>
      </c>
      <c r="B911">
        <v>1760.221</v>
      </c>
      <c r="C911">
        <v>7.4731949999999996</v>
      </c>
      <c r="E911">
        <v>0.36808610000000003</v>
      </c>
    </row>
    <row r="912" spans="1:5" x14ac:dyDescent="0.3">
      <c r="A912" t="s">
        <v>200</v>
      </c>
      <c r="B912">
        <v>478.43669999999997</v>
      </c>
      <c r="C912">
        <v>6.1705240000000003</v>
      </c>
      <c r="D912">
        <v>6.8376099999999995E-2</v>
      </c>
    </row>
    <row r="913" spans="1:5" x14ac:dyDescent="0.3">
      <c r="A913" t="s">
        <v>200</v>
      </c>
      <c r="B913">
        <v>4272.7610000000004</v>
      </c>
      <c r="C913">
        <v>8.3600159999999999</v>
      </c>
      <c r="E913">
        <v>0.23183200000000001</v>
      </c>
    </row>
    <row r="914" spans="1:5" x14ac:dyDescent="0.3">
      <c r="A914" t="s">
        <v>200</v>
      </c>
      <c r="B914">
        <v>1760.221</v>
      </c>
      <c r="C914">
        <v>7.4731949999999996</v>
      </c>
      <c r="D914">
        <v>3.21947E-2</v>
      </c>
    </row>
    <row r="915" spans="1:5" x14ac:dyDescent="0.3">
      <c r="A915" t="s">
        <v>200</v>
      </c>
      <c r="B915">
        <v>11170.67</v>
      </c>
      <c r="C915">
        <v>9.3210470000000001</v>
      </c>
      <c r="D915">
        <v>2.8463599999999999E-2</v>
      </c>
    </row>
    <row r="916" spans="1:5" x14ac:dyDescent="0.3">
      <c r="A916" t="s">
        <v>201</v>
      </c>
      <c r="B916">
        <v>4871.1469999999999</v>
      </c>
      <c r="C916">
        <v>8.491085</v>
      </c>
      <c r="D916">
        <v>4.0191600000000001E-2</v>
      </c>
    </row>
    <row r="917" spans="1:5" x14ac:dyDescent="0.3">
      <c r="A917" t="s">
        <v>201</v>
      </c>
      <c r="B917">
        <v>1858.462</v>
      </c>
      <c r="C917">
        <v>7.5275040000000004</v>
      </c>
      <c r="D917">
        <v>3.7358099999999998E-2</v>
      </c>
    </row>
    <row r="918" spans="1:5" x14ac:dyDescent="0.3">
      <c r="A918" t="s">
        <v>201</v>
      </c>
      <c r="B918">
        <v>11508.54</v>
      </c>
      <c r="C918">
        <v>9.3508440000000004</v>
      </c>
      <c r="E918">
        <v>0.29159390000000002</v>
      </c>
    </row>
    <row r="919" spans="1:5" x14ac:dyDescent="0.3">
      <c r="A919" t="s">
        <v>201</v>
      </c>
      <c r="B919">
        <v>752.65509999999995</v>
      </c>
      <c r="C919">
        <v>6.6236069999999998</v>
      </c>
      <c r="E919">
        <v>0.62361390000000005</v>
      </c>
    </row>
    <row r="920" spans="1:5" x14ac:dyDescent="0.3">
      <c r="A920" t="s">
        <v>201</v>
      </c>
      <c r="B920">
        <v>11508.54</v>
      </c>
      <c r="C920">
        <v>9.3508440000000004</v>
      </c>
      <c r="D920">
        <v>5.1372899999999999E-2</v>
      </c>
    </row>
    <row r="921" spans="1:5" x14ac:dyDescent="0.3">
      <c r="A921" t="s">
        <v>201</v>
      </c>
      <c r="B921">
        <v>752.65509999999995</v>
      </c>
      <c r="C921">
        <v>6.6236069999999998</v>
      </c>
      <c r="D921">
        <v>2.5056599999999998E-2</v>
      </c>
    </row>
    <row r="922" spans="1:5" x14ac:dyDescent="0.3">
      <c r="A922" t="s">
        <v>201</v>
      </c>
      <c r="B922">
        <v>1858.462</v>
      </c>
      <c r="C922">
        <v>7.5275040000000004</v>
      </c>
      <c r="E922">
        <v>0.53842239999999997</v>
      </c>
    </row>
    <row r="923" spans="1:5" x14ac:dyDescent="0.3">
      <c r="A923" t="s">
        <v>201</v>
      </c>
      <c r="B923">
        <v>4871.1469999999999</v>
      </c>
      <c r="C923">
        <v>8.491085</v>
      </c>
      <c r="E923">
        <v>0.3816387</v>
      </c>
    </row>
    <row r="924" spans="1:5" x14ac:dyDescent="0.3">
      <c r="A924" t="s">
        <v>202</v>
      </c>
      <c r="B924">
        <v>848.8229</v>
      </c>
      <c r="C924">
        <v>6.7438510000000003</v>
      </c>
      <c r="D924">
        <v>3.8930600000000003E-2</v>
      </c>
    </row>
    <row r="925" spans="1:5" x14ac:dyDescent="0.3">
      <c r="A925" t="s">
        <v>202</v>
      </c>
      <c r="B925">
        <v>2114.6579999999999</v>
      </c>
      <c r="C925">
        <v>7.6566479999999997</v>
      </c>
      <c r="D925">
        <v>6.1063199999999998E-2</v>
      </c>
    </row>
    <row r="926" spans="1:5" x14ac:dyDescent="0.3">
      <c r="A926" t="s">
        <v>202</v>
      </c>
      <c r="B926">
        <v>14495.76</v>
      </c>
      <c r="C926">
        <v>9.5816119999999998</v>
      </c>
      <c r="D926">
        <v>0.27878900000000001</v>
      </c>
    </row>
    <row r="927" spans="1:5" x14ac:dyDescent="0.3">
      <c r="A927" t="s">
        <v>202</v>
      </c>
      <c r="B927">
        <v>848.8229</v>
      </c>
      <c r="C927">
        <v>6.7438510000000003</v>
      </c>
      <c r="E927">
        <v>0.5366126</v>
      </c>
    </row>
    <row r="928" spans="1:5" x14ac:dyDescent="0.3">
      <c r="A928" t="s">
        <v>202</v>
      </c>
      <c r="B928">
        <v>14495.76</v>
      </c>
      <c r="C928">
        <v>9.5816119999999998</v>
      </c>
      <c r="E928">
        <v>0.17296700000000001</v>
      </c>
    </row>
    <row r="929" spans="1:5" x14ac:dyDescent="0.3">
      <c r="A929" t="s">
        <v>202</v>
      </c>
      <c r="B929">
        <v>2114.6579999999999</v>
      </c>
      <c r="C929">
        <v>7.6566479999999997</v>
      </c>
      <c r="E929">
        <v>0.42893829999999999</v>
      </c>
    </row>
    <row r="930" spans="1:5" x14ac:dyDescent="0.3">
      <c r="A930" t="s">
        <v>202</v>
      </c>
      <c r="B930">
        <v>5025.8360000000002</v>
      </c>
      <c r="C930">
        <v>8.5223469999999999</v>
      </c>
      <c r="E930">
        <v>0.31236510000000001</v>
      </c>
    </row>
    <row r="931" spans="1:5" x14ac:dyDescent="0.3">
      <c r="A931" t="s">
        <v>202</v>
      </c>
      <c r="B931">
        <v>5025.8360000000002</v>
      </c>
      <c r="C931">
        <v>8.5223469999999999</v>
      </c>
      <c r="D931">
        <v>0.1143185</v>
      </c>
    </row>
    <row r="932" spans="1:5" x14ac:dyDescent="0.3">
      <c r="A932" t="s">
        <v>35</v>
      </c>
      <c r="B932">
        <v>802.68719999999996</v>
      </c>
      <c r="C932">
        <v>6.6879650000000002</v>
      </c>
      <c r="D932">
        <v>2.6487E-2</v>
      </c>
    </row>
    <row r="933" spans="1:5" x14ac:dyDescent="0.3">
      <c r="A933" t="s">
        <v>35</v>
      </c>
      <c r="B933">
        <v>5218.9030000000002</v>
      </c>
      <c r="C933">
        <v>8.5600419999999993</v>
      </c>
      <c r="E933">
        <v>0.18769150000000001</v>
      </c>
    </row>
    <row r="934" spans="1:5" x14ac:dyDescent="0.3">
      <c r="A934" t="s">
        <v>35</v>
      </c>
      <c r="B934">
        <v>2070.8989999999999</v>
      </c>
      <c r="C934">
        <v>7.6357379999999999</v>
      </c>
      <c r="E934">
        <v>0.25541659999999999</v>
      </c>
    </row>
    <row r="935" spans="1:5" x14ac:dyDescent="0.3">
      <c r="A935" t="s">
        <v>35</v>
      </c>
      <c r="B935">
        <v>802.68719999999996</v>
      </c>
      <c r="C935">
        <v>6.6879650000000002</v>
      </c>
      <c r="E935">
        <v>0.3055079</v>
      </c>
    </row>
    <row r="936" spans="1:5" x14ac:dyDescent="0.3">
      <c r="A936" t="s">
        <v>35</v>
      </c>
      <c r="B936">
        <v>5218.9030000000002</v>
      </c>
      <c r="C936">
        <v>8.5600419999999993</v>
      </c>
      <c r="D936">
        <v>4.3123500000000002E-2</v>
      </c>
    </row>
    <row r="937" spans="1:5" x14ac:dyDescent="0.3">
      <c r="A937" t="s">
        <v>35</v>
      </c>
      <c r="B937">
        <v>14276.55</v>
      </c>
      <c r="C937">
        <v>9.5663739999999997</v>
      </c>
      <c r="D937">
        <v>7.9563300000000003E-2</v>
      </c>
    </row>
    <row r="938" spans="1:5" x14ac:dyDescent="0.3">
      <c r="A938" t="s">
        <v>35</v>
      </c>
      <c r="B938">
        <v>2070.8989999999999</v>
      </c>
      <c r="C938">
        <v>7.6357379999999999</v>
      </c>
      <c r="D938">
        <v>2.9933000000000001E-2</v>
      </c>
    </row>
    <row r="939" spans="1:5" x14ac:dyDescent="0.3">
      <c r="A939" t="s">
        <v>35</v>
      </c>
      <c r="B939">
        <v>14276.55</v>
      </c>
      <c r="C939">
        <v>9.5663739999999997</v>
      </c>
      <c r="E939">
        <v>0.1193726</v>
      </c>
    </row>
    <row r="940" spans="1:5" x14ac:dyDescent="0.3">
      <c r="A940" t="s">
        <v>203</v>
      </c>
      <c r="B940">
        <v>757.91420000000005</v>
      </c>
      <c r="C940">
        <v>6.6305699999999996</v>
      </c>
      <c r="D940">
        <v>2.89349E-2</v>
      </c>
    </row>
    <row r="941" spans="1:5" x14ac:dyDescent="0.3">
      <c r="A941" t="s">
        <v>203</v>
      </c>
      <c r="B941">
        <v>5275.3050000000003</v>
      </c>
      <c r="C941">
        <v>8.5707920000000009</v>
      </c>
      <c r="D941">
        <v>6.2555899999999998E-2</v>
      </c>
    </row>
    <row r="942" spans="1:5" x14ac:dyDescent="0.3">
      <c r="A942" t="s">
        <v>203</v>
      </c>
      <c r="B942">
        <v>2158.1410000000001</v>
      </c>
      <c r="C942">
        <v>7.6770019999999999</v>
      </c>
      <c r="E942">
        <v>0.46074340000000003</v>
      </c>
    </row>
    <row r="943" spans="1:5" x14ac:dyDescent="0.3">
      <c r="A943" t="s">
        <v>203</v>
      </c>
      <c r="B943">
        <v>757.91420000000005</v>
      </c>
      <c r="C943">
        <v>6.6305699999999996</v>
      </c>
      <c r="E943">
        <v>0.53056590000000003</v>
      </c>
    </row>
    <row r="944" spans="1:5" x14ac:dyDescent="0.3">
      <c r="A944" t="s">
        <v>203</v>
      </c>
      <c r="B944">
        <v>5275.3050000000003</v>
      </c>
      <c r="C944">
        <v>8.5707920000000009</v>
      </c>
      <c r="E944">
        <v>0.3393177</v>
      </c>
    </row>
    <row r="945" spans="1:5" x14ac:dyDescent="0.3">
      <c r="A945" t="s">
        <v>203</v>
      </c>
      <c r="B945">
        <v>2158.1410000000001</v>
      </c>
      <c r="C945">
        <v>7.6770019999999999</v>
      </c>
      <c r="D945">
        <v>4.7864799999999999E-2</v>
      </c>
    </row>
    <row r="946" spans="1:5" x14ac:dyDescent="0.3">
      <c r="A946" t="s">
        <v>203</v>
      </c>
      <c r="B946">
        <v>13044.11</v>
      </c>
      <c r="C946">
        <v>9.4760919999999995</v>
      </c>
      <c r="E946">
        <v>0.22255440000000001</v>
      </c>
    </row>
    <row r="947" spans="1:5" x14ac:dyDescent="0.3">
      <c r="A947" t="s">
        <v>203</v>
      </c>
      <c r="B947">
        <v>13044.11</v>
      </c>
      <c r="C947">
        <v>9.4760919999999995</v>
      </c>
      <c r="D947">
        <v>5.5109100000000001E-2</v>
      </c>
    </row>
    <row r="948" spans="1:5" x14ac:dyDescent="0.3">
      <c r="A948" t="s">
        <v>204</v>
      </c>
      <c r="B948">
        <v>1874.8030000000001</v>
      </c>
      <c r="C948">
        <v>7.5362590000000003</v>
      </c>
      <c r="E948">
        <v>0.42627720000000002</v>
      </c>
    </row>
    <row r="949" spans="1:5" x14ac:dyDescent="0.3">
      <c r="A949" t="s">
        <v>204</v>
      </c>
      <c r="B949">
        <v>784.4452</v>
      </c>
      <c r="C949">
        <v>6.6649770000000004</v>
      </c>
      <c r="E949">
        <v>0.56182710000000002</v>
      </c>
    </row>
    <row r="950" spans="1:5" x14ac:dyDescent="0.3">
      <c r="A950" t="s">
        <v>204</v>
      </c>
      <c r="B950">
        <v>12308.57</v>
      </c>
      <c r="C950">
        <v>9.4180510000000002</v>
      </c>
      <c r="E950">
        <v>9.5683199999999996E-2</v>
      </c>
    </row>
    <row r="951" spans="1:5" x14ac:dyDescent="0.3">
      <c r="A951" t="s">
        <v>204</v>
      </c>
      <c r="B951">
        <v>1874.8030000000001</v>
      </c>
      <c r="C951">
        <v>7.5362590000000003</v>
      </c>
      <c r="D951">
        <v>9.2794600000000005E-2</v>
      </c>
    </row>
    <row r="952" spans="1:5" x14ac:dyDescent="0.3">
      <c r="A952" t="s">
        <v>204</v>
      </c>
      <c r="B952">
        <v>784.4452</v>
      </c>
      <c r="C952">
        <v>6.6649770000000004</v>
      </c>
      <c r="D952">
        <v>3.9195300000000002E-2</v>
      </c>
    </row>
    <row r="953" spans="1:5" x14ac:dyDescent="0.3">
      <c r="A953" t="s">
        <v>204</v>
      </c>
      <c r="B953">
        <v>12308.57</v>
      </c>
      <c r="C953">
        <v>9.4180510000000002</v>
      </c>
      <c r="D953">
        <v>0.56456209999999996</v>
      </c>
    </row>
    <row r="954" spans="1:5" x14ac:dyDescent="0.3">
      <c r="A954" t="s">
        <v>204</v>
      </c>
      <c r="B954">
        <v>4870.0919999999996</v>
      </c>
      <c r="C954">
        <v>8.490869</v>
      </c>
      <c r="D954">
        <v>0.28453079999999997</v>
      </c>
    </row>
    <row r="955" spans="1:5" x14ac:dyDescent="0.3">
      <c r="A955" t="s">
        <v>204</v>
      </c>
      <c r="B955">
        <v>4870.0919999999996</v>
      </c>
      <c r="C955">
        <v>8.490869</v>
      </c>
      <c r="E955">
        <v>0.22598309999999999</v>
      </c>
    </row>
    <row r="956" spans="1:5" x14ac:dyDescent="0.3">
      <c r="A956" t="s">
        <v>205</v>
      </c>
      <c r="B956">
        <v>2600.2359999999999</v>
      </c>
      <c r="C956">
        <v>7.8633579999999998</v>
      </c>
      <c r="D956">
        <v>3.43457E-2</v>
      </c>
    </row>
    <row r="957" spans="1:5" x14ac:dyDescent="0.3">
      <c r="A957" t="s">
        <v>205</v>
      </c>
      <c r="B957">
        <v>2600.2359999999999</v>
      </c>
      <c r="C957">
        <v>7.8633579999999998</v>
      </c>
      <c r="E957">
        <v>0.40566229999999998</v>
      </c>
    </row>
    <row r="958" spans="1:5" x14ac:dyDescent="0.3">
      <c r="A958" t="s">
        <v>205</v>
      </c>
      <c r="B958">
        <v>1130.818</v>
      </c>
      <c r="C958">
        <v>7.0306959999999998</v>
      </c>
      <c r="E958">
        <v>0.52324870000000001</v>
      </c>
    </row>
    <row r="959" spans="1:5" x14ac:dyDescent="0.3">
      <c r="A959" t="s">
        <v>205</v>
      </c>
      <c r="B959">
        <v>5608.11</v>
      </c>
      <c r="C959">
        <v>8.6319689999999998</v>
      </c>
      <c r="D959">
        <v>3.6825499999999997E-2</v>
      </c>
    </row>
    <row r="960" spans="1:5" x14ac:dyDescent="0.3">
      <c r="A960" t="s">
        <v>205</v>
      </c>
      <c r="B960">
        <v>5608.11</v>
      </c>
      <c r="C960">
        <v>8.6319689999999998</v>
      </c>
      <c r="E960">
        <v>0.3044211</v>
      </c>
    </row>
    <row r="961" spans="1:5" x14ac:dyDescent="0.3">
      <c r="A961" t="s">
        <v>205</v>
      </c>
      <c r="B961">
        <v>12639.12</v>
      </c>
      <c r="C961">
        <v>9.4445519999999998</v>
      </c>
      <c r="E961">
        <v>0.1977979</v>
      </c>
    </row>
    <row r="962" spans="1:5" x14ac:dyDescent="0.3">
      <c r="A962" t="s">
        <v>205</v>
      </c>
      <c r="B962">
        <v>12639.12</v>
      </c>
      <c r="C962">
        <v>9.4445519999999998</v>
      </c>
      <c r="D962">
        <v>7.8076800000000002E-2</v>
      </c>
    </row>
    <row r="963" spans="1:5" x14ac:dyDescent="0.3">
      <c r="A963" t="s">
        <v>205</v>
      </c>
      <c r="B963">
        <v>1130.818</v>
      </c>
      <c r="C963">
        <v>7.0306959999999998</v>
      </c>
      <c r="D963">
        <v>1.93277E-2</v>
      </c>
    </row>
    <row r="964" spans="1:5" x14ac:dyDescent="0.3">
      <c r="A964" t="s">
        <v>206</v>
      </c>
      <c r="B964">
        <v>2015.115</v>
      </c>
      <c r="C964">
        <v>7.6084310000000004</v>
      </c>
      <c r="E964">
        <v>0.45608549999999998</v>
      </c>
    </row>
    <row r="965" spans="1:5" x14ac:dyDescent="0.3">
      <c r="A965" t="s">
        <v>206</v>
      </c>
      <c r="B965">
        <v>5029.7370000000001</v>
      </c>
      <c r="C965">
        <v>8.523123</v>
      </c>
      <c r="D965">
        <v>5.3792699999999999E-2</v>
      </c>
    </row>
    <row r="966" spans="1:5" x14ac:dyDescent="0.3">
      <c r="A966" t="s">
        <v>206</v>
      </c>
      <c r="B966">
        <v>13594.39</v>
      </c>
      <c r="C966">
        <v>9.5174129999999995</v>
      </c>
      <c r="E966">
        <v>0.2324852</v>
      </c>
    </row>
    <row r="967" spans="1:5" x14ac:dyDescent="0.3">
      <c r="A967" t="s">
        <v>206</v>
      </c>
      <c r="B967">
        <v>5029.7370000000001</v>
      </c>
      <c r="C967">
        <v>8.523123</v>
      </c>
      <c r="E967">
        <v>0.36970960000000003</v>
      </c>
    </row>
    <row r="968" spans="1:5" x14ac:dyDescent="0.3">
      <c r="A968" t="s">
        <v>206</v>
      </c>
      <c r="B968">
        <v>881.05830000000003</v>
      </c>
      <c r="C968">
        <v>6.7811240000000002</v>
      </c>
      <c r="E968">
        <v>0.51408509999999996</v>
      </c>
    </row>
    <row r="969" spans="1:5" x14ac:dyDescent="0.3">
      <c r="A969" t="s">
        <v>206</v>
      </c>
      <c r="B969">
        <v>2015.115</v>
      </c>
      <c r="C969">
        <v>7.6084310000000004</v>
      </c>
      <c r="D969">
        <v>3.2919499999999997E-2</v>
      </c>
    </row>
    <row r="970" spans="1:5" x14ac:dyDescent="0.3">
      <c r="A970" t="s">
        <v>206</v>
      </c>
      <c r="B970">
        <v>13594.39</v>
      </c>
      <c r="C970">
        <v>9.5174129999999995</v>
      </c>
      <c r="D970">
        <v>0.14719370000000001</v>
      </c>
    </row>
    <row r="971" spans="1:5" x14ac:dyDescent="0.3">
      <c r="A971" t="s">
        <v>206</v>
      </c>
      <c r="B971">
        <v>881.05830000000003</v>
      </c>
      <c r="C971">
        <v>6.7811240000000002</v>
      </c>
      <c r="D971">
        <v>2.7893999999999999E-2</v>
      </c>
    </row>
    <row r="972" spans="1:5" x14ac:dyDescent="0.3">
      <c r="A972" t="s">
        <v>207</v>
      </c>
      <c r="B972">
        <v>5075.5929999999998</v>
      </c>
      <c r="C972">
        <v>8.5321990000000003</v>
      </c>
      <c r="D972">
        <v>0.1380497</v>
      </c>
    </row>
    <row r="973" spans="1:5" x14ac:dyDescent="0.3">
      <c r="A973" t="s">
        <v>207</v>
      </c>
      <c r="B973">
        <v>428.2808</v>
      </c>
      <c r="C973">
        <v>6.0597789999999998</v>
      </c>
      <c r="D973">
        <v>2.7946800000000001E-2</v>
      </c>
    </row>
    <row r="974" spans="1:5" x14ac:dyDescent="0.3">
      <c r="A974" t="s">
        <v>207</v>
      </c>
      <c r="B974">
        <v>25002.29</v>
      </c>
      <c r="C974">
        <v>10.126720000000001</v>
      </c>
      <c r="E974">
        <v>4.7902500000000001E-2</v>
      </c>
    </row>
    <row r="975" spans="1:5" x14ac:dyDescent="0.3">
      <c r="A975" t="s">
        <v>207</v>
      </c>
      <c r="B975">
        <v>1757.2249999999999</v>
      </c>
      <c r="C975">
        <v>7.4714910000000003</v>
      </c>
      <c r="D975">
        <v>6.53498E-2</v>
      </c>
    </row>
    <row r="976" spans="1:5" x14ac:dyDescent="0.3">
      <c r="A976" t="s">
        <v>207</v>
      </c>
      <c r="B976">
        <v>5075.5929999999998</v>
      </c>
      <c r="C976">
        <v>8.5321990000000003</v>
      </c>
      <c r="E976">
        <v>0.1655624</v>
      </c>
    </row>
    <row r="977" spans="1:5" x14ac:dyDescent="0.3">
      <c r="A977" t="s">
        <v>207</v>
      </c>
      <c r="B977">
        <v>25002.29</v>
      </c>
      <c r="C977">
        <v>10.126720000000001</v>
      </c>
      <c r="D977">
        <v>0.14027829999999999</v>
      </c>
    </row>
    <row r="978" spans="1:5" x14ac:dyDescent="0.3">
      <c r="A978" t="s">
        <v>207</v>
      </c>
      <c r="B978">
        <v>428.2808</v>
      </c>
      <c r="C978">
        <v>6.0597789999999998</v>
      </c>
      <c r="E978">
        <v>0.62523870000000004</v>
      </c>
    </row>
    <row r="979" spans="1:5" x14ac:dyDescent="0.3">
      <c r="A979" t="s">
        <v>207</v>
      </c>
      <c r="B979">
        <v>1757.2249999999999</v>
      </c>
      <c r="C979">
        <v>7.4714910000000003</v>
      </c>
      <c r="E979">
        <v>0.34065190000000001</v>
      </c>
    </row>
    <row r="980" spans="1:5" x14ac:dyDescent="0.3">
      <c r="A980" t="s">
        <v>208</v>
      </c>
      <c r="B980">
        <v>539.17079999999999</v>
      </c>
      <c r="C980">
        <v>6.2900320000000001</v>
      </c>
      <c r="D980">
        <v>3.8430499999999999E-2</v>
      </c>
    </row>
    <row r="981" spans="1:5" x14ac:dyDescent="0.3">
      <c r="A981" t="s">
        <v>208</v>
      </c>
      <c r="B981">
        <v>17256.14</v>
      </c>
      <c r="C981">
        <v>9.7559229999999992</v>
      </c>
      <c r="D981">
        <v>0.17386280000000001</v>
      </c>
    </row>
    <row r="982" spans="1:5" x14ac:dyDescent="0.3">
      <c r="A982" t="s">
        <v>208</v>
      </c>
      <c r="B982">
        <v>17256.14</v>
      </c>
      <c r="C982">
        <v>9.7559229999999992</v>
      </c>
      <c r="E982">
        <v>6.6634899999999997E-2</v>
      </c>
    </row>
    <row r="983" spans="1:5" x14ac:dyDescent="0.3">
      <c r="A983" t="s">
        <v>208</v>
      </c>
      <c r="B983">
        <v>5373.7280000000001</v>
      </c>
      <c r="C983">
        <v>8.5892769999999992</v>
      </c>
      <c r="E983">
        <v>0.1157648</v>
      </c>
    </row>
    <row r="984" spans="1:5" x14ac:dyDescent="0.3">
      <c r="A984" t="s">
        <v>208</v>
      </c>
      <c r="B984">
        <v>5373.7280000000001</v>
      </c>
      <c r="C984">
        <v>8.5892769999999992</v>
      </c>
      <c r="D984">
        <v>0.1344796</v>
      </c>
    </row>
    <row r="985" spans="1:5" x14ac:dyDescent="0.3">
      <c r="A985" t="s">
        <v>208</v>
      </c>
      <c r="B985">
        <v>539.17079999999999</v>
      </c>
      <c r="C985">
        <v>6.2900320000000001</v>
      </c>
      <c r="E985">
        <v>0.4394324</v>
      </c>
    </row>
    <row r="986" spans="1:5" x14ac:dyDescent="0.3">
      <c r="A986" t="s">
        <v>208</v>
      </c>
      <c r="B986">
        <v>1939.252</v>
      </c>
      <c r="C986">
        <v>7.5700580000000004</v>
      </c>
      <c r="E986">
        <v>0.22756399999999999</v>
      </c>
    </row>
    <row r="987" spans="1:5" x14ac:dyDescent="0.3">
      <c r="A987" t="s">
        <v>208</v>
      </c>
      <c r="B987">
        <v>1939.252</v>
      </c>
      <c r="C987">
        <v>7.5700580000000004</v>
      </c>
      <c r="D987">
        <v>9.6441299999999994E-2</v>
      </c>
    </row>
    <row r="988" spans="1:5" x14ac:dyDescent="0.3">
      <c r="A988" t="s">
        <v>209</v>
      </c>
      <c r="B988">
        <v>685.52080000000001</v>
      </c>
      <c r="C988">
        <v>6.5301790000000004</v>
      </c>
      <c r="E988">
        <v>0.57599710000000004</v>
      </c>
    </row>
    <row r="989" spans="1:5" x14ac:dyDescent="0.3">
      <c r="A989" t="s">
        <v>209</v>
      </c>
      <c r="B989">
        <v>15368.63</v>
      </c>
      <c r="C989">
        <v>9.6400830000000006</v>
      </c>
      <c r="E989">
        <v>8.0805399999999999E-2</v>
      </c>
    </row>
    <row r="990" spans="1:5" x14ac:dyDescent="0.3">
      <c r="A990" t="s">
        <v>209</v>
      </c>
      <c r="B990">
        <v>4695.0820000000003</v>
      </c>
      <c r="C990">
        <v>8.4542710000000003</v>
      </c>
      <c r="E990">
        <v>0.2313115</v>
      </c>
    </row>
    <row r="991" spans="1:5" x14ac:dyDescent="0.3">
      <c r="A991" t="s">
        <v>209</v>
      </c>
      <c r="B991">
        <v>1757.152</v>
      </c>
      <c r="C991">
        <v>7.4714499999999999</v>
      </c>
      <c r="E991">
        <v>0.42336770000000001</v>
      </c>
    </row>
    <row r="992" spans="1:5" x14ac:dyDescent="0.3">
      <c r="A992" t="s">
        <v>209</v>
      </c>
      <c r="B992">
        <v>685.52080000000001</v>
      </c>
      <c r="C992">
        <v>6.5301790000000004</v>
      </c>
      <c r="D992">
        <v>2.7236E-2</v>
      </c>
    </row>
    <row r="993" spans="1:5" x14ac:dyDescent="0.3">
      <c r="A993" t="s">
        <v>209</v>
      </c>
      <c r="B993">
        <v>4695.0820000000003</v>
      </c>
      <c r="C993">
        <v>8.4542710000000003</v>
      </c>
      <c r="D993">
        <v>0.36389630000000001</v>
      </c>
    </row>
    <row r="994" spans="1:5" x14ac:dyDescent="0.3">
      <c r="A994" t="s">
        <v>209</v>
      </c>
      <c r="B994">
        <v>1757.152</v>
      </c>
      <c r="C994">
        <v>7.4714499999999999</v>
      </c>
      <c r="D994">
        <v>8.2375400000000001E-2</v>
      </c>
    </row>
    <row r="995" spans="1:5" x14ac:dyDescent="0.3">
      <c r="A995" t="s">
        <v>209</v>
      </c>
      <c r="B995">
        <v>15368.63</v>
      </c>
      <c r="C995">
        <v>9.6400830000000006</v>
      </c>
      <c r="D995">
        <v>0.75283</v>
      </c>
    </row>
    <row r="996" spans="1:5" x14ac:dyDescent="0.3">
      <c r="A996" t="s">
        <v>210</v>
      </c>
      <c r="B996">
        <v>415.31799999999998</v>
      </c>
      <c r="C996">
        <v>6.029045</v>
      </c>
      <c r="E996">
        <v>0.49759910000000002</v>
      </c>
    </row>
    <row r="997" spans="1:5" x14ac:dyDescent="0.3">
      <c r="A997" t="s">
        <v>210</v>
      </c>
      <c r="B997">
        <v>3899.3670000000002</v>
      </c>
      <c r="C997">
        <v>8.2685689999999994</v>
      </c>
      <c r="D997">
        <v>0.26407229999999998</v>
      </c>
    </row>
    <row r="998" spans="1:5" x14ac:dyDescent="0.3">
      <c r="A998" t="s">
        <v>210</v>
      </c>
    </row>
    <row r="999" spans="1:5" x14ac:dyDescent="0.3">
      <c r="A999" t="s">
        <v>210</v>
      </c>
      <c r="B999">
        <v>1689.7529999999999</v>
      </c>
      <c r="C999">
        <v>7.4323379999999997</v>
      </c>
      <c r="D999">
        <v>9.0011800000000003E-2</v>
      </c>
    </row>
    <row r="1000" spans="1:5" x14ac:dyDescent="0.3">
      <c r="A1000" t="s">
        <v>210</v>
      </c>
      <c r="B1000">
        <v>3899.3670000000002</v>
      </c>
      <c r="C1000">
        <v>8.2685689999999994</v>
      </c>
      <c r="E1000">
        <v>0.17303470000000001</v>
      </c>
    </row>
    <row r="1001" spans="1:5" x14ac:dyDescent="0.3">
      <c r="A1001" t="s">
        <v>210</v>
      </c>
      <c r="B1001">
        <v>1689.7529999999999</v>
      </c>
      <c r="C1001">
        <v>7.4323379999999997</v>
      </c>
      <c r="E1001">
        <v>0.30086980000000002</v>
      </c>
    </row>
    <row r="1002" spans="1:5" x14ac:dyDescent="0.3">
      <c r="A1002" t="s">
        <v>210</v>
      </c>
      <c r="B1002">
        <v>415.31799999999998</v>
      </c>
      <c r="C1002">
        <v>6.029045</v>
      </c>
      <c r="D1002">
        <v>7.5462699999999994E-2</v>
      </c>
    </row>
    <row r="1003" spans="1:5" x14ac:dyDescent="0.3">
      <c r="A1003" t="s">
        <v>210</v>
      </c>
    </row>
    <row r="1004" spans="1:5" x14ac:dyDescent="0.3">
      <c r="A1004" t="s">
        <v>211</v>
      </c>
      <c r="B1004">
        <v>466.42099999999999</v>
      </c>
      <c r="C1004">
        <v>6.1450889999999996</v>
      </c>
      <c r="D1004">
        <v>3.8315799999999997E-2</v>
      </c>
    </row>
    <row r="1005" spans="1:5" x14ac:dyDescent="0.3">
      <c r="A1005" t="s">
        <v>211</v>
      </c>
      <c r="B1005">
        <v>4836.9179999999997</v>
      </c>
      <c r="C1005">
        <v>8.4840339999999994</v>
      </c>
      <c r="E1005">
        <v>0.28678409999999999</v>
      </c>
    </row>
    <row r="1006" spans="1:5" x14ac:dyDescent="0.3">
      <c r="A1006" t="s">
        <v>211</v>
      </c>
      <c r="B1006">
        <v>12131.53</v>
      </c>
      <c r="C1006">
        <v>9.4035630000000001</v>
      </c>
      <c r="D1006">
        <v>0.34989239999999999</v>
      </c>
    </row>
    <row r="1007" spans="1:5" x14ac:dyDescent="0.3">
      <c r="A1007" t="s">
        <v>211</v>
      </c>
      <c r="B1007">
        <v>1851.5450000000001</v>
      </c>
      <c r="C1007">
        <v>7.5237759999999998</v>
      </c>
      <c r="E1007">
        <v>0.35168179999999999</v>
      </c>
    </row>
    <row r="1008" spans="1:5" x14ac:dyDescent="0.3">
      <c r="A1008" t="s">
        <v>211</v>
      </c>
      <c r="B1008">
        <v>466.42099999999999</v>
      </c>
      <c r="C1008">
        <v>6.1450889999999996</v>
      </c>
      <c r="E1008">
        <v>0.59460250000000003</v>
      </c>
    </row>
    <row r="1009" spans="1:5" x14ac:dyDescent="0.3">
      <c r="A1009" t="s">
        <v>211</v>
      </c>
      <c r="B1009">
        <v>1851.5450000000001</v>
      </c>
      <c r="C1009">
        <v>7.5237759999999998</v>
      </c>
      <c r="D1009">
        <v>8.9605099999999993E-2</v>
      </c>
    </row>
    <row r="1010" spans="1:5" x14ac:dyDescent="0.3">
      <c r="A1010" t="s">
        <v>211</v>
      </c>
      <c r="B1010">
        <v>4836.9179999999997</v>
      </c>
      <c r="C1010">
        <v>8.4840339999999994</v>
      </c>
      <c r="D1010">
        <v>0.1760398</v>
      </c>
    </row>
    <row r="1011" spans="1:5" x14ac:dyDescent="0.3">
      <c r="A1011" t="s">
        <v>211</v>
      </c>
      <c r="B1011">
        <v>12131.53</v>
      </c>
      <c r="C1011">
        <v>9.4035630000000001</v>
      </c>
      <c r="E1011">
        <v>0.1404821</v>
      </c>
    </row>
    <row r="1012" spans="1:5" x14ac:dyDescent="0.3">
      <c r="A1012" t="s">
        <v>212</v>
      </c>
      <c r="B1012">
        <v>10809.03</v>
      </c>
      <c r="C1012">
        <v>9.2881370000000008</v>
      </c>
      <c r="D1012">
        <v>0.36768309999999998</v>
      </c>
    </row>
    <row r="1013" spans="1:5" x14ac:dyDescent="0.3">
      <c r="A1013" t="s">
        <v>212</v>
      </c>
      <c r="B1013">
        <v>4247.2299999999996</v>
      </c>
      <c r="C1013">
        <v>8.3540220000000005</v>
      </c>
      <c r="D1013">
        <v>0.1029432</v>
      </c>
    </row>
    <row r="1014" spans="1:5" x14ac:dyDescent="0.3">
      <c r="A1014" t="s">
        <v>212</v>
      </c>
      <c r="B1014">
        <v>486.56270000000001</v>
      </c>
      <c r="C1014">
        <v>6.1873659999999999</v>
      </c>
      <c r="D1014">
        <v>4.5772399999999998E-2</v>
      </c>
    </row>
    <row r="1015" spans="1:5" x14ac:dyDescent="0.3">
      <c r="A1015" t="s">
        <v>212</v>
      </c>
      <c r="B1015">
        <v>10809.03</v>
      </c>
      <c r="C1015">
        <v>9.2881370000000008</v>
      </c>
      <c r="E1015">
        <v>0.1330537</v>
      </c>
    </row>
    <row r="1016" spans="1:5" x14ac:dyDescent="0.3">
      <c r="A1016" t="s">
        <v>212</v>
      </c>
      <c r="B1016">
        <v>1727.6869999999999</v>
      </c>
      <c r="C1016">
        <v>7.4545380000000003</v>
      </c>
      <c r="E1016">
        <v>0.45996049999999999</v>
      </c>
    </row>
    <row r="1017" spans="1:5" x14ac:dyDescent="0.3">
      <c r="A1017" t="s">
        <v>212</v>
      </c>
      <c r="B1017">
        <v>4247.2299999999996</v>
      </c>
      <c r="C1017">
        <v>8.3540220000000005</v>
      </c>
      <c r="E1017">
        <v>0.33058559999999998</v>
      </c>
    </row>
    <row r="1018" spans="1:5" x14ac:dyDescent="0.3">
      <c r="A1018" t="s">
        <v>212</v>
      </c>
      <c r="B1018">
        <v>486.56270000000001</v>
      </c>
      <c r="C1018">
        <v>6.1873659999999999</v>
      </c>
      <c r="E1018">
        <v>0.58979119999999996</v>
      </c>
    </row>
    <row r="1019" spans="1:5" x14ac:dyDescent="0.3">
      <c r="A1019" t="s">
        <v>212</v>
      </c>
      <c r="B1019">
        <v>1727.6869999999999</v>
      </c>
      <c r="C1019">
        <v>7.4545380000000003</v>
      </c>
      <c r="D1019">
        <v>7.4048100000000006E-2</v>
      </c>
    </row>
    <row r="1020" spans="1:5" x14ac:dyDescent="0.3">
      <c r="A1020" t="s">
        <v>213</v>
      </c>
      <c r="B1020">
        <v>4686.7169999999996</v>
      </c>
      <c r="C1020">
        <v>8.4524880000000007</v>
      </c>
      <c r="E1020">
        <v>0.25421899999999997</v>
      </c>
    </row>
    <row r="1021" spans="1:5" x14ac:dyDescent="0.3">
      <c r="A1021" t="s">
        <v>213</v>
      </c>
      <c r="B1021">
        <v>15810.92</v>
      </c>
      <c r="C1021">
        <v>9.6684560000000008</v>
      </c>
      <c r="E1021">
        <v>0.11971660000000001</v>
      </c>
    </row>
    <row r="1022" spans="1:5" x14ac:dyDescent="0.3">
      <c r="A1022" t="s">
        <v>213</v>
      </c>
      <c r="B1022">
        <v>1681.796</v>
      </c>
      <c r="C1022">
        <v>7.4276179999999998</v>
      </c>
      <c r="D1022">
        <v>4.96032E-2</v>
      </c>
    </row>
    <row r="1023" spans="1:5" x14ac:dyDescent="0.3">
      <c r="A1023" t="s">
        <v>213</v>
      </c>
      <c r="B1023">
        <v>15810.92</v>
      </c>
      <c r="C1023">
        <v>9.6684560000000008</v>
      </c>
      <c r="D1023">
        <v>4.4365700000000001E-2</v>
      </c>
    </row>
    <row r="1024" spans="1:5" x14ac:dyDescent="0.3">
      <c r="A1024" t="s">
        <v>213</v>
      </c>
      <c r="B1024">
        <v>4686.7169999999996</v>
      </c>
      <c r="C1024">
        <v>8.4524880000000007</v>
      </c>
      <c r="D1024">
        <v>5.8586899999999997E-2</v>
      </c>
    </row>
    <row r="1025" spans="1:5" x14ac:dyDescent="0.3">
      <c r="A1025" t="s">
        <v>213</v>
      </c>
      <c r="B1025">
        <v>1681.796</v>
      </c>
      <c r="C1025">
        <v>7.4276179999999998</v>
      </c>
      <c r="E1025">
        <v>0.43145670000000003</v>
      </c>
    </row>
    <row r="1026" spans="1:5" x14ac:dyDescent="0.3">
      <c r="A1026" t="s">
        <v>213</v>
      </c>
      <c r="B1026">
        <v>762.99289999999996</v>
      </c>
      <c r="C1026">
        <v>6.6372489999999997</v>
      </c>
      <c r="D1026">
        <v>4.09582E-2</v>
      </c>
    </row>
    <row r="1027" spans="1:5" x14ac:dyDescent="0.3">
      <c r="A1027" t="s">
        <v>213</v>
      </c>
      <c r="B1027">
        <v>762.99289999999996</v>
      </c>
      <c r="C1027">
        <v>6.6372489999999997</v>
      </c>
      <c r="E1027">
        <v>0.53842219999999996</v>
      </c>
    </row>
    <row r="1028" spans="1:5" x14ac:dyDescent="0.3">
      <c r="A1028" t="s">
        <v>303</v>
      </c>
      <c r="B1028">
        <v>12111.96</v>
      </c>
      <c r="C1028">
        <v>9.4019490000000001</v>
      </c>
      <c r="E1028">
        <v>0.58181930000000004</v>
      </c>
    </row>
    <row r="1029" spans="1:5" x14ac:dyDescent="0.3">
      <c r="A1029" t="s">
        <v>303</v>
      </c>
      <c r="B1029">
        <v>12111.96</v>
      </c>
      <c r="C1029">
        <v>9.4019490000000001</v>
      </c>
      <c r="D1029">
        <v>2.44219E-2</v>
      </c>
    </row>
    <row r="1030" spans="1:5" x14ac:dyDescent="0.3">
      <c r="A1030" t="s">
        <v>303</v>
      </c>
      <c r="B1030">
        <v>2245.4989999999998</v>
      </c>
      <c r="C1030">
        <v>7.7166829999999997</v>
      </c>
      <c r="D1030">
        <v>1.72982E-2</v>
      </c>
    </row>
    <row r="1031" spans="1:5" x14ac:dyDescent="0.3">
      <c r="A1031" t="s">
        <v>303</v>
      </c>
      <c r="B1031">
        <v>657.27819999999997</v>
      </c>
      <c r="C1031">
        <v>6.4881070000000003</v>
      </c>
      <c r="D1031">
        <v>2.5450199999999999E-2</v>
      </c>
    </row>
    <row r="1032" spans="1:5" x14ac:dyDescent="0.3">
      <c r="A1032" t="s">
        <v>303</v>
      </c>
      <c r="B1032">
        <v>5261.2430000000004</v>
      </c>
      <c r="C1032">
        <v>8.5681229999999999</v>
      </c>
      <c r="D1032">
        <v>1.7627899999999998E-2</v>
      </c>
    </row>
    <row r="1033" spans="1:5" x14ac:dyDescent="0.3">
      <c r="A1033" t="s">
        <v>303</v>
      </c>
      <c r="B1033">
        <v>2245.4989999999998</v>
      </c>
      <c r="C1033">
        <v>7.7166829999999997</v>
      </c>
      <c r="E1033">
        <v>0.67416109999999996</v>
      </c>
    </row>
    <row r="1034" spans="1:5" x14ac:dyDescent="0.3">
      <c r="A1034" t="s">
        <v>303</v>
      </c>
      <c r="B1034">
        <v>5261.2430000000004</v>
      </c>
      <c r="C1034">
        <v>8.5681229999999999</v>
      </c>
      <c r="E1034">
        <v>0.65848180000000001</v>
      </c>
    </row>
    <row r="1035" spans="1:5" x14ac:dyDescent="0.3">
      <c r="A1035" t="s">
        <v>303</v>
      </c>
      <c r="B1035">
        <v>657.27819999999997</v>
      </c>
      <c r="C1035">
        <v>6.4881070000000003</v>
      </c>
      <c r="E1035">
        <v>0.58979539999999997</v>
      </c>
    </row>
    <row r="1036" spans="1:5" x14ac:dyDescent="0.3">
      <c r="A1036" t="s">
        <v>93</v>
      </c>
      <c r="B1036">
        <v>2192.549</v>
      </c>
      <c r="C1036">
        <v>7.6928200000000002</v>
      </c>
      <c r="D1036">
        <v>4.3470300000000003E-2</v>
      </c>
    </row>
    <row r="1037" spans="1:5" x14ac:dyDescent="0.3">
      <c r="A1037" t="s">
        <v>93</v>
      </c>
      <c r="B1037">
        <v>5047.7420000000002</v>
      </c>
      <c r="C1037">
        <v>8.5266959999999994</v>
      </c>
      <c r="E1037">
        <v>0.2705206</v>
      </c>
    </row>
    <row r="1038" spans="1:5" x14ac:dyDescent="0.3">
      <c r="A1038" t="s">
        <v>93</v>
      </c>
      <c r="B1038">
        <v>14105.99</v>
      </c>
      <c r="C1038">
        <v>9.5543549999999993</v>
      </c>
      <c r="E1038">
        <v>0.13194500000000001</v>
      </c>
    </row>
    <row r="1039" spans="1:5" x14ac:dyDescent="0.3">
      <c r="A1039" t="s">
        <v>93</v>
      </c>
      <c r="B1039">
        <v>5047.7420000000002</v>
      </c>
      <c r="C1039">
        <v>8.5266959999999994</v>
      </c>
      <c r="D1039">
        <v>0.112243</v>
      </c>
    </row>
    <row r="1040" spans="1:5" x14ac:dyDescent="0.3">
      <c r="A1040" t="s">
        <v>93</v>
      </c>
      <c r="B1040">
        <v>850.55420000000004</v>
      </c>
      <c r="C1040">
        <v>6.7458879999999999</v>
      </c>
      <c r="E1040">
        <v>0.49573830000000002</v>
      </c>
    </row>
    <row r="1041" spans="1:5" x14ac:dyDescent="0.3">
      <c r="A1041" t="s">
        <v>93</v>
      </c>
      <c r="B1041">
        <v>14105.99</v>
      </c>
      <c r="C1041">
        <v>9.5543549999999993</v>
      </c>
      <c r="D1041">
        <v>0.3037629</v>
      </c>
    </row>
    <row r="1042" spans="1:5" x14ac:dyDescent="0.3">
      <c r="A1042" t="s">
        <v>93</v>
      </c>
      <c r="B1042">
        <v>850.55420000000004</v>
      </c>
      <c r="C1042">
        <v>6.7458879999999999</v>
      </c>
      <c r="D1042">
        <v>3.4276300000000003E-2</v>
      </c>
    </row>
    <row r="1043" spans="1:5" x14ac:dyDescent="0.3">
      <c r="A1043" t="s">
        <v>93</v>
      </c>
      <c r="B1043">
        <v>2192.549</v>
      </c>
      <c r="C1043">
        <v>7.6928200000000002</v>
      </c>
      <c r="E1043">
        <v>0.38622790000000001</v>
      </c>
    </row>
    <row r="1044" spans="1:5" x14ac:dyDescent="0.3">
      <c r="A1044" t="s">
        <v>214</v>
      </c>
      <c r="B1044">
        <v>1919.845</v>
      </c>
      <c r="C1044">
        <v>7.56</v>
      </c>
      <c r="E1044">
        <v>0.41004390000000002</v>
      </c>
    </row>
    <row r="1045" spans="1:5" x14ac:dyDescent="0.3">
      <c r="A1045" t="s">
        <v>214</v>
      </c>
      <c r="B1045">
        <v>11951.81</v>
      </c>
      <c r="C1045">
        <v>9.3886380000000003</v>
      </c>
      <c r="E1045">
        <v>0.134432</v>
      </c>
    </row>
    <row r="1046" spans="1:5" x14ac:dyDescent="0.3">
      <c r="A1046" t="s">
        <v>214</v>
      </c>
      <c r="B1046">
        <v>666.05560000000003</v>
      </c>
      <c r="C1046">
        <v>6.5013730000000001</v>
      </c>
      <c r="D1046">
        <v>4.4805600000000001E-2</v>
      </c>
    </row>
    <row r="1047" spans="1:5" x14ac:dyDescent="0.3">
      <c r="A1047" t="s">
        <v>214</v>
      </c>
      <c r="B1047">
        <v>1919.845</v>
      </c>
      <c r="C1047">
        <v>7.56</v>
      </c>
      <c r="D1047">
        <v>6.8960499999999994E-2</v>
      </c>
    </row>
    <row r="1048" spans="1:5" x14ac:dyDescent="0.3">
      <c r="A1048" t="s">
        <v>214</v>
      </c>
      <c r="B1048">
        <v>4644.67</v>
      </c>
      <c r="C1048">
        <v>8.4434760000000004</v>
      </c>
      <c r="D1048">
        <v>8.5457000000000005E-2</v>
      </c>
    </row>
    <row r="1049" spans="1:5" x14ac:dyDescent="0.3">
      <c r="A1049" t="s">
        <v>214</v>
      </c>
      <c r="B1049">
        <v>666.05560000000003</v>
      </c>
      <c r="C1049">
        <v>6.5013730000000001</v>
      </c>
      <c r="E1049">
        <v>0.56268390000000001</v>
      </c>
    </row>
    <row r="1050" spans="1:5" x14ac:dyDescent="0.3">
      <c r="A1050" t="s">
        <v>214</v>
      </c>
      <c r="B1050">
        <v>11951.81</v>
      </c>
      <c r="C1050">
        <v>9.3886380000000003</v>
      </c>
      <c r="D1050">
        <v>0.18195410000000001</v>
      </c>
    </row>
    <row r="1051" spans="1:5" x14ac:dyDescent="0.3">
      <c r="A1051" t="s">
        <v>214</v>
      </c>
      <c r="B1051">
        <v>4644.67</v>
      </c>
      <c r="C1051">
        <v>8.4434760000000004</v>
      </c>
      <c r="E1051">
        <v>0.28050940000000002</v>
      </c>
    </row>
    <row r="1052" spans="1:5" x14ac:dyDescent="0.3">
      <c r="A1052" t="s">
        <v>215</v>
      </c>
      <c r="B1052">
        <v>2392.7399999999998</v>
      </c>
      <c r="C1052">
        <v>7.7801939999999998</v>
      </c>
      <c r="D1052">
        <v>2.01222E-2</v>
      </c>
    </row>
    <row r="1053" spans="1:5" x14ac:dyDescent="0.3">
      <c r="A1053" t="s">
        <v>215</v>
      </c>
      <c r="B1053">
        <v>4986.6319999999996</v>
      </c>
      <c r="C1053">
        <v>8.5145160000000004</v>
      </c>
      <c r="D1053">
        <v>2.0570700000000001E-2</v>
      </c>
    </row>
    <row r="1054" spans="1:5" x14ac:dyDescent="0.3">
      <c r="A1054" t="s">
        <v>215</v>
      </c>
      <c r="B1054">
        <v>976.14890000000003</v>
      </c>
      <c r="C1054">
        <v>6.8836149999999998</v>
      </c>
      <c r="E1054">
        <v>0.69433670000000003</v>
      </c>
    </row>
    <row r="1055" spans="1:5" x14ac:dyDescent="0.3">
      <c r="A1055" t="s">
        <v>215</v>
      </c>
      <c r="B1055">
        <v>4986.6319999999996</v>
      </c>
      <c r="C1055">
        <v>8.5145160000000004</v>
      </c>
      <c r="E1055">
        <v>0.36331390000000002</v>
      </c>
    </row>
    <row r="1056" spans="1:5" x14ac:dyDescent="0.3">
      <c r="A1056" t="s">
        <v>215</v>
      </c>
      <c r="B1056">
        <v>12784.17</v>
      </c>
      <c r="C1056">
        <v>9.4559630000000006</v>
      </c>
      <c r="E1056">
        <v>0.25836619999999999</v>
      </c>
    </row>
    <row r="1057" spans="1:5" x14ac:dyDescent="0.3">
      <c r="A1057" t="s">
        <v>215</v>
      </c>
      <c r="B1057">
        <v>12784.17</v>
      </c>
      <c r="C1057">
        <v>9.4559630000000006</v>
      </c>
      <c r="D1057">
        <v>8.4706400000000001E-2</v>
      </c>
    </row>
    <row r="1058" spans="1:5" x14ac:dyDescent="0.3">
      <c r="A1058" t="s">
        <v>215</v>
      </c>
      <c r="B1058">
        <v>976.14890000000003</v>
      </c>
      <c r="C1058">
        <v>6.8836149999999998</v>
      </c>
      <c r="D1058">
        <v>8.3911000000000003E-3</v>
      </c>
    </row>
    <row r="1059" spans="1:5" x14ac:dyDescent="0.3">
      <c r="A1059" t="s">
        <v>215</v>
      </c>
      <c r="B1059">
        <v>2392.7399999999998</v>
      </c>
      <c r="C1059">
        <v>7.7801939999999998</v>
      </c>
      <c r="E1059">
        <v>0.48986170000000001</v>
      </c>
    </row>
    <row r="1060" spans="1:5" x14ac:dyDescent="0.3">
      <c r="A1060" t="s">
        <v>94</v>
      </c>
      <c r="B1060">
        <v>2476.0050000000001</v>
      </c>
      <c r="C1060">
        <v>7.8144020000000003</v>
      </c>
      <c r="D1060">
        <v>5.98186E-2</v>
      </c>
    </row>
    <row r="1061" spans="1:5" x14ac:dyDescent="0.3">
      <c r="A1061" t="s">
        <v>94</v>
      </c>
      <c r="B1061">
        <v>2476.0050000000001</v>
      </c>
      <c r="C1061">
        <v>7.8144020000000003</v>
      </c>
      <c r="E1061">
        <v>0.52141349999999997</v>
      </c>
    </row>
    <row r="1062" spans="1:5" x14ac:dyDescent="0.3">
      <c r="A1062" t="s">
        <v>94</v>
      </c>
      <c r="B1062">
        <v>17463.55</v>
      </c>
      <c r="C1062">
        <v>9.7678720000000006</v>
      </c>
      <c r="E1062">
        <v>0.22195190000000001</v>
      </c>
    </row>
    <row r="1063" spans="1:5" x14ac:dyDescent="0.3">
      <c r="A1063" t="s">
        <v>94</v>
      </c>
      <c r="B1063">
        <v>998.30029999999999</v>
      </c>
      <c r="C1063">
        <v>6.9060540000000001</v>
      </c>
      <c r="E1063">
        <v>0.63065819999999995</v>
      </c>
    </row>
    <row r="1064" spans="1:5" x14ac:dyDescent="0.3">
      <c r="A1064" t="s">
        <v>94</v>
      </c>
      <c r="B1064">
        <v>5643.1490000000003</v>
      </c>
      <c r="C1064">
        <v>8.6381979999999992</v>
      </c>
      <c r="D1064">
        <v>7.8563999999999995E-2</v>
      </c>
    </row>
    <row r="1065" spans="1:5" x14ac:dyDescent="0.3">
      <c r="A1065" t="s">
        <v>94</v>
      </c>
      <c r="B1065">
        <v>998.30029999999999</v>
      </c>
      <c r="C1065">
        <v>6.9060540000000001</v>
      </c>
      <c r="D1065">
        <v>4.3943400000000001E-2</v>
      </c>
    </row>
    <row r="1066" spans="1:5" x14ac:dyDescent="0.3">
      <c r="A1066" t="s">
        <v>94</v>
      </c>
      <c r="B1066">
        <v>17463.55</v>
      </c>
      <c r="C1066">
        <v>9.7678720000000006</v>
      </c>
      <c r="D1066">
        <v>0.123885</v>
      </c>
    </row>
    <row r="1067" spans="1:5" x14ac:dyDescent="0.3">
      <c r="A1067" t="s">
        <v>94</v>
      </c>
      <c r="B1067">
        <v>5643.1490000000003</v>
      </c>
      <c r="C1067">
        <v>8.6381979999999992</v>
      </c>
      <c r="E1067">
        <v>0.40231280000000003</v>
      </c>
    </row>
    <row r="1068" spans="1:5" x14ac:dyDescent="0.3">
      <c r="A1068" t="s">
        <v>216</v>
      </c>
      <c r="B1068">
        <v>310.54289999999997</v>
      </c>
      <c r="C1068">
        <v>5.7383220000000001</v>
      </c>
      <c r="E1068">
        <v>0.42684559999999999</v>
      </c>
    </row>
    <row r="1069" spans="1:5" x14ac:dyDescent="0.3">
      <c r="A1069" t="s">
        <v>216</v>
      </c>
      <c r="B1069">
        <v>14195.69</v>
      </c>
      <c r="C1069">
        <v>9.5606939999999998</v>
      </c>
      <c r="D1069">
        <v>0.10909439999999999</v>
      </c>
    </row>
    <row r="1070" spans="1:5" x14ac:dyDescent="0.3">
      <c r="A1070" t="s">
        <v>216</v>
      </c>
      <c r="B1070">
        <v>14195.69</v>
      </c>
      <c r="C1070">
        <v>9.5606939999999998</v>
      </c>
      <c r="E1070">
        <v>0.1486238</v>
      </c>
    </row>
    <row r="1071" spans="1:5" x14ac:dyDescent="0.3">
      <c r="A1071" t="s">
        <v>216</v>
      </c>
      <c r="B1071">
        <v>5264.1040000000003</v>
      </c>
      <c r="C1071">
        <v>8.5686660000000003</v>
      </c>
      <c r="D1071">
        <v>0.1189267</v>
      </c>
    </row>
    <row r="1072" spans="1:5" x14ac:dyDescent="0.3">
      <c r="A1072" t="s">
        <v>216</v>
      </c>
      <c r="B1072">
        <v>1931.9380000000001</v>
      </c>
      <c r="C1072">
        <v>7.5662789999999998</v>
      </c>
      <c r="E1072">
        <v>0.33493620000000002</v>
      </c>
    </row>
    <row r="1073" spans="1:5" x14ac:dyDescent="0.3">
      <c r="A1073" t="s">
        <v>216</v>
      </c>
      <c r="B1073">
        <v>1931.9380000000001</v>
      </c>
      <c r="C1073">
        <v>7.5662789999999998</v>
      </c>
      <c r="D1073">
        <v>9.9888500000000005E-2</v>
      </c>
    </row>
    <row r="1074" spans="1:5" x14ac:dyDescent="0.3">
      <c r="A1074" t="s">
        <v>216</v>
      </c>
      <c r="B1074">
        <v>310.54289999999997</v>
      </c>
      <c r="C1074">
        <v>5.7383220000000001</v>
      </c>
      <c r="D1074">
        <v>5.2302899999999999E-2</v>
      </c>
    </row>
    <row r="1075" spans="1:5" x14ac:dyDescent="0.3">
      <c r="A1075" t="s">
        <v>216</v>
      </c>
      <c r="B1075">
        <v>5264.1040000000003</v>
      </c>
      <c r="C1075">
        <v>8.5686660000000003</v>
      </c>
      <c r="E1075">
        <v>0.2422501</v>
      </c>
    </row>
    <row r="1076" spans="1:5" x14ac:dyDescent="0.3">
      <c r="A1076" t="s">
        <v>304</v>
      </c>
      <c r="B1076">
        <v>12505.08</v>
      </c>
      <c r="C1076">
        <v>9.4338899999999999</v>
      </c>
      <c r="D1076">
        <v>5.1203100000000001E-2</v>
      </c>
    </row>
    <row r="1077" spans="1:5" x14ac:dyDescent="0.3">
      <c r="A1077" t="s">
        <v>304</v>
      </c>
      <c r="B1077">
        <v>902.54349999999999</v>
      </c>
      <c r="C1077">
        <v>6.8052169999999998</v>
      </c>
      <c r="E1077">
        <v>0.76297910000000002</v>
      </c>
    </row>
    <row r="1078" spans="1:5" x14ac:dyDescent="0.3">
      <c r="A1078" t="s">
        <v>304</v>
      </c>
      <c r="B1078">
        <v>902.54349999999999</v>
      </c>
      <c r="C1078">
        <v>6.8052169999999998</v>
      </c>
      <c r="D1078">
        <v>2.05066E-2</v>
      </c>
    </row>
    <row r="1079" spans="1:5" x14ac:dyDescent="0.3">
      <c r="A1079" t="s">
        <v>304</v>
      </c>
      <c r="B1079">
        <v>2308.069</v>
      </c>
      <c r="C1079">
        <v>7.744167</v>
      </c>
      <c r="D1079">
        <v>3.2847599999999998E-2</v>
      </c>
    </row>
    <row r="1080" spans="1:5" x14ac:dyDescent="0.3">
      <c r="A1080" t="s">
        <v>304</v>
      </c>
      <c r="B1080">
        <v>5242.8710000000001</v>
      </c>
      <c r="C1080">
        <v>8.5646249999999995</v>
      </c>
      <c r="E1080">
        <v>0.6172183</v>
      </c>
    </row>
    <row r="1081" spans="1:5" x14ac:dyDescent="0.3">
      <c r="A1081" t="s">
        <v>304</v>
      </c>
      <c r="B1081">
        <v>2308.069</v>
      </c>
      <c r="C1081">
        <v>7.744167</v>
      </c>
      <c r="E1081">
        <v>0.70929980000000004</v>
      </c>
    </row>
    <row r="1082" spans="1:5" x14ac:dyDescent="0.3">
      <c r="A1082" t="s">
        <v>304</v>
      </c>
      <c r="B1082">
        <v>5242.8710000000001</v>
      </c>
      <c r="C1082">
        <v>8.5646249999999995</v>
      </c>
      <c r="D1082">
        <v>4.3874299999999998E-2</v>
      </c>
    </row>
    <row r="1083" spans="1:5" x14ac:dyDescent="0.3">
      <c r="A1083" t="s">
        <v>304</v>
      </c>
      <c r="B1083">
        <v>12505.08</v>
      </c>
      <c r="C1083">
        <v>9.4338899999999999</v>
      </c>
      <c r="E1083">
        <v>0.4932781</v>
      </c>
    </row>
    <row r="1084" spans="1:5" x14ac:dyDescent="0.3">
      <c r="A1084" t="s">
        <v>217</v>
      </c>
      <c r="B1084">
        <v>614.73329999999999</v>
      </c>
      <c r="C1084">
        <v>6.4211879999999999</v>
      </c>
      <c r="E1084">
        <v>0.57524189999999997</v>
      </c>
    </row>
    <row r="1085" spans="1:5" x14ac:dyDescent="0.3">
      <c r="A1085" t="s">
        <v>217</v>
      </c>
      <c r="B1085">
        <v>4500.8450000000003</v>
      </c>
      <c r="C1085">
        <v>8.4120209999999993</v>
      </c>
      <c r="D1085">
        <v>5.8384199999999997E-2</v>
      </c>
    </row>
    <row r="1086" spans="1:5" x14ac:dyDescent="0.3">
      <c r="A1086" t="s">
        <v>217</v>
      </c>
      <c r="B1086">
        <v>1777.1849999999999</v>
      </c>
      <c r="C1086">
        <v>7.4827859999999999</v>
      </c>
      <c r="E1086">
        <v>0.42945749999999999</v>
      </c>
    </row>
    <row r="1087" spans="1:5" x14ac:dyDescent="0.3">
      <c r="A1087" t="s">
        <v>217</v>
      </c>
    </row>
    <row r="1088" spans="1:5" x14ac:dyDescent="0.3">
      <c r="A1088" t="s">
        <v>217</v>
      </c>
      <c r="B1088">
        <v>1777.1849999999999</v>
      </c>
      <c r="C1088">
        <v>7.4827859999999999</v>
      </c>
      <c r="D1088">
        <v>4.5921900000000002E-2</v>
      </c>
    </row>
    <row r="1089" spans="1:5" x14ac:dyDescent="0.3">
      <c r="A1089" t="s">
        <v>217</v>
      </c>
    </row>
    <row r="1090" spans="1:5" x14ac:dyDescent="0.3">
      <c r="A1090" t="s">
        <v>217</v>
      </c>
      <c r="B1090">
        <v>614.73329999999999</v>
      </c>
      <c r="C1090">
        <v>6.4211879999999999</v>
      </c>
      <c r="D1090">
        <v>2.76741E-2</v>
      </c>
    </row>
    <row r="1091" spans="1:5" x14ac:dyDescent="0.3">
      <c r="A1091" t="s">
        <v>217</v>
      </c>
      <c r="B1091">
        <v>4500.8450000000003</v>
      </c>
      <c r="C1091">
        <v>8.4120209999999993</v>
      </c>
      <c r="E1091">
        <v>0.2972728</v>
      </c>
    </row>
    <row r="1092" spans="1:5" x14ac:dyDescent="0.3">
      <c r="A1092" t="s">
        <v>66</v>
      </c>
      <c r="B1092">
        <v>5434.3490000000002</v>
      </c>
      <c r="C1092">
        <v>8.6004950000000004</v>
      </c>
      <c r="E1092">
        <v>0.39638079999999998</v>
      </c>
    </row>
    <row r="1093" spans="1:5" x14ac:dyDescent="0.3">
      <c r="A1093" t="s">
        <v>66</v>
      </c>
      <c r="B1093">
        <v>967.19590000000005</v>
      </c>
      <c r="C1093">
        <v>6.8744009999999998</v>
      </c>
      <c r="E1093">
        <v>0.59067340000000002</v>
      </c>
    </row>
    <row r="1094" spans="1:5" x14ac:dyDescent="0.3">
      <c r="A1094" t="s">
        <v>66</v>
      </c>
      <c r="B1094">
        <v>2581.922</v>
      </c>
      <c r="C1094">
        <v>7.8562890000000003</v>
      </c>
      <c r="E1094">
        <v>0.47936000000000001</v>
      </c>
    </row>
    <row r="1095" spans="1:5" x14ac:dyDescent="0.3">
      <c r="A1095" t="s">
        <v>66</v>
      </c>
      <c r="B1095">
        <v>2581.922</v>
      </c>
      <c r="C1095">
        <v>7.8562890000000003</v>
      </c>
      <c r="D1095">
        <v>4.0286500000000003E-2</v>
      </c>
    </row>
    <row r="1096" spans="1:5" x14ac:dyDescent="0.3">
      <c r="A1096" t="s">
        <v>66</v>
      </c>
      <c r="B1096">
        <v>13272.37</v>
      </c>
      <c r="C1096">
        <v>9.4934399999999997</v>
      </c>
      <c r="E1096">
        <v>0.26018970000000002</v>
      </c>
    </row>
    <row r="1097" spans="1:5" x14ac:dyDescent="0.3">
      <c r="A1097" t="s">
        <v>66</v>
      </c>
      <c r="B1097">
        <v>13272.37</v>
      </c>
      <c r="C1097">
        <v>9.4934399999999997</v>
      </c>
      <c r="D1097">
        <v>0.17140739999999999</v>
      </c>
    </row>
    <row r="1098" spans="1:5" x14ac:dyDescent="0.3">
      <c r="A1098" t="s">
        <v>66</v>
      </c>
      <c r="B1098">
        <v>5434.3490000000002</v>
      </c>
      <c r="C1098">
        <v>8.6004950000000004</v>
      </c>
      <c r="D1098">
        <v>5.4655799999999997E-2</v>
      </c>
    </row>
    <row r="1099" spans="1:5" x14ac:dyDescent="0.3">
      <c r="A1099" t="s">
        <v>66</v>
      </c>
      <c r="B1099">
        <v>967.19590000000005</v>
      </c>
      <c r="C1099">
        <v>6.8744009999999998</v>
      </c>
      <c r="D1099">
        <v>1.4421E-2</v>
      </c>
    </row>
    <row r="1100" spans="1:5" x14ac:dyDescent="0.3">
      <c r="A1100" t="s">
        <v>305</v>
      </c>
      <c r="B1100">
        <v>14000.49</v>
      </c>
      <c r="C1100">
        <v>9.5468480000000007</v>
      </c>
      <c r="E1100">
        <v>0.14794489999999999</v>
      </c>
    </row>
    <row r="1101" spans="1:5" x14ac:dyDescent="0.3">
      <c r="A1101" t="s">
        <v>305</v>
      </c>
      <c r="B1101">
        <v>4511.9049999999997</v>
      </c>
      <c r="C1101">
        <v>8.4144740000000002</v>
      </c>
      <c r="E1101">
        <v>0.35207379999999999</v>
      </c>
    </row>
    <row r="1102" spans="1:5" x14ac:dyDescent="0.3">
      <c r="A1102" t="s">
        <v>305</v>
      </c>
      <c r="B1102">
        <v>1915.48</v>
      </c>
      <c r="C1102">
        <v>7.5577240000000003</v>
      </c>
      <c r="D1102">
        <v>3.5467499999999999E-2</v>
      </c>
    </row>
    <row r="1103" spans="1:5" x14ac:dyDescent="0.3">
      <c r="A1103" t="s">
        <v>305</v>
      </c>
      <c r="B1103">
        <v>762.05600000000004</v>
      </c>
      <c r="C1103">
        <v>6.6360200000000003</v>
      </c>
      <c r="E1103">
        <v>0.60813249999999996</v>
      </c>
    </row>
    <row r="1104" spans="1:5" x14ac:dyDescent="0.3">
      <c r="A1104" t="s">
        <v>305</v>
      </c>
      <c r="B1104">
        <v>1915.48</v>
      </c>
      <c r="C1104">
        <v>7.5577240000000003</v>
      </c>
      <c r="E1104">
        <v>0.50619539999999996</v>
      </c>
    </row>
    <row r="1105" spans="1:5" x14ac:dyDescent="0.3">
      <c r="A1105" t="s">
        <v>305</v>
      </c>
      <c r="B1105">
        <v>4511.9049999999997</v>
      </c>
      <c r="C1105">
        <v>8.4144740000000002</v>
      </c>
      <c r="D1105">
        <v>6.4059000000000005E-2</v>
      </c>
    </row>
    <row r="1106" spans="1:5" x14ac:dyDescent="0.3">
      <c r="A1106" t="s">
        <v>305</v>
      </c>
      <c r="B1106">
        <v>762.05600000000004</v>
      </c>
      <c r="C1106">
        <v>6.6360200000000003</v>
      </c>
      <c r="D1106">
        <v>1.7041199999999999E-2</v>
      </c>
    </row>
    <row r="1107" spans="1:5" x14ac:dyDescent="0.3">
      <c r="A1107" t="s">
        <v>305</v>
      </c>
      <c r="B1107">
        <v>14000.49</v>
      </c>
      <c r="C1107">
        <v>9.5468480000000007</v>
      </c>
      <c r="D1107">
        <v>0.35953079999999998</v>
      </c>
    </row>
    <row r="1108" spans="1:5" x14ac:dyDescent="0.3">
      <c r="A1108" t="s">
        <v>96</v>
      </c>
      <c r="B1108">
        <v>19342.650000000001</v>
      </c>
      <c r="C1108">
        <v>9.8700679999999998</v>
      </c>
      <c r="D1108">
        <v>0.20590230000000001</v>
      </c>
    </row>
    <row r="1109" spans="1:5" x14ac:dyDescent="0.3">
      <c r="A1109" t="s">
        <v>96</v>
      </c>
      <c r="B1109">
        <v>19342.650000000001</v>
      </c>
      <c r="C1109">
        <v>9.8700679999999998</v>
      </c>
      <c r="E1109">
        <v>6.5393900000000005E-2</v>
      </c>
    </row>
    <row r="1110" spans="1:5" x14ac:dyDescent="0.3">
      <c r="A1110" t="s">
        <v>96</v>
      </c>
      <c r="B1110">
        <v>725.26949999999999</v>
      </c>
      <c r="C1110">
        <v>6.5865429999999998</v>
      </c>
      <c r="D1110">
        <v>8.7776999999999994E-2</v>
      </c>
    </row>
    <row r="1111" spans="1:5" x14ac:dyDescent="0.3">
      <c r="A1111" t="s">
        <v>96</v>
      </c>
      <c r="B1111">
        <v>5610.4560000000001</v>
      </c>
      <c r="C1111">
        <v>8.6323869999999996</v>
      </c>
      <c r="E1111">
        <v>0.13980400000000001</v>
      </c>
    </row>
    <row r="1112" spans="1:5" x14ac:dyDescent="0.3">
      <c r="A1112" t="s">
        <v>96</v>
      </c>
      <c r="B1112">
        <v>2027.626</v>
      </c>
      <c r="C1112">
        <v>7.6146209999999996</v>
      </c>
      <c r="D1112">
        <v>0.13099759999999999</v>
      </c>
    </row>
    <row r="1113" spans="1:5" x14ac:dyDescent="0.3">
      <c r="A1113" t="s">
        <v>96</v>
      </c>
      <c r="B1113">
        <v>725.26949999999999</v>
      </c>
      <c r="C1113">
        <v>6.5865429999999998</v>
      </c>
      <c r="E1113">
        <v>0.3547845</v>
      </c>
    </row>
    <row r="1114" spans="1:5" x14ac:dyDescent="0.3">
      <c r="A1114" t="s">
        <v>96</v>
      </c>
      <c r="B1114">
        <v>2027.626</v>
      </c>
      <c r="C1114">
        <v>7.6146209999999996</v>
      </c>
      <c r="E1114">
        <v>0.26043929999999998</v>
      </c>
    </row>
    <row r="1115" spans="1:5" x14ac:dyDescent="0.3">
      <c r="A1115" t="s">
        <v>96</v>
      </c>
      <c r="B1115">
        <v>5610.4560000000001</v>
      </c>
      <c r="C1115">
        <v>8.6323869999999996</v>
      </c>
      <c r="D1115">
        <v>0.14325370000000001</v>
      </c>
    </row>
    <row r="1116" spans="1:5" x14ac:dyDescent="0.3">
      <c r="A1116" t="s">
        <v>306</v>
      </c>
      <c r="B1116">
        <v>1960.7639999999999</v>
      </c>
      <c r="C1116">
        <v>7.5810890000000004</v>
      </c>
      <c r="E1116">
        <v>0.26704630000000001</v>
      </c>
    </row>
    <row r="1117" spans="1:5" x14ac:dyDescent="0.3">
      <c r="A1117" t="s">
        <v>306</v>
      </c>
      <c r="B1117">
        <v>5338.0140000000001</v>
      </c>
      <c r="C1117">
        <v>8.5826089999999997</v>
      </c>
      <c r="D1117">
        <v>0.1235438</v>
      </c>
    </row>
    <row r="1118" spans="1:5" x14ac:dyDescent="0.3">
      <c r="A1118" t="s">
        <v>306</v>
      </c>
      <c r="B1118">
        <v>5338.0140000000001</v>
      </c>
      <c r="C1118">
        <v>8.5826089999999997</v>
      </c>
      <c r="E1118">
        <v>0.13705639999999999</v>
      </c>
    </row>
    <row r="1119" spans="1:5" x14ac:dyDescent="0.3">
      <c r="A1119" t="s">
        <v>306</v>
      </c>
      <c r="B1119">
        <v>16615.990000000002</v>
      </c>
      <c r="C1119">
        <v>9.718121</v>
      </c>
      <c r="D1119">
        <v>0.1426858</v>
      </c>
    </row>
    <row r="1120" spans="1:5" x14ac:dyDescent="0.3">
      <c r="A1120" t="s">
        <v>306</v>
      </c>
      <c r="B1120">
        <v>710.226</v>
      </c>
      <c r="C1120">
        <v>6.5655830000000002</v>
      </c>
      <c r="E1120">
        <v>0.37259160000000002</v>
      </c>
    </row>
    <row r="1121" spans="1:5" x14ac:dyDescent="0.3">
      <c r="A1121" t="s">
        <v>306</v>
      </c>
      <c r="B1121">
        <v>16615.990000000002</v>
      </c>
      <c r="C1121">
        <v>9.718121</v>
      </c>
      <c r="E1121">
        <v>7.3849899999999996E-2</v>
      </c>
    </row>
    <row r="1122" spans="1:5" x14ac:dyDescent="0.3">
      <c r="A1122" t="s">
        <v>306</v>
      </c>
      <c r="B1122">
        <v>710.226</v>
      </c>
      <c r="C1122">
        <v>6.5655830000000002</v>
      </c>
      <c r="D1122">
        <v>7.5837600000000005E-2</v>
      </c>
    </row>
    <row r="1123" spans="1:5" x14ac:dyDescent="0.3">
      <c r="A1123" t="s">
        <v>306</v>
      </c>
      <c r="B1123">
        <v>1960.7639999999999</v>
      </c>
      <c r="C1123">
        <v>7.5810890000000004</v>
      </c>
      <c r="D1123">
        <v>0.11093020000000001</v>
      </c>
    </row>
    <row r="1124" spans="1:5" x14ac:dyDescent="0.3">
      <c r="A1124" t="s">
        <v>307</v>
      </c>
      <c r="B1124">
        <v>2015.838</v>
      </c>
      <c r="C1124">
        <v>7.6087899999999999</v>
      </c>
      <c r="D1124">
        <v>0.1048047</v>
      </c>
    </row>
    <row r="1125" spans="1:5" x14ac:dyDescent="0.3">
      <c r="A1125" t="s">
        <v>307</v>
      </c>
      <c r="B1125">
        <v>16752.04</v>
      </c>
      <c r="C1125">
        <v>9.7262749999999993</v>
      </c>
      <c r="D1125">
        <v>0.21329090000000001</v>
      </c>
    </row>
    <row r="1126" spans="1:5" x14ac:dyDescent="0.3">
      <c r="A1126" t="s">
        <v>307</v>
      </c>
      <c r="B1126">
        <v>758.31100000000004</v>
      </c>
      <c r="C1126">
        <v>6.631094</v>
      </c>
      <c r="D1126">
        <v>5.18418E-2</v>
      </c>
    </row>
    <row r="1127" spans="1:5" x14ac:dyDescent="0.3">
      <c r="A1127" t="s">
        <v>307</v>
      </c>
      <c r="B1127">
        <v>2015.838</v>
      </c>
      <c r="C1127">
        <v>7.6087899999999999</v>
      </c>
      <c r="E1127">
        <v>0.26149440000000002</v>
      </c>
    </row>
    <row r="1128" spans="1:5" x14ac:dyDescent="0.3">
      <c r="A1128" t="s">
        <v>307</v>
      </c>
      <c r="B1128">
        <v>16752.04</v>
      </c>
      <c r="C1128">
        <v>9.7262749999999993</v>
      </c>
      <c r="E1128">
        <v>6.4142599999999994E-2</v>
      </c>
    </row>
    <row r="1129" spans="1:5" x14ac:dyDescent="0.3">
      <c r="A1129" t="s">
        <v>307</v>
      </c>
      <c r="B1129">
        <v>5802.7020000000002</v>
      </c>
      <c r="C1129">
        <v>8.6660789999999999</v>
      </c>
      <c r="D1129">
        <v>0.13047590000000001</v>
      </c>
    </row>
    <row r="1130" spans="1:5" x14ac:dyDescent="0.3">
      <c r="A1130" t="s">
        <v>307</v>
      </c>
      <c r="B1130">
        <v>5802.7020000000002</v>
      </c>
      <c r="C1130">
        <v>8.6660789999999999</v>
      </c>
      <c r="E1130">
        <v>0.13195570000000001</v>
      </c>
    </row>
    <row r="1131" spans="1:5" x14ac:dyDescent="0.3">
      <c r="A1131" t="s">
        <v>307</v>
      </c>
      <c r="B1131">
        <v>758.31100000000004</v>
      </c>
      <c r="C1131">
        <v>6.631094</v>
      </c>
      <c r="E1131">
        <v>0.30820700000000001</v>
      </c>
    </row>
    <row r="1132" spans="1:5" x14ac:dyDescent="0.3">
      <c r="A1132" t="s">
        <v>308</v>
      </c>
      <c r="B1132">
        <v>5662.3810000000003</v>
      </c>
      <c r="C1132">
        <v>8.6416000000000004</v>
      </c>
      <c r="E1132">
        <v>0.1372824</v>
      </c>
    </row>
    <row r="1133" spans="1:5" x14ac:dyDescent="0.3">
      <c r="A1133" t="s">
        <v>308</v>
      </c>
      <c r="B1133">
        <v>794.9846</v>
      </c>
      <c r="C1133">
        <v>6.6783229999999998</v>
      </c>
      <c r="D1133">
        <v>0.1040191</v>
      </c>
    </row>
    <row r="1134" spans="1:5" x14ac:dyDescent="0.3">
      <c r="A1134" t="s">
        <v>308</v>
      </c>
      <c r="B1134">
        <v>20901.14</v>
      </c>
      <c r="C1134">
        <v>9.947559</v>
      </c>
      <c r="D1134">
        <v>0.1973597</v>
      </c>
    </row>
    <row r="1135" spans="1:5" x14ac:dyDescent="0.3">
      <c r="A1135" t="s">
        <v>308</v>
      </c>
      <c r="B1135">
        <v>5662.3810000000003</v>
      </c>
      <c r="C1135">
        <v>8.6416000000000004</v>
      </c>
      <c r="D1135">
        <v>0.1540849</v>
      </c>
    </row>
    <row r="1136" spans="1:5" x14ac:dyDescent="0.3">
      <c r="A1136" t="s">
        <v>308</v>
      </c>
      <c r="B1136">
        <v>2133.7649999999999</v>
      </c>
      <c r="C1136">
        <v>7.6656430000000002</v>
      </c>
      <c r="E1136">
        <v>0.234602</v>
      </c>
    </row>
    <row r="1137" spans="1:5" x14ac:dyDescent="0.3">
      <c r="A1137" t="s">
        <v>308</v>
      </c>
      <c r="B1137">
        <v>794.9846</v>
      </c>
      <c r="C1137">
        <v>6.6783229999999998</v>
      </c>
      <c r="E1137">
        <v>0.3152626</v>
      </c>
    </row>
    <row r="1138" spans="1:5" x14ac:dyDescent="0.3">
      <c r="A1138" t="s">
        <v>308</v>
      </c>
      <c r="B1138">
        <v>20901.14</v>
      </c>
      <c r="C1138">
        <v>9.947559</v>
      </c>
      <c r="E1138">
        <v>5.91992E-2</v>
      </c>
    </row>
    <row r="1139" spans="1:5" x14ac:dyDescent="0.3">
      <c r="A1139" t="s">
        <v>308</v>
      </c>
      <c r="B1139">
        <v>2133.7649999999999</v>
      </c>
      <c r="C1139">
        <v>7.6656430000000002</v>
      </c>
      <c r="D1139">
        <v>0.14966270000000001</v>
      </c>
    </row>
    <row r="1140" spans="1:5" x14ac:dyDescent="0.3">
      <c r="A1140" t="s">
        <v>309</v>
      </c>
      <c r="B1140">
        <v>5605.2280000000001</v>
      </c>
      <c r="C1140">
        <v>8.6314539999999997</v>
      </c>
      <c r="E1140">
        <v>0.1190311</v>
      </c>
    </row>
    <row r="1141" spans="1:5" x14ac:dyDescent="0.3">
      <c r="A1141" t="s">
        <v>309</v>
      </c>
      <c r="B1141">
        <v>1960.126</v>
      </c>
      <c r="C1141">
        <v>7.5807640000000003</v>
      </c>
      <c r="E1141">
        <v>0.26099</v>
      </c>
    </row>
    <row r="1142" spans="1:5" x14ac:dyDescent="0.3">
      <c r="A1142" t="s">
        <v>309</v>
      </c>
      <c r="B1142">
        <v>1960.126</v>
      </c>
      <c r="C1142">
        <v>7.5807640000000003</v>
      </c>
      <c r="D1142">
        <v>0.14506040000000001</v>
      </c>
    </row>
    <row r="1143" spans="1:5" x14ac:dyDescent="0.3">
      <c r="A1143" t="s">
        <v>309</v>
      </c>
      <c r="B1143">
        <v>703.05319999999995</v>
      </c>
      <c r="C1143">
        <v>6.5554319999999997</v>
      </c>
      <c r="E1143">
        <v>0.35966100000000001</v>
      </c>
    </row>
    <row r="1144" spans="1:5" x14ac:dyDescent="0.3">
      <c r="A1144" t="s">
        <v>309</v>
      </c>
      <c r="B1144">
        <v>18961</v>
      </c>
      <c r="C1144">
        <v>9.8501399999999997</v>
      </c>
      <c r="E1144">
        <v>4.9641999999999999E-2</v>
      </c>
    </row>
    <row r="1145" spans="1:5" x14ac:dyDescent="0.3">
      <c r="A1145" t="s">
        <v>309</v>
      </c>
      <c r="B1145">
        <v>703.05319999999995</v>
      </c>
      <c r="C1145">
        <v>6.5554319999999997</v>
      </c>
      <c r="D1145">
        <v>0.1030182</v>
      </c>
    </row>
    <row r="1146" spans="1:5" x14ac:dyDescent="0.3">
      <c r="A1146" t="s">
        <v>309</v>
      </c>
      <c r="B1146">
        <v>5605.2280000000001</v>
      </c>
      <c r="C1146">
        <v>8.6314539999999997</v>
      </c>
      <c r="D1146">
        <v>0.13760739999999999</v>
      </c>
    </row>
    <row r="1147" spans="1:5" x14ac:dyDescent="0.3">
      <c r="A1147" t="s">
        <v>309</v>
      </c>
      <c r="B1147">
        <v>18961</v>
      </c>
      <c r="C1147">
        <v>9.8501399999999997</v>
      </c>
      <c r="D1147">
        <v>0.22695940000000001</v>
      </c>
    </row>
    <row r="1148" spans="1:5" x14ac:dyDescent="0.3">
      <c r="A1148" t="s">
        <v>310</v>
      </c>
      <c r="B1148">
        <v>16305.22</v>
      </c>
      <c r="C1148">
        <v>9.6992410000000007</v>
      </c>
      <c r="D1148">
        <v>0.31674469999999999</v>
      </c>
    </row>
    <row r="1149" spans="1:5" x14ac:dyDescent="0.3">
      <c r="A1149" t="s">
        <v>310</v>
      </c>
      <c r="B1149">
        <v>1982.144</v>
      </c>
      <c r="C1149">
        <v>7.5919340000000002</v>
      </c>
      <c r="D1149">
        <v>0.11518589999999999</v>
      </c>
    </row>
    <row r="1150" spans="1:5" x14ac:dyDescent="0.3">
      <c r="A1150" t="s">
        <v>310</v>
      </c>
      <c r="B1150">
        <v>698.02189999999996</v>
      </c>
      <c r="C1150">
        <v>6.5482509999999996</v>
      </c>
      <c r="E1150">
        <v>0.369508</v>
      </c>
    </row>
    <row r="1151" spans="1:5" x14ac:dyDescent="0.3">
      <c r="A1151" t="s">
        <v>310</v>
      </c>
      <c r="B1151">
        <v>1982.144</v>
      </c>
      <c r="C1151">
        <v>7.5919340000000002</v>
      </c>
      <c r="E1151">
        <v>0.25447930000000002</v>
      </c>
    </row>
    <row r="1152" spans="1:5" x14ac:dyDescent="0.3">
      <c r="A1152" t="s">
        <v>310</v>
      </c>
      <c r="B1152">
        <v>16305.22</v>
      </c>
      <c r="C1152">
        <v>9.6992410000000007</v>
      </c>
      <c r="E1152">
        <v>6.7865200000000001E-2</v>
      </c>
    </row>
    <row r="1153" spans="1:5" x14ac:dyDescent="0.3">
      <c r="A1153" t="s">
        <v>310</v>
      </c>
      <c r="B1153">
        <v>698.02189999999996</v>
      </c>
      <c r="C1153">
        <v>6.5482509999999996</v>
      </c>
      <c r="D1153">
        <v>6.9585599999999997E-2</v>
      </c>
    </row>
    <row r="1154" spans="1:5" x14ac:dyDescent="0.3">
      <c r="A1154" t="s">
        <v>310</v>
      </c>
      <c r="B1154">
        <v>5550.027</v>
      </c>
      <c r="C1154">
        <v>8.6215580000000003</v>
      </c>
      <c r="D1154">
        <v>0.16469239999999999</v>
      </c>
    </row>
    <row r="1155" spans="1:5" x14ac:dyDescent="0.3">
      <c r="A1155" t="s">
        <v>310</v>
      </c>
      <c r="B1155">
        <v>5550.027</v>
      </c>
      <c r="C1155">
        <v>8.6215580000000003</v>
      </c>
      <c r="E1155">
        <v>0.13124530000000001</v>
      </c>
    </row>
    <row r="1156" spans="1:5" x14ac:dyDescent="0.3">
      <c r="A1156" t="s">
        <v>311</v>
      </c>
      <c r="B1156">
        <v>5660.1310000000003</v>
      </c>
      <c r="C1156">
        <v>8.6412019999999998</v>
      </c>
      <c r="E1156">
        <v>0.13517209999999999</v>
      </c>
    </row>
    <row r="1157" spans="1:5" x14ac:dyDescent="0.3">
      <c r="A1157" t="s">
        <v>311</v>
      </c>
      <c r="B1157">
        <v>17595.509999999998</v>
      </c>
      <c r="C1157">
        <v>9.7753990000000002</v>
      </c>
      <c r="E1157">
        <v>6.4228300000000002E-2</v>
      </c>
    </row>
    <row r="1158" spans="1:5" x14ac:dyDescent="0.3">
      <c r="A1158" t="s">
        <v>311</v>
      </c>
      <c r="B1158">
        <v>752.71540000000005</v>
      </c>
      <c r="C1158">
        <v>6.6236870000000003</v>
      </c>
      <c r="E1158">
        <v>0.33456540000000001</v>
      </c>
    </row>
    <row r="1159" spans="1:5" x14ac:dyDescent="0.3">
      <c r="A1159" t="s">
        <v>311</v>
      </c>
      <c r="B1159">
        <v>2015.8</v>
      </c>
      <c r="C1159">
        <v>7.608771</v>
      </c>
      <c r="E1159">
        <v>0.26837499999999997</v>
      </c>
    </row>
    <row r="1160" spans="1:5" x14ac:dyDescent="0.3">
      <c r="A1160" t="s">
        <v>311</v>
      </c>
      <c r="B1160">
        <v>5660.1310000000003</v>
      </c>
      <c r="C1160">
        <v>8.6412019999999998</v>
      </c>
      <c r="D1160">
        <v>0.14898719999999999</v>
      </c>
    </row>
    <row r="1161" spans="1:5" x14ac:dyDescent="0.3">
      <c r="A1161" t="s">
        <v>311</v>
      </c>
      <c r="B1161">
        <v>17595.509999999998</v>
      </c>
      <c r="C1161">
        <v>9.7753990000000002</v>
      </c>
      <c r="D1161">
        <v>0.20367769999999999</v>
      </c>
    </row>
    <row r="1162" spans="1:5" x14ac:dyDescent="0.3">
      <c r="A1162" t="s">
        <v>311</v>
      </c>
      <c r="B1162">
        <v>752.71540000000005</v>
      </c>
      <c r="C1162">
        <v>6.6236870000000003</v>
      </c>
      <c r="D1162">
        <v>9.9888500000000005E-2</v>
      </c>
    </row>
    <row r="1163" spans="1:5" x14ac:dyDescent="0.3">
      <c r="A1163" t="s">
        <v>311</v>
      </c>
      <c r="B1163">
        <v>2015.8</v>
      </c>
      <c r="C1163">
        <v>7.608771</v>
      </c>
      <c r="D1163">
        <v>0.1301195</v>
      </c>
    </row>
    <row r="1164" spans="1:5" x14ac:dyDescent="0.3">
      <c r="A1164" t="s">
        <v>312</v>
      </c>
      <c r="B1164">
        <v>714.25459999999998</v>
      </c>
      <c r="C1164">
        <v>6.5712390000000003</v>
      </c>
      <c r="D1164">
        <v>0.11244709999999999</v>
      </c>
    </row>
    <row r="1165" spans="1:5" x14ac:dyDescent="0.3">
      <c r="A1165" t="s">
        <v>312</v>
      </c>
      <c r="B1165">
        <v>18936.22</v>
      </c>
      <c r="C1165">
        <v>9.8488319999999998</v>
      </c>
      <c r="E1165">
        <v>6.6666900000000001E-2</v>
      </c>
    </row>
    <row r="1166" spans="1:5" x14ac:dyDescent="0.3">
      <c r="A1166" t="s">
        <v>312</v>
      </c>
      <c r="B1166">
        <v>5629.0159999999996</v>
      </c>
      <c r="C1166">
        <v>8.6356900000000003</v>
      </c>
      <c r="E1166">
        <v>0.14037810000000001</v>
      </c>
    </row>
    <row r="1167" spans="1:5" x14ac:dyDescent="0.3">
      <c r="A1167" t="s">
        <v>312</v>
      </c>
      <c r="B1167">
        <v>2015.434</v>
      </c>
      <c r="C1167">
        <v>7.6085900000000004</v>
      </c>
      <c r="E1167">
        <v>0.26476159999999999</v>
      </c>
    </row>
    <row r="1168" spans="1:5" x14ac:dyDescent="0.3">
      <c r="A1168" t="s">
        <v>312</v>
      </c>
      <c r="B1168">
        <v>5629.0159999999996</v>
      </c>
      <c r="C1168">
        <v>8.6356900000000003</v>
      </c>
      <c r="D1168">
        <v>0.1666772</v>
      </c>
    </row>
    <row r="1169" spans="1:5" x14ac:dyDescent="0.3">
      <c r="A1169" t="s">
        <v>312</v>
      </c>
      <c r="B1169">
        <v>18936.22</v>
      </c>
      <c r="C1169">
        <v>9.8488319999999998</v>
      </c>
      <c r="D1169">
        <v>0.24125070000000001</v>
      </c>
    </row>
    <row r="1170" spans="1:5" x14ac:dyDescent="0.3">
      <c r="A1170" t="s">
        <v>312</v>
      </c>
      <c r="B1170">
        <v>714.25459999999998</v>
      </c>
      <c r="C1170">
        <v>6.5712390000000003</v>
      </c>
      <c r="E1170">
        <v>0.3376461</v>
      </c>
    </row>
    <row r="1171" spans="1:5" x14ac:dyDescent="0.3">
      <c r="A1171" t="s">
        <v>312</v>
      </c>
      <c r="B1171">
        <v>2015.434</v>
      </c>
      <c r="C1171">
        <v>7.6085900000000004</v>
      </c>
      <c r="D1171">
        <v>0.15193290000000001</v>
      </c>
    </row>
    <row r="1172" spans="1:5" x14ac:dyDescent="0.3">
      <c r="A1172" t="s">
        <v>313</v>
      </c>
      <c r="B1172">
        <v>755.88419999999996</v>
      </c>
      <c r="C1172">
        <v>6.6278879999999996</v>
      </c>
      <c r="D1172">
        <v>3.24353E-2</v>
      </c>
    </row>
    <row r="1173" spans="1:5" x14ac:dyDescent="0.3">
      <c r="A1173" t="s">
        <v>313</v>
      </c>
      <c r="B1173">
        <v>1967.8810000000001</v>
      </c>
      <c r="C1173">
        <v>7.5847129999999998</v>
      </c>
      <c r="D1173">
        <v>8.0494399999999994E-2</v>
      </c>
    </row>
    <row r="1174" spans="1:5" x14ac:dyDescent="0.3">
      <c r="A1174" t="s">
        <v>313</v>
      </c>
      <c r="B1174">
        <v>755.88419999999996</v>
      </c>
      <c r="C1174">
        <v>6.6278879999999996</v>
      </c>
      <c r="E1174">
        <v>0.34801650000000001</v>
      </c>
    </row>
    <row r="1175" spans="1:5" x14ac:dyDescent="0.3">
      <c r="A1175" t="s">
        <v>313</v>
      </c>
      <c r="B1175">
        <v>16420.09</v>
      </c>
      <c r="C1175">
        <v>9.7062609999999996</v>
      </c>
      <c r="E1175">
        <v>7.0182800000000004E-2</v>
      </c>
    </row>
    <row r="1176" spans="1:5" x14ac:dyDescent="0.3">
      <c r="A1176" t="s">
        <v>313</v>
      </c>
      <c r="B1176">
        <v>5938.3760000000002</v>
      </c>
      <c r="C1176">
        <v>8.6891909999999992</v>
      </c>
      <c r="D1176">
        <v>0.1034277</v>
      </c>
    </row>
    <row r="1177" spans="1:5" x14ac:dyDescent="0.3">
      <c r="A1177" t="s">
        <v>313</v>
      </c>
      <c r="B1177">
        <v>1967.8810000000001</v>
      </c>
      <c r="C1177">
        <v>7.5847129999999998</v>
      </c>
      <c r="E1177">
        <v>0.29096699999999998</v>
      </c>
    </row>
    <row r="1178" spans="1:5" x14ac:dyDescent="0.3">
      <c r="A1178" t="s">
        <v>313</v>
      </c>
      <c r="B1178">
        <v>16420.09</v>
      </c>
      <c r="C1178">
        <v>9.7062609999999996</v>
      </c>
      <c r="D1178">
        <v>0.2345478</v>
      </c>
    </row>
    <row r="1179" spans="1:5" x14ac:dyDescent="0.3">
      <c r="A1179" t="s">
        <v>313</v>
      </c>
      <c r="B1179">
        <v>5938.3760000000002</v>
      </c>
      <c r="C1179">
        <v>8.6891909999999992</v>
      </c>
      <c r="E1179">
        <v>0.13488720000000001</v>
      </c>
    </row>
    <row r="1180" spans="1:5" x14ac:dyDescent="0.3">
      <c r="A1180" t="s">
        <v>314</v>
      </c>
      <c r="B1180">
        <v>2121.248</v>
      </c>
      <c r="C1180">
        <v>7.6597600000000003</v>
      </c>
      <c r="D1180">
        <v>0.1112615</v>
      </c>
    </row>
    <row r="1181" spans="1:5" x14ac:dyDescent="0.3">
      <c r="A1181" t="s">
        <v>314</v>
      </c>
      <c r="B1181">
        <v>5696.8940000000002</v>
      </c>
      <c r="C1181">
        <v>8.6476760000000006</v>
      </c>
      <c r="E1181">
        <v>0.1715141</v>
      </c>
    </row>
    <row r="1182" spans="1:5" x14ac:dyDescent="0.3">
      <c r="A1182" t="s">
        <v>314</v>
      </c>
      <c r="B1182">
        <v>18601.73</v>
      </c>
      <c r="C1182">
        <v>9.8310099999999991</v>
      </c>
      <c r="E1182">
        <v>9.2858800000000005E-2</v>
      </c>
    </row>
    <row r="1183" spans="1:5" x14ac:dyDescent="0.3">
      <c r="A1183" t="s">
        <v>314</v>
      </c>
      <c r="B1183">
        <v>2121.248</v>
      </c>
      <c r="C1183">
        <v>7.6597600000000003</v>
      </c>
      <c r="E1183">
        <v>0.2825742</v>
      </c>
    </row>
    <row r="1184" spans="1:5" x14ac:dyDescent="0.3">
      <c r="A1184" t="s">
        <v>314</v>
      </c>
      <c r="B1184">
        <v>821.42460000000005</v>
      </c>
      <c r="C1184">
        <v>6.7110399999999997</v>
      </c>
      <c r="E1184">
        <v>0.36376639999999999</v>
      </c>
    </row>
    <row r="1185" spans="1:5" x14ac:dyDescent="0.3">
      <c r="A1185" t="s">
        <v>314</v>
      </c>
      <c r="B1185">
        <v>18601.73</v>
      </c>
      <c r="C1185">
        <v>9.8310099999999991</v>
      </c>
      <c r="D1185">
        <v>0.19848070000000001</v>
      </c>
    </row>
    <row r="1186" spans="1:5" x14ac:dyDescent="0.3">
      <c r="A1186" t="s">
        <v>314</v>
      </c>
      <c r="B1186">
        <v>5696.8940000000002</v>
      </c>
      <c r="C1186">
        <v>8.6476760000000006</v>
      </c>
      <c r="D1186">
        <v>0.12320440000000001</v>
      </c>
    </row>
    <row r="1187" spans="1:5" x14ac:dyDescent="0.3">
      <c r="A1187" t="s">
        <v>314</v>
      </c>
      <c r="B1187">
        <v>821.42460000000005</v>
      </c>
      <c r="C1187">
        <v>6.7110399999999997</v>
      </c>
      <c r="D1187">
        <v>6.5600900000000004E-2</v>
      </c>
    </row>
    <row r="1188" spans="1:5" x14ac:dyDescent="0.3">
      <c r="A1188" t="s">
        <v>315</v>
      </c>
      <c r="B1188">
        <v>13099.9</v>
      </c>
      <c r="C1188">
        <v>9.4803599999999992</v>
      </c>
      <c r="D1188">
        <v>0.29451139999999998</v>
      </c>
    </row>
    <row r="1189" spans="1:5" x14ac:dyDescent="0.3">
      <c r="A1189" t="s">
        <v>315</v>
      </c>
      <c r="B1189">
        <v>1913.6079999999999</v>
      </c>
      <c r="C1189">
        <v>7.5567460000000004</v>
      </c>
      <c r="E1189">
        <v>0.4671959</v>
      </c>
    </row>
    <row r="1190" spans="1:5" x14ac:dyDescent="0.3">
      <c r="A1190" t="s">
        <v>315</v>
      </c>
      <c r="B1190">
        <v>911.43169999999998</v>
      </c>
      <c r="C1190">
        <v>6.8150170000000001</v>
      </c>
      <c r="D1190">
        <v>2.7626899999999999E-2</v>
      </c>
    </row>
    <row r="1191" spans="1:5" x14ac:dyDescent="0.3">
      <c r="A1191" t="s">
        <v>315</v>
      </c>
      <c r="B1191">
        <v>4756.1239999999998</v>
      </c>
      <c r="C1191">
        <v>8.4671880000000002</v>
      </c>
      <c r="D1191">
        <v>7.1733099999999994E-2</v>
      </c>
    </row>
    <row r="1192" spans="1:5" x14ac:dyDescent="0.3">
      <c r="A1192" t="s">
        <v>315</v>
      </c>
      <c r="B1192">
        <v>1913.6079999999999</v>
      </c>
      <c r="C1192">
        <v>7.5567460000000004</v>
      </c>
      <c r="D1192">
        <v>4.5670200000000001E-2</v>
      </c>
    </row>
    <row r="1193" spans="1:5" x14ac:dyDescent="0.3">
      <c r="A1193" t="s">
        <v>315</v>
      </c>
      <c r="B1193">
        <v>13099.9</v>
      </c>
      <c r="C1193">
        <v>9.4803599999999992</v>
      </c>
      <c r="E1193">
        <v>0.1140639</v>
      </c>
    </row>
    <row r="1194" spans="1:5" x14ac:dyDescent="0.3">
      <c r="A1194" t="s">
        <v>315</v>
      </c>
      <c r="B1194">
        <v>911.43169999999998</v>
      </c>
      <c r="C1194">
        <v>6.8150170000000001</v>
      </c>
      <c r="E1194">
        <v>0.59948619999999997</v>
      </c>
    </row>
    <row r="1195" spans="1:5" x14ac:dyDescent="0.3">
      <c r="A1195" t="s">
        <v>315</v>
      </c>
      <c r="B1195">
        <v>4756.1239999999998</v>
      </c>
      <c r="C1195">
        <v>8.4671880000000002</v>
      </c>
      <c r="E1195">
        <v>0.2898539</v>
      </c>
    </row>
    <row r="1196" spans="1:5" x14ac:dyDescent="0.3">
      <c r="A1196" t="s">
        <v>218</v>
      </c>
      <c r="B1196">
        <v>14289.7</v>
      </c>
      <c r="C1196">
        <v>9.5672940000000004</v>
      </c>
      <c r="E1196">
        <v>7.2790900000000006E-2</v>
      </c>
    </row>
    <row r="1197" spans="1:5" x14ac:dyDescent="0.3">
      <c r="A1197" t="s">
        <v>218</v>
      </c>
      <c r="B1197">
        <v>448.596</v>
      </c>
      <c r="C1197">
        <v>6.106122</v>
      </c>
      <c r="D1197">
        <v>8.6409100000000003E-2</v>
      </c>
    </row>
    <row r="1198" spans="1:5" x14ac:dyDescent="0.3">
      <c r="A1198" t="s">
        <v>218</v>
      </c>
      <c r="B1198">
        <v>1929.57</v>
      </c>
      <c r="C1198">
        <v>7.5650519999999997</v>
      </c>
      <c r="D1198">
        <v>8.0298599999999998E-2</v>
      </c>
    </row>
    <row r="1199" spans="1:5" x14ac:dyDescent="0.3">
      <c r="A1199" t="s">
        <v>218</v>
      </c>
      <c r="B1199">
        <v>14289.7</v>
      </c>
      <c r="C1199">
        <v>9.5672940000000004</v>
      </c>
      <c r="D1199">
        <v>0.1832038</v>
      </c>
    </row>
    <row r="1200" spans="1:5" x14ac:dyDescent="0.3">
      <c r="A1200" t="s">
        <v>218</v>
      </c>
      <c r="B1200">
        <v>4855.7280000000001</v>
      </c>
      <c r="C1200">
        <v>8.487914</v>
      </c>
      <c r="D1200">
        <v>7.0928900000000003E-2</v>
      </c>
    </row>
    <row r="1201" spans="1:5" x14ac:dyDescent="0.3">
      <c r="A1201" t="s">
        <v>218</v>
      </c>
      <c r="B1201">
        <v>1929.57</v>
      </c>
      <c r="C1201">
        <v>7.5650519999999997</v>
      </c>
      <c r="E1201">
        <v>0.22979450000000001</v>
      </c>
    </row>
    <row r="1202" spans="1:5" x14ac:dyDescent="0.3">
      <c r="A1202" t="s">
        <v>218</v>
      </c>
      <c r="B1202">
        <v>448.596</v>
      </c>
      <c r="C1202">
        <v>6.106122</v>
      </c>
      <c r="E1202">
        <v>0.29790680000000003</v>
      </c>
    </row>
    <row r="1203" spans="1:5" x14ac:dyDescent="0.3">
      <c r="A1203" t="s">
        <v>218</v>
      </c>
      <c r="B1203">
        <v>4855.7280000000001</v>
      </c>
      <c r="C1203">
        <v>8.487914</v>
      </c>
      <c r="E1203">
        <v>0.1396125</v>
      </c>
    </row>
    <row r="1204" spans="1:5" x14ac:dyDescent="0.3">
      <c r="A1204" t="s">
        <v>219</v>
      </c>
      <c r="B1204">
        <v>11401.92</v>
      </c>
      <c r="C1204">
        <v>9.3415370000000006</v>
      </c>
      <c r="D1204">
        <v>0.13277739999999999</v>
      </c>
    </row>
    <row r="1205" spans="1:5" x14ac:dyDescent="0.3">
      <c r="A1205" t="s">
        <v>219</v>
      </c>
      <c r="B1205">
        <v>2083.7849999999999</v>
      </c>
      <c r="C1205">
        <v>7.6419420000000002</v>
      </c>
      <c r="E1205">
        <v>0.59817690000000001</v>
      </c>
    </row>
    <row r="1206" spans="1:5" x14ac:dyDescent="0.3">
      <c r="A1206" t="s">
        <v>219</v>
      </c>
      <c r="B1206">
        <v>931.08150000000001</v>
      </c>
      <c r="C1206">
        <v>6.836347</v>
      </c>
      <c r="D1206">
        <v>3.35354E-2</v>
      </c>
    </row>
    <row r="1207" spans="1:5" x14ac:dyDescent="0.3">
      <c r="A1207" t="s">
        <v>219</v>
      </c>
      <c r="B1207">
        <v>4504.5540000000001</v>
      </c>
      <c r="C1207">
        <v>8.4128450000000008</v>
      </c>
      <c r="E1207">
        <v>0.56881999999999999</v>
      </c>
    </row>
    <row r="1208" spans="1:5" x14ac:dyDescent="0.3">
      <c r="A1208" t="s">
        <v>219</v>
      </c>
      <c r="B1208">
        <v>2083.7849999999999</v>
      </c>
      <c r="C1208">
        <v>7.6419420000000002</v>
      </c>
      <c r="D1208">
        <v>4.0220499999999999E-2</v>
      </c>
    </row>
    <row r="1209" spans="1:5" x14ac:dyDescent="0.3">
      <c r="A1209" t="s">
        <v>219</v>
      </c>
      <c r="B1209">
        <v>4504.5540000000001</v>
      </c>
      <c r="C1209">
        <v>8.4128450000000008</v>
      </c>
      <c r="D1209">
        <v>5.6175599999999999E-2</v>
      </c>
    </row>
    <row r="1210" spans="1:5" x14ac:dyDescent="0.3">
      <c r="A1210" t="s">
        <v>219</v>
      </c>
      <c r="B1210">
        <v>11401.92</v>
      </c>
      <c r="C1210">
        <v>9.3415370000000006</v>
      </c>
      <c r="E1210">
        <v>0.43446020000000002</v>
      </c>
    </row>
    <row r="1211" spans="1:5" x14ac:dyDescent="0.3">
      <c r="A1211" t="s">
        <v>219</v>
      </c>
      <c r="B1211">
        <v>931.08150000000001</v>
      </c>
      <c r="C1211">
        <v>6.836347</v>
      </c>
      <c r="E1211">
        <v>0.64626570000000005</v>
      </c>
    </row>
    <row r="1212" spans="1:5" x14ac:dyDescent="0.3">
      <c r="A1212" t="s">
        <v>220</v>
      </c>
      <c r="B1212">
        <v>436.51710000000003</v>
      </c>
      <c r="C1212">
        <v>6.0788270000000004</v>
      </c>
      <c r="D1212">
        <v>3.2236300000000002E-2</v>
      </c>
    </row>
    <row r="1213" spans="1:5" x14ac:dyDescent="0.3">
      <c r="A1213" t="s">
        <v>220</v>
      </c>
      <c r="B1213">
        <v>1704.4849999999999</v>
      </c>
      <c r="C1213">
        <v>7.4410179999999997</v>
      </c>
      <c r="D1213">
        <v>7.5672199999999995E-2</v>
      </c>
    </row>
    <row r="1214" spans="1:5" x14ac:dyDescent="0.3">
      <c r="A1214" t="s">
        <v>220</v>
      </c>
      <c r="B1214">
        <v>4420.7849999999999</v>
      </c>
      <c r="C1214">
        <v>8.3940730000000006</v>
      </c>
      <c r="D1214">
        <v>0.12496119999999999</v>
      </c>
    </row>
    <row r="1215" spans="1:5" x14ac:dyDescent="0.3">
      <c r="A1215" t="s">
        <v>220</v>
      </c>
      <c r="B1215">
        <v>10482.11</v>
      </c>
      <c r="C1215">
        <v>9.2574249999999996</v>
      </c>
      <c r="E1215">
        <v>8.5311499999999998E-2</v>
      </c>
    </row>
    <row r="1216" spans="1:5" x14ac:dyDescent="0.3">
      <c r="A1216" t="s">
        <v>220</v>
      </c>
      <c r="B1216">
        <v>4420.7849999999999</v>
      </c>
      <c r="C1216">
        <v>8.3940730000000006</v>
      </c>
      <c r="E1216">
        <v>0.22164990000000001</v>
      </c>
    </row>
    <row r="1217" spans="1:5" x14ac:dyDescent="0.3">
      <c r="A1217" t="s">
        <v>220</v>
      </c>
      <c r="B1217">
        <v>436.51710000000003</v>
      </c>
      <c r="C1217">
        <v>6.0788270000000004</v>
      </c>
      <c r="E1217">
        <v>0.67019649999999997</v>
      </c>
    </row>
    <row r="1218" spans="1:5" x14ac:dyDescent="0.3">
      <c r="A1218" t="s">
        <v>220</v>
      </c>
      <c r="B1218">
        <v>10482.11</v>
      </c>
      <c r="C1218">
        <v>9.2574249999999996</v>
      </c>
      <c r="D1218">
        <v>0.76735940000000002</v>
      </c>
    </row>
    <row r="1219" spans="1:5" x14ac:dyDescent="0.3">
      <c r="A1219" t="s">
        <v>220</v>
      </c>
      <c r="B1219">
        <v>1704.4849999999999</v>
      </c>
      <c r="C1219">
        <v>7.4410179999999997</v>
      </c>
      <c r="E1219">
        <v>0.43113990000000002</v>
      </c>
    </row>
    <row r="1220" spans="1:5" x14ac:dyDescent="0.3">
      <c r="A1220" t="s">
        <v>221</v>
      </c>
      <c r="B1220">
        <v>13182.41</v>
      </c>
      <c r="C1220">
        <v>9.4866390000000003</v>
      </c>
      <c r="E1220">
        <v>0.20140659999999999</v>
      </c>
    </row>
    <row r="1221" spans="1:5" x14ac:dyDescent="0.3">
      <c r="A1221" t="s">
        <v>221</v>
      </c>
      <c r="B1221">
        <v>2160.9569999999999</v>
      </c>
      <c r="C1221">
        <v>7.6783070000000002</v>
      </c>
      <c r="E1221">
        <v>0.45038660000000003</v>
      </c>
    </row>
    <row r="1222" spans="1:5" x14ac:dyDescent="0.3">
      <c r="A1222" t="s">
        <v>221</v>
      </c>
      <c r="B1222">
        <v>13182.41</v>
      </c>
      <c r="C1222">
        <v>9.4866390000000003</v>
      </c>
      <c r="D1222">
        <v>2.2714000000000002E-2</v>
      </c>
    </row>
    <row r="1223" spans="1:5" x14ac:dyDescent="0.3">
      <c r="A1223" t="s">
        <v>221</v>
      </c>
      <c r="B1223">
        <v>1004.0839999999999</v>
      </c>
      <c r="C1223">
        <v>6.9118310000000003</v>
      </c>
      <c r="D1223">
        <v>8.8610000000000008E-3</v>
      </c>
    </row>
    <row r="1224" spans="1:5" x14ac:dyDescent="0.3">
      <c r="A1224" t="s">
        <v>221</v>
      </c>
      <c r="B1224">
        <v>5136.723</v>
      </c>
      <c r="C1224">
        <v>8.5441699999999994</v>
      </c>
      <c r="D1224">
        <v>3.2385700000000003E-2</v>
      </c>
    </row>
    <row r="1225" spans="1:5" x14ac:dyDescent="0.3">
      <c r="A1225" t="s">
        <v>221</v>
      </c>
      <c r="B1225">
        <v>2160.9569999999999</v>
      </c>
      <c r="C1225">
        <v>7.6783070000000002</v>
      </c>
      <c r="D1225">
        <v>1.9627200000000001E-2</v>
      </c>
    </row>
    <row r="1226" spans="1:5" x14ac:dyDescent="0.3">
      <c r="A1226" t="s">
        <v>221</v>
      </c>
      <c r="B1226">
        <v>5136.723</v>
      </c>
      <c r="C1226">
        <v>8.5441699999999994</v>
      </c>
      <c r="E1226">
        <v>0.32429200000000002</v>
      </c>
    </row>
    <row r="1227" spans="1:5" x14ac:dyDescent="0.3">
      <c r="A1227" t="s">
        <v>221</v>
      </c>
      <c r="B1227">
        <v>1004.0839999999999</v>
      </c>
      <c r="C1227">
        <v>6.9118310000000003</v>
      </c>
      <c r="E1227">
        <v>0.54166300000000001</v>
      </c>
    </row>
    <row r="1228" spans="1:5" x14ac:dyDescent="0.3">
      <c r="A1228" t="s">
        <v>316</v>
      </c>
      <c r="B1228">
        <v>605.31669999999997</v>
      </c>
      <c r="C1228">
        <v>6.4057519999999997</v>
      </c>
      <c r="D1228">
        <v>3.6933899999999999E-2</v>
      </c>
    </row>
    <row r="1229" spans="1:5" x14ac:dyDescent="0.3">
      <c r="A1229" t="s">
        <v>316</v>
      </c>
      <c r="B1229">
        <v>1845.348</v>
      </c>
      <c r="C1229">
        <v>7.5204230000000001</v>
      </c>
      <c r="E1229">
        <v>0.41307700000000003</v>
      </c>
    </row>
    <row r="1230" spans="1:5" x14ac:dyDescent="0.3">
      <c r="A1230" t="s">
        <v>316</v>
      </c>
      <c r="B1230">
        <v>605.31669999999997</v>
      </c>
      <c r="C1230">
        <v>6.4057519999999997</v>
      </c>
      <c r="E1230">
        <v>0.64300749999999995</v>
      </c>
    </row>
    <row r="1231" spans="1:5" x14ac:dyDescent="0.3">
      <c r="A1231" t="s">
        <v>316</v>
      </c>
      <c r="B1231">
        <v>4615.6360000000004</v>
      </c>
      <c r="C1231">
        <v>8.4372050000000005</v>
      </c>
      <c r="D1231">
        <v>9.3090000000000006E-2</v>
      </c>
    </row>
    <row r="1232" spans="1:5" x14ac:dyDescent="0.3">
      <c r="A1232" t="s">
        <v>316</v>
      </c>
      <c r="B1232">
        <v>12258.18</v>
      </c>
      <c r="C1232">
        <v>9.4139490000000006</v>
      </c>
      <c r="E1232">
        <v>0.1759937</v>
      </c>
    </row>
    <row r="1233" spans="1:5" x14ac:dyDescent="0.3">
      <c r="A1233" t="s">
        <v>316</v>
      </c>
      <c r="B1233">
        <v>12258.18</v>
      </c>
      <c r="C1233">
        <v>9.4139490000000006</v>
      </c>
      <c r="D1233">
        <v>0.2469479</v>
      </c>
    </row>
    <row r="1234" spans="1:5" x14ac:dyDescent="0.3">
      <c r="A1234" t="s">
        <v>316</v>
      </c>
      <c r="B1234">
        <v>1845.348</v>
      </c>
      <c r="C1234">
        <v>7.5204230000000001</v>
      </c>
      <c r="D1234">
        <v>8.2758200000000004E-2</v>
      </c>
    </row>
    <row r="1235" spans="1:5" x14ac:dyDescent="0.3">
      <c r="A1235" t="s">
        <v>316</v>
      </c>
      <c r="B1235">
        <v>4615.6360000000004</v>
      </c>
      <c r="C1235">
        <v>8.4372050000000005</v>
      </c>
      <c r="E1235">
        <v>0.26209979999999999</v>
      </c>
    </row>
    <row r="1236" spans="1:5" x14ac:dyDescent="0.3">
      <c r="A1236" t="s">
        <v>222</v>
      </c>
      <c r="B1236">
        <v>4495.7879999999996</v>
      </c>
      <c r="C1236">
        <v>8.4108959999999993</v>
      </c>
      <c r="D1236">
        <v>7.1623300000000001E-2</v>
      </c>
    </row>
    <row r="1237" spans="1:5" x14ac:dyDescent="0.3">
      <c r="A1237" t="s">
        <v>222</v>
      </c>
      <c r="B1237">
        <v>1724.954</v>
      </c>
      <c r="C1237">
        <v>7.4529560000000004</v>
      </c>
      <c r="E1237">
        <v>0.44479580000000002</v>
      </c>
    </row>
    <row r="1238" spans="1:5" x14ac:dyDescent="0.3">
      <c r="A1238" t="s">
        <v>222</v>
      </c>
      <c r="B1238">
        <v>1724.954</v>
      </c>
      <c r="C1238">
        <v>7.4529560000000004</v>
      </c>
      <c r="D1238">
        <v>5.6212999999999999E-2</v>
      </c>
    </row>
    <row r="1239" spans="1:5" x14ac:dyDescent="0.3">
      <c r="A1239" t="s">
        <v>222</v>
      </c>
    </row>
    <row r="1240" spans="1:5" x14ac:dyDescent="0.3">
      <c r="A1240" t="s">
        <v>222</v>
      </c>
      <c r="B1240">
        <v>4495.7879999999996</v>
      </c>
      <c r="C1240">
        <v>8.4108959999999993</v>
      </c>
      <c r="E1240">
        <v>0.44243159999999998</v>
      </c>
    </row>
    <row r="1241" spans="1:5" x14ac:dyDescent="0.3">
      <c r="A1241" t="s">
        <v>222</v>
      </c>
    </row>
    <row r="1242" spans="1:5" x14ac:dyDescent="0.3">
      <c r="A1242" t="s">
        <v>222</v>
      </c>
      <c r="B1242">
        <v>489.25830000000002</v>
      </c>
      <c r="C1242">
        <v>6.1928910000000004</v>
      </c>
      <c r="D1242">
        <v>2.7494000000000001E-2</v>
      </c>
    </row>
    <row r="1243" spans="1:5" x14ac:dyDescent="0.3">
      <c r="A1243" t="s">
        <v>222</v>
      </c>
      <c r="B1243">
        <v>489.25830000000002</v>
      </c>
      <c r="C1243">
        <v>6.1928910000000004</v>
      </c>
      <c r="E1243">
        <v>0.54909620000000003</v>
      </c>
    </row>
    <row r="1244" spans="1:5" x14ac:dyDescent="0.3">
      <c r="A1244" t="s">
        <v>223</v>
      </c>
      <c r="B1244">
        <v>2254.5030000000002</v>
      </c>
      <c r="C1244">
        <v>7.7206849999999996</v>
      </c>
      <c r="E1244">
        <v>0.37918600000000002</v>
      </c>
    </row>
    <row r="1245" spans="1:5" x14ac:dyDescent="0.3">
      <c r="A1245" t="s">
        <v>223</v>
      </c>
      <c r="B1245">
        <v>881.66</v>
      </c>
      <c r="C1245">
        <v>6.7818059999999996</v>
      </c>
      <c r="D1245">
        <v>5.07325E-2</v>
      </c>
    </row>
    <row r="1246" spans="1:5" x14ac:dyDescent="0.3">
      <c r="A1246" t="s">
        <v>223</v>
      </c>
      <c r="B1246">
        <v>5268.0820000000003</v>
      </c>
      <c r="C1246">
        <v>8.5694219999999994</v>
      </c>
      <c r="D1246">
        <v>8.3335800000000002E-2</v>
      </c>
    </row>
    <row r="1247" spans="1:5" x14ac:dyDescent="0.3">
      <c r="A1247" t="s">
        <v>223</v>
      </c>
      <c r="B1247">
        <v>2254.5030000000002</v>
      </c>
      <c r="C1247">
        <v>7.7206849999999996</v>
      </c>
      <c r="D1247">
        <v>5.7232699999999997E-2</v>
      </c>
    </row>
    <row r="1248" spans="1:5" x14ac:dyDescent="0.3">
      <c r="A1248" t="s">
        <v>223</v>
      </c>
      <c r="B1248">
        <v>5268.0820000000003</v>
      </c>
      <c r="C1248">
        <v>8.5694219999999994</v>
      </c>
      <c r="E1248">
        <v>0.2989465</v>
      </c>
    </row>
    <row r="1249" spans="1:5" x14ac:dyDescent="0.3">
      <c r="A1249" t="s">
        <v>223</v>
      </c>
      <c r="B1249">
        <v>881.66</v>
      </c>
      <c r="C1249">
        <v>6.7818059999999996</v>
      </c>
      <c r="E1249">
        <v>0.4435751</v>
      </c>
    </row>
    <row r="1250" spans="1:5" x14ac:dyDescent="0.3">
      <c r="A1250" t="s">
        <v>223</v>
      </c>
      <c r="B1250">
        <v>13575.05</v>
      </c>
      <c r="C1250">
        <v>9.5159880000000001</v>
      </c>
      <c r="D1250">
        <v>0.1881699</v>
      </c>
    </row>
    <row r="1251" spans="1:5" x14ac:dyDescent="0.3">
      <c r="A1251" t="s">
        <v>223</v>
      </c>
      <c r="B1251">
        <v>13575.05</v>
      </c>
      <c r="C1251">
        <v>9.5159880000000001</v>
      </c>
      <c r="E1251">
        <v>0.1869577</v>
      </c>
    </row>
    <row r="1252" spans="1:5" x14ac:dyDescent="0.3">
      <c r="A1252" t="s">
        <v>224</v>
      </c>
      <c r="B1252">
        <v>587.08910000000003</v>
      </c>
      <c r="C1252">
        <v>6.3751759999999997</v>
      </c>
      <c r="D1252">
        <v>3.58664E-2</v>
      </c>
    </row>
    <row r="1253" spans="1:5" x14ac:dyDescent="0.3">
      <c r="A1253" t="s">
        <v>224</v>
      </c>
      <c r="B1253">
        <v>1848.2470000000001</v>
      </c>
      <c r="C1253">
        <v>7.5219930000000002</v>
      </c>
      <c r="E1253">
        <v>0.42621589999999998</v>
      </c>
    </row>
    <row r="1254" spans="1:5" x14ac:dyDescent="0.3">
      <c r="A1254" t="s">
        <v>224</v>
      </c>
      <c r="B1254">
        <v>12811.12</v>
      </c>
      <c r="C1254">
        <v>9.4580690000000001</v>
      </c>
      <c r="D1254">
        <v>0.26111420000000002</v>
      </c>
    </row>
    <row r="1255" spans="1:5" x14ac:dyDescent="0.3">
      <c r="A1255" t="s">
        <v>224</v>
      </c>
      <c r="B1255">
        <v>5059.067</v>
      </c>
      <c r="C1255">
        <v>8.5289370000000009</v>
      </c>
      <c r="D1255">
        <v>9.9925799999999995E-2</v>
      </c>
    </row>
    <row r="1256" spans="1:5" x14ac:dyDescent="0.3">
      <c r="A1256" t="s">
        <v>224</v>
      </c>
      <c r="B1256">
        <v>587.08910000000003</v>
      </c>
      <c r="C1256">
        <v>6.3751759999999997</v>
      </c>
      <c r="E1256">
        <v>0.56043399999999999</v>
      </c>
    </row>
    <row r="1257" spans="1:5" x14ac:dyDescent="0.3">
      <c r="A1257" t="s">
        <v>224</v>
      </c>
      <c r="B1257">
        <v>12811.12</v>
      </c>
      <c r="C1257">
        <v>9.4580690000000001</v>
      </c>
      <c r="E1257">
        <v>0.15988939999999999</v>
      </c>
    </row>
    <row r="1258" spans="1:5" x14ac:dyDescent="0.3">
      <c r="A1258" t="s">
        <v>224</v>
      </c>
      <c r="B1258">
        <v>1848.2470000000001</v>
      </c>
      <c r="C1258">
        <v>7.5219930000000002</v>
      </c>
      <c r="D1258">
        <v>7.5600299999999995E-2</v>
      </c>
    </row>
    <row r="1259" spans="1:5" x14ac:dyDescent="0.3">
      <c r="A1259" t="s">
        <v>224</v>
      </c>
      <c r="B1259">
        <v>5059.067</v>
      </c>
      <c r="C1259">
        <v>8.5289370000000009</v>
      </c>
      <c r="E1259">
        <v>0.25256200000000001</v>
      </c>
    </row>
    <row r="1260" spans="1:5" x14ac:dyDescent="0.3">
      <c r="A1260" t="s">
        <v>225</v>
      </c>
      <c r="B1260">
        <v>4985.99</v>
      </c>
      <c r="C1260">
        <v>8.5143869999999993</v>
      </c>
      <c r="D1260">
        <v>2.8637599999999999E-2</v>
      </c>
    </row>
    <row r="1261" spans="1:5" x14ac:dyDescent="0.3">
      <c r="A1261" t="s">
        <v>225</v>
      </c>
      <c r="B1261">
        <v>1052.6469999999999</v>
      </c>
      <c r="C1261">
        <v>6.9590639999999997</v>
      </c>
      <c r="D1261">
        <v>7.3778000000000003E-3</v>
      </c>
    </row>
    <row r="1262" spans="1:5" x14ac:dyDescent="0.3">
      <c r="A1262" t="s">
        <v>225</v>
      </c>
      <c r="B1262">
        <v>2573.9740000000002</v>
      </c>
      <c r="C1262">
        <v>7.8532060000000001</v>
      </c>
      <c r="E1262">
        <v>0.63179359999999996</v>
      </c>
    </row>
    <row r="1263" spans="1:5" x14ac:dyDescent="0.3">
      <c r="A1263" t="s">
        <v>225</v>
      </c>
      <c r="B1263">
        <v>11431.81</v>
      </c>
      <c r="C1263">
        <v>9.3441539999999996</v>
      </c>
      <c r="E1263">
        <v>0.47428350000000002</v>
      </c>
    </row>
    <row r="1264" spans="1:5" x14ac:dyDescent="0.3">
      <c r="A1264" t="s">
        <v>225</v>
      </c>
      <c r="B1264">
        <v>4985.99</v>
      </c>
      <c r="C1264">
        <v>8.5143869999999993</v>
      </c>
      <c r="E1264">
        <v>0.58741650000000001</v>
      </c>
    </row>
    <row r="1265" spans="1:5" x14ac:dyDescent="0.3">
      <c r="A1265" t="s">
        <v>225</v>
      </c>
      <c r="B1265">
        <v>11431.81</v>
      </c>
      <c r="C1265">
        <v>9.3441539999999996</v>
      </c>
      <c r="D1265">
        <v>8.55654E-2</v>
      </c>
    </row>
    <row r="1266" spans="1:5" x14ac:dyDescent="0.3">
      <c r="A1266" t="s">
        <v>225</v>
      </c>
      <c r="B1266">
        <v>1052.6469999999999</v>
      </c>
      <c r="C1266">
        <v>6.9590639999999997</v>
      </c>
      <c r="E1266">
        <v>0.72397849999999997</v>
      </c>
    </row>
    <row r="1267" spans="1:5" x14ac:dyDescent="0.3">
      <c r="A1267" t="s">
        <v>225</v>
      </c>
      <c r="B1267">
        <v>2573.9740000000002</v>
      </c>
      <c r="C1267">
        <v>7.8532060000000001</v>
      </c>
      <c r="D1267">
        <v>2.0922E-2</v>
      </c>
    </row>
    <row r="1268" spans="1:5" x14ac:dyDescent="0.3">
      <c r="A1268" t="s">
        <v>226</v>
      </c>
      <c r="B1268">
        <v>1800.971</v>
      </c>
      <c r="C1268">
        <v>7.4960810000000002</v>
      </c>
      <c r="D1268">
        <v>2.9175699999999999E-2</v>
      </c>
    </row>
    <row r="1269" spans="1:5" x14ac:dyDescent="0.3">
      <c r="A1269" t="s">
        <v>226</v>
      </c>
      <c r="B1269">
        <v>11857.92</v>
      </c>
      <c r="C1269">
        <v>9.3807510000000001</v>
      </c>
      <c r="D1269">
        <v>3.75295E-2</v>
      </c>
    </row>
    <row r="1270" spans="1:5" x14ac:dyDescent="0.3">
      <c r="A1270" t="s">
        <v>226</v>
      </c>
      <c r="B1270">
        <v>756.14610000000005</v>
      </c>
      <c r="C1270">
        <v>6.6282350000000001</v>
      </c>
      <c r="E1270">
        <v>0.58890390000000004</v>
      </c>
    </row>
    <row r="1271" spans="1:5" x14ac:dyDescent="0.3">
      <c r="A1271" t="s">
        <v>226</v>
      </c>
      <c r="B1271">
        <v>11857.92</v>
      </c>
      <c r="C1271">
        <v>9.3807510000000001</v>
      </c>
      <c r="E1271">
        <v>0.14593709999999999</v>
      </c>
    </row>
    <row r="1272" spans="1:5" x14ac:dyDescent="0.3">
      <c r="A1272" t="s">
        <v>226</v>
      </c>
      <c r="B1272">
        <v>4531.6840000000002</v>
      </c>
      <c r="C1272">
        <v>8.4188489999999998</v>
      </c>
      <c r="D1272">
        <v>4.6025900000000002E-2</v>
      </c>
    </row>
    <row r="1273" spans="1:5" x14ac:dyDescent="0.3">
      <c r="A1273" t="s">
        <v>226</v>
      </c>
      <c r="B1273">
        <v>4531.6840000000002</v>
      </c>
      <c r="C1273">
        <v>8.4188489999999998</v>
      </c>
      <c r="E1273">
        <v>0.32134220000000002</v>
      </c>
    </row>
    <row r="1274" spans="1:5" x14ac:dyDescent="0.3">
      <c r="A1274" t="s">
        <v>226</v>
      </c>
      <c r="B1274">
        <v>1800.971</v>
      </c>
      <c r="C1274">
        <v>7.4960810000000002</v>
      </c>
      <c r="E1274">
        <v>0.47509659999999998</v>
      </c>
    </row>
    <row r="1275" spans="1:5" x14ac:dyDescent="0.3">
      <c r="A1275" t="s">
        <v>226</v>
      </c>
      <c r="B1275">
        <v>756.14610000000005</v>
      </c>
      <c r="C1275">
        <v>6.6282350000000001</v>
      </c>
      <c r="D1275">
        <v>2.3049699999999999E-2</v>
      </c>
    </row>
    <row r="1276" spans="1:5" x14ac:dyDescent="0.3">
      <c r="A1276" t="s">
        <v>317</v>
      </c>
      <c r="B1276">
        <v>4685.951</v>
      </c>
      <c r="C1276">
        <v>8.4523240000000008</v>
      </c>
      <c r="D1276">
        <v>6.3939899999999994E-2</v>
      </c>
    </row>
    <row r="1277" spans="1:5" x14ac:dyDescent="0.3">
      <c r="A1277" t="s">
        <v>317</v>
      </c>
      <c r="B1277">
        <v>874.45500000000004</v>
      </c>
      <c r="C1277">
        <v>6.7736010000000002</v>
      </c>
      <c r="D1277">
        <v>1.56326E-2</v>
      </c>
    </row>
    <row r="1278" spans="1:5" x14ac:dyDescent="0.3">
      <c r="A1278" t="s">
        <v>317</v>
      </c>
      <c r="B1278">
        <v>13691.83</v>
      </c>
      <c r="C1278">
        <v>9.5245549999999994</v>
      </c>
      <c r="E1278">
        <v>0.14328160000000001</v>
      </c>
    </row>
    <row r="1279" spans="1:5" x14ac:dyDescent="0.3">
      <c r="A1279" t="s">
        <v>317</v>
      </c>
      <c r="B1279">
        <v>1883.508</v>
      </c>
      <c r="C1279">
        <v>7.5408910000000002</v>
      </c>
      <c r="D1279">
        <v>2.4854399999999999E-2</v>
      </c>
    </row>
    <row r="1280" spans="1:5" x14ac:dyDescent="0.3">
      <c r="A1280" t="s">
        <v>317</v>
      </c>
      <c r="B1280">
        <v>874.45500000000004</v>
      </c>
      <c r="C1280">
        <v>6.7736010000000002</v>
      </c>
      <c r="E1280">
        <v>0.56816670000000002</v>
      </c>
    </row>
    <row r="1281" spans="1:5" x14ac:dyDescent="0.3">
      <c r="A1281" t="s">
        <v>317</v>
      </c>
      <c r="B1281">
        <v>4685.951</v>
      </c>
      <c r="C1281">
        <v>8.4523240000000008</v>
      </c>
      <c r="E1281">
        <v>0.34187610000000002</v>
      </c>
    </row>
    <row r="1282" spans="1:5" x14ac:dyDescent="0.3">
      <c r="A1282" t="s">
        <v>317</v>
      </c>
      <c r="B1282">
        <v>1883.508</v>
      </c>
      <c r="C1282">
        <v>7.5408910000000002</v>
      </c>
      <c r="E1282">
        <v>0.4987685</v>
      </c>
    </row>
    <row r="1283" spans="1:5" x14ac:dyDescent="0.3">
      <c r="A1283" t="s">
        <v>317</v>
      </c>
      <c r="B1283">
        <v>13691.83</v>
      </c>
      <c r="C1283">
        <v>9.5245549999999994</v>
      </c>
      <c r="D1283">
        <v>0.25594149999999999</v>
      </c>
    </row>
    <row r="1284" spans="1:5" x14ac:dyDescent="0.3">
      <c r="A1284" t="s">
        <v>227</v>
      </c>
      <c r="B1284">
        <v>356.87709999999998</v>
      </c>
      <c r="C1284">
        <v>5.8773910000000003</v>
      </c>
      <c r="E1284">
        <v>0.55291670000000004</v>
      </c>
    </row>
    <row r="1285" spans="1:5" x14ac:dyDescent="0.3">
      <c r="A1285" t="s">
        <v>227</v>
      </c>
      <c r="B1285">
        <v>1874.4929999999999</v>
      </c>
      <c r="C1285">
        <v>7.5360930000000002</v>
      </c>
      <c r="E1285">
        <v>0.35967900000000003</v>
      </c>
    </row>
    <row r="1286" spans="1:5" x14ac:dyDescent="0.3">
      <c r="A1286" t="s">
        <v>227</v>
      </c>
      <c r="B1286">
        <v>4678.3069999999998</v>
      </c>
      <c r="C1286">
        <v>8.4506910000000008</v>
      </c>
      <c r="D1286">
        <v>8.46576E-2</v>
      </c>
    </row>
    <row r="1287" spans="1:5" x14ac:dyDescent="0.3">
      <c r="A1287" t="s">
        <v>227</v>
      </c>
      <c r="B1287">
        <v>1874.4929999999999</v>
      </c>
      <c r="C1287">
        <v>7.5360930000000002</v>
      </c>
      <c r="D1287">
        <v>7.0133000000000001E-2</v>
      </c>
    </row>
    <row r="1288" spans="1:5" x14ac:dyDescent="0.3">
      <c r="A1288" t="s">
        <v>227</v>
      </c>
      <c r="B1288">
        <v>11662.33</v>
      </c>
      <c r="C1288">
        <v>9.3641190000000005</v>
      </c>
      <c r="E1288">
        <v>0.1241085</v>
      </c>
    </row>
    <row r="1289" spans="1:5" x14ac:dyDescent="0.3">
      <c r="A1289" t="s">
        <v>227</v>
      </c>
      <c r="B1289">
        <v>4678.3069999999998</v>
      </c>
      <c r="C1289">
        <v>8.4506910000000008</v>
      </c>
      <c r="E1289">
        <v>0.2359086</v>
      </c>
    </row>
    <row r="1290" spans="1:5" x14ac:dyDescent="0.3">
      <c r="A1290" t="s">
        <v>227</v>
      </c>
      <c r="B1290">
        <v>11662.33</v>
      </c>
      <c r="C1290">
        <v>9.3641190000000005</v>
      </c>
      <c r="D1290">
        <v>0.1483604</v>
      </c>
    </row>
    <row r="1291" spans="1:5" x14ac:dyDescent="0.3">
      <c r="A1291" t="s">
        <v>227</v>
      </c>
      <c r="B1291">
        <v>356.87709999999998</v>
      </c>
      <c r="C1291">
        <v>5.8773910000000003</v>
      </c>
      <c r="D1291">
        <v>3.6752300000000002E-2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61"/>
  <sheetViews>
    <sheetView zoomScale="85" zoomScaleNormal="85" workbookViewId="0">
      <selection activeCell="A12" sqref="A12"/>
    </sheetView>
  </sheetViews>
  <sheetFormatPr defaultRowHeight="14.4" x14ac:dyDescent="0.3"/>
  <cols>
    <col min="1" max="1" width="16.44140625" customWidth="1"/>
    <col min="2" max="2" width="11" bestFit="1" customWidth="1"/>
    <col min="3" max="3" width="9.33203125" bestFit="1" customWidth="1"/>
    <col min="4" max="5" width="10" bestFit="1" customWidth="1"/>
    <col min="6" max="6" width="9.33203125" bestFit="1" customWidth="1"/>
  </cols>
  <sheetData>
    <row r="1" spans="1:18" x14ac:dyDescent="0.3">
      <c r="Q1" s="2"/>
      <c r="R1" s="2"/>
    </row>
    <row r="2" spans="1:18" x14ac:dyDescent="0.3">
      <c r="A2" s="4" t="s">
        <v>117</v>
      </c>
      <c r="Q2" s="2"/>
      <c r="R2" s="2"/>
    </row>
    <row r="3" spans="1:18" x14ac:dyDescent="0.3">
      <c r="B3">
        <v>2035</v>
      </c>
      <c r="C3">
        <v>2013</v>
      </c>
      <c r="Q3" s="2"/>
      <c r="R3" s="2"/>
    </row>
    <row r="4" spans="1:18" x14ac:dyDescent="0.3">
      <c r="A4" t="s">
        <v>118</v>
      </c>
      <c r="B4" s="1">
        <v>557.30385520000004</v>
      </c>
      <c r="C4" s="1">
        <v>623.10106079999991</v>
      </c>
      <c r="Q4" s="2"/>
      <c r="R4" s="2"/>
    </row>
    <row r="5" spans="1:18" x14ac:dyDescent="0.3">
      <c r="A5" t="s">
        <v>155</v>
      </c>
      <c r="B5" s="1">
        <v>84.911024249999997</v>
      </c>
      <c r="C5" s="1">
        <v>216.39057600000001</v>
      </c>
      <c r="Q5" s="2"/>
      <c r="R5" s="2"/>
    </row>
    <row r="6" spans="1:18" x14ac:dyDescent="0.3">
      <c r="A6" t="s">
        <v>24</v>
      </c>
      <c r="B6" s="1">
        <v>219.56172799999999</v>
      </c>
      <c r="C6" s="1">
        <v>694.83788800000002</v>
      </c>
    </row>
    <row r="7" spans="1:18" x14ac:dyDescent="0.3">
      <c r="A7" t="s">
        <v>119</v>
      </c>
      <c r="B7" s="1">
        <v>32.112214629999997</v>
      </c>
      <c r="C7" s="1">
        <v>58.546986520000004</v>
      </c>
    </row>
    <row r="8" spans="1:18" x14ac:dyDescent="0.3">
      <c r="A8" t="s">
        <v>156</v>
      </c>
      <c r="B8" s="1">
        <v>31.67010505</v>
      </c>
      <c r="C8" s="1">
        <v>175.78556639999999</v>
      </c>
    </row>
    <row r="9" spans="1:18" x14ac:dyDescent="0.3">
      <c r="A9" t="s">
        <v>23</v>
      </c>
      <c r="B9" s="1">
        <v>93.063119999999998</v>
      </c>
      <c r="C9" s="1">
        <v>387.80188800000002</v>
      </c>
    </row>
    <row r="10" spans="1:18" x14ac:dyDescent="0.3">
      <c r="A10" t="s">
        <v>120</v>
      </c>
      <c r="B10" s="1">
        <v>41.998549140000002</v>
      </c>
      <c r="C10" s="1">
        <v>66.980282219999992</v>
      </c>
    </row>
    <row r="11" spans="1:18" x14ac:dyDescent="0.3">
      <c r="A11" t="s">
        <v>157</v>
      </c>
      <c r="B11" s="1">
        <v>3.7026960389999997</v>
      </c>
      <c r="C11" s="1">
        <v>14.81513208</v>
      </c>
    </row>
    <row r="12" spans="1:18" x14ac:dyDescent="0.3">
      <c r="A12" t="s">
        <v>112</v>
      </c>
      <c r="B12" s="1">
        <v>15.35427878</v>
      </c>
      <c r="C12" s="1">
        <v>32.228780149999999</v>
      </c>
    </row>
    <row r="19" spans="1:3" x14ac:dyDescent="0.3">
      <c r="A19" s="4" t="s">
        <v>121</v>
      </c>
    </row>
    <row r="20" spans="1:3" x14ac:dyDescent="0.3">
      <c r="B20">
        <v>2035</v>
      </c>
      <c r="C20">
        <v>2013</v>
      </c>
    </row>
    <row r="21" spans="1:3" x14ac:dyDescent="0.3">
      <c r="A21" t="s">
        <v>118</v>
      </c>
      <c r="B21" s="1">
        <v>658.8423342000001</v>
      </c>
      <c r="C21" s="1">
        <v>231.64581799999999</v>
      </c>
    </row>
    <row r="22" spans="1:3" x14ac:dyDescent="0.3">
      <c r="A22" t="s">
        <v>155</v>
      </c>
      <c r="B22" s="1">
        <v>306.4697175</v>
      </c>
      <c r="C22" s="1">
        <v>182.47449599999999</v>
      </c>
    </row>
    <row r="23" spans="1:3" x14ac:dyDescent="0.3">
      <c r="A23" t="s">
        <v>24</v>
      </c>
      <c r="B23" s="1">
        <v>640.70534399999997</v>
      </c>
      <c r="C23" s="1">
        <v>404.64319999999998</v>
      </c>
    </row>
    <row r="24" spans="1:3" x14ac:dyDescent="0.3">
      <c r="A24" t="s">
        <v>119</v>
      </c>
      <c r="B24" s="1">
        <v>162.96550809999999</v>
      </c>
      <c r="C24" s="1">
        <v>162.12899039999999</v>
      </c>
    </row>
    <row r="25" spans="1:3" x14ac:dyDescent="0.3">
      <c r="A25" t="s">
        <v>156</v>
      </c>
      <c r="B25" s="1">
        <v>211.9083736</v>
      </c>
      <c r="C25" s="1">
        <v>268.6475322</v>
      </c>
    </row>
    <row r="26" spans="1:3" x14ac:dyDescent="0.3">
      <c r="A26" t="s">
        <v>23</v>
      </c>
      <c r="B26" s="1">
        <v>364.98793599999999</v>
      </c>
      <c r="C26" s="1">
        <v>463.35142400000001</v>
      </c>
    </row>
    <row r="27" spans="1:3" x14ac:dyDescent="0.3">
      <c r="A27" t="s">
        <v>120</v>
      </c>
      <c r="B27" s="1">
        <v>134.86504410000001</v>
      </c>
      <c r="C27" s="1">
        <v>161.34594090000002</v>
      </c>
    </row>
    <row r="28" spans="1:3" x14ac:dyDescent="0.3">
      <c r="A28" t="s">
        <v>157</v>
      </c>
      <c r="B28" s="1">
        <v>32.226524689999998</v>
      </c>
      <c r="C28" s="1">
        <v>60.594329250000001</v>
      </c>
    </row>
    <row r="29" spans="1:3" x14ac:dyDescent="0.3">
      <c r="A29" t="s">
        <v>112</v>
      </c>
      <c r="B29" s="1">
        <v>65.764391430000003</v>
      </c>
      <c r="C29" s="1">
        <v>125.53620650000001</v>
      </c>
    </row>
    <row r="35" spans="1:3" x14ac:dyDescent="0.3">
      <c r="A35" s="4" t="s">
        <v>122</v>
      </c>
    </row>
    <row r="36" spans="1:3" x14ac:dyDescent="0.3">
      <c r="B36">
        <v>2035</v>
      </c>
      <c r="C36">
        <v>2013</v>
      </c>
    </row>
    <row r="37" spans="1:3" x14ac:dyDescent="0.3">
      <c r="A37" t="s">
        <v>118</v>
      </c>
      <c r="B37" s="1">
        <v>273.75746520000001</v>
      </c>
      <c r="C37" s="1">
        <v>42.325843049999996</v>
      </c>
    </row>
    <row r="38" spans="1:3" x14ac:dyDescent="0.3">
      <c r="A38" t="s">
        <v>155</v>
      </c>
      <c r="B38" s="1">
        <v>138.71228300000001</v>
      </c>
      <c r="C38" s="1">
        <v>18.865964129999998</v>
      </c>
    </row>
    <row r="39" spans="1:3" ht="15" x14ac:dyDescent="0.25">
      <c r="A39" t="s">
        <v>24</v>
      </c>
      <c r="B39" s="1">
        <v>473.93392</v>
      </c>
      <c r="C39" s="1">
        <v>131.7886</v>
      </c>
    </row>
    <row r="40" spans="1:3" ht="15" x14ac:dyDescent="0.25">
      <c r="A40" t="s">
        <v>119</v>
      </c>
      <c r="B40" s="1">
        <v>176.72459030000002</v>
      </c>
      <c r="C40" s="1">
        <v>81.913039749999996</v>
      </c>
    </row>
    <row r="41" spans="1:3" x14ac:dyDescent="0.3">
      <c r="A41" t="s">
        <v>156</v>
      </c>
      <c r="B41" s="1">
        <v>300.6264673</v>
      </c>
      <c r="C41" s="1">
        <v>111.7393426</v>
      </c>
    </row>
    <row r="42" spans="1:3" x14ac:dyDescent="0.3">
      <c r="A42" t="s">
        <v>23</v>
      </c>
      <c r="B42" s="1">
        <v>455.90329600000001</v>
      </c>
      <c r="C42" s="1">
        <v>382.02841599999999</v>
      </c>
    </row>
    <row r="43" spans="1:3" x14ac:dyDescent="0.3">
      <c r="A43" t="s">
        <v>120</v>
      </c>
      <c r="B43" s="1">
        <v>225.25711530000001</v>
      </c>
      <c r="C43" s="1">
        <v>167.2854768</v>
      </c>
    </row>
    <row r="44" spans="1:3" x14ac:dyDescent="0.3">
      <c r="A44" t="s">
        <v>157</v>
      </c>
      <c r="B44" s="1">
        <v>86.094855499999994</v>
      </c>
      <c r="C44" s="1">
        <v>140.92618999999999</v>
      </c>
    </row>
    <row r="45" spans="1:3" x14ac:dyDescent="0.3">
      <c r="A45" t="s">
        <v>112</v>
      </c>
      <c r="B45" s="1">
        <v>231.43113460000001</v>
      </c>
      <c r="C45" s="1">
        <v>304.95420350000001</v>
      </c>
    </row>
    <row r="51" spans="1:3" x14ac:dyDescent="0.3">
      <c r="A51" s="4" t="s">
        <v>123</v>
      </c>
    </row>
    <row r="52" spans="1:3" x14ac:dyDescent="0.3">
      <c r="B52">
        <v>2035</v>
      </c>
      <c r="C52">
        <v>2013</v>
      </c>
    </row>
    <row r="53" spans="1:3" x14ac:dyDescent="0.3">
      <c r="A53" t="s">
        <v>118</v>
      </c>
      <c r="B53" s="1">
        <v>46.645274669999999</v>
      </c>
      <c r="C53" s="1">
        <v>9.132781477</v>
      </c>
    </row>
    <row r="54" spans="1:3" x14ac:dyDescent="0.3">
      <c r="A54" t="s">
        <v>155</v>
      </c>
      <c r="B54" s="1">
        <v>9.8165760940000002</v>
      </c>
      <c r="C54" s="1">
        <v>0.59132012990000005</v>
      </c>
    </row>
    <row r="55" spans="1:3" x14ac:dyDescent="0.3">
      <c r="A55" t="s">
        <v>24</v>
      </c>
      <c r="B55" s="1">
        <v>190.79900799999999</v>
      </c>
      <c r="C55" s="1">
        <v>20.730322000000001</v>
      </c>
    </row>
    <row r="56" spans="1:3" x14ac:dyDescent="0.3">
      <c r="A56" t="s">
        <v>119</v>
      </c>
      <c r="B56" s="1">
        <v>41.575360750000002</v>
      </c>
      <c r="C56" s="1">
        <v>10.395771720000001</v>
      </c>
    </row>
    <row r="57" spans="1:3" x14ac:dyDescent="0.3">
      <c r="A57" t="s">
        <v>156</v>
      </c>
      <c r="B57" s="1">
        <v>187.057378</v>
      </c>
      <c r="C57" s="1">
        <v>49.671787999999999</v>
      </c>
    </row>
    <row r="58" spans="1:3" x14ac:dyDescent="0.3">
      <c r="A58" t="s">
        <v>23</v>
      </c>
      <c r="B58" s="1">
        <v>535.04566399999999</v>
      </c>
      <c r="C58" s="1">
        <v>152.81827200000001</v>
      </c>
    </row>
    <row r="59" spans="1:3" x14ac:dyDescent="0.3">
      <c r="A59" t="s">
        <v>120</v>
      </c>
      <c r="B59" s="1">
        <v>150.95841659999999</v>
      </c>
      <c r="C59" s="1">
        <v>63.871784380000001</v>
      </c>
    </row>
    <row r="60" spans="1:3" x14ac:dyDescent="0.3">
      <c r="A60" t="s">
        <v>157</v>
      </c>
      <c r="B60" s="1">
        <v>165.40880519999999</v>
      </c>
      <c r="C60" s="1">
        <v>79.028229640000006</v>
      </c>
    </row>
    <row r="61" spans="1:3" x14ac:dyDescent="0.3">
      <c r="A61" t="s">
        <v>112</v>
      </c>
      <c r="B61" s="1">
        <v>1108.6707409999999</v>
      </c>
      <c r="C61" s="1">
        <v>840.99253729999998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X142"/>
  <sheetViews>
    <sheetView topLeftCell="A4" workbookViewId="0">
      <selection activeCell="D6" sqref="D6"/>
    </sheetView>
  </sheetViews>
  <sheetFormatPr defaultRowHeight="14.4" x14ac:dyDescent="0.3"/>
  <sheetData>
    <row r="2" spans="1:4" x14ac:dyDescent="0.3">
      <c r="A2" t="s">
        <v>35</v>
      </c>
      <c r="B2">
        <v>0.27117048925027798</v>
      </c>
    </row>
    <row r="3" spans="1:4" x14ac:dyDescent="0.3">
      <c r="A3" t="s">
        <v>70</v>
      </c>
      <c r="B3">
        <v>0.27409986729204588</v>
      </c>
    </row>
    <row r="4" spans="1:4" x14ac:dyDescent="0.3">
      <c r="A4" t="s">
        <v>96</v>
      </c>
      <c r="B4">
        <v>0.31066949818909989</v>
      </c>
      <c r="D4" t="s">
        <v>152</v>
      </c>
    </row>
    <row r="5" spans="1:4" x14ac:dyDescent="0.3">
      <c r="A5" t="s">
        <v>92</v>
      </c>
      <c r="B5">
        <v>0.31168133099740691</v>
      </c>
      <c r="D5" s="6" t="s">
        <v>153</v>
      </c>
    </row>
    <row r="6" spans="1:4" x14ac:dyDescent="0.3">
      <c r="A6" t="s">
        <v>24</v>
      </c>
      <c r="B6">
        <v>0.32171166190470779</v>
      </c>
    </row>
    <row r="7" spans="1:4" x14ac:dyDescent="0.3">
      <c r="A7" t="s">
        <v>73</v>
      </c>
      <c r="B7">
        <v>0.32216823683181395</v>
      </c>
    </row>
    <row r="8" spans="1:4" x14ac:dyDescent="0.3">
      <c r="A8" t="s">
        <v>95</v>
      </c>
      <c r="B8">
        <v>0.3380550805689212</v>
      </c>
    </row>
    <row r="9" spans="1:4" x14ac:dyDescent="0.3">
      <c r="A9" t="s">
        <v>23</v>
      </c>
      <c r="B9">
        <v>0.33920625919794123</v>
      </c>
    </row>
    <row r="10" spans="1:4" x14ac:dyDescent="0.3">
      <c r="A10" t="s">
        <v>90</v>
      </c>
      <c r="B10">
        <v>0.34754920976782683</v>
      </c>
    </row>
    <row r="11" spans="1:4" x14ac:dyDescent="0.3">
      <c r="A11" t="s">
        <v>93</v>
      </c>
      <c r="B11">
        <v>0.34896742317755958</v>
      </c>
    </row>
    <row r="12" spans="1:4" x14ac:dyDescent="0.3">
      <c r="A12" t="s">
        <v>55</v>
      </c>
      <c r="B12">
        <v>0.36217223958099809</v>
      </c>
    </row>
    <row r="13" spans="1:4" x14ac:dyDescent="0.3">
      <c r="A13" t="s">
        <v>66</v>
      </c>
      <c r="B13">
        <v>0.36242147253770457</v>
      </c>
    </row>
    <row r="14" spans="1:4" x14ac:dyDescent="0.3">
      <c r="A14" t="s">
        <v>61</v>
      </c>
      <c r="B14">
        <v>0.37417003616347172</v>
      </c>
    </row>
    <row r="15" spans="1:4" x14ac:dyDescent="0.3">
      <c r="A15" t="s">
        <v>99</v>
      </c>
      <c r="B15">
        <v>0.37575483165381623</v>
      </c>
    </row>
    <row r="16" spans="1:4" x14ac:dyDescent="0.3">
      <c r="A16" t="s">
        <v>58</v>
      </c>
      <c r="B16">
        <v>0.37872194478975368</v>
      </c>
    </row>
    <row r="17" spans="1:2" x14ac:dyDescent="0.3">
      <c r="A17" t="s">
        <v>44</v>
      </c>
      <c r="B17">
        <v>0.3801715740720597</v>
      </c>
    </row>
    <row r="18" spans="1:2" x14ac:dyDescent="0.3">
      <c r="A18" t="s">
        <v>68</v>
      </c>
      <c r="B18">
        <v>0.38182861836619891</v>
      </c>
    </row>
    <row r="19" spans="1:2" x14ac:dyDescent="0.3">
      <c r="A19" t="s">
        <v>39</v>
      </c>
      <c r="B19">
        <v>0.3855211749336972</v>
      </c>
    </row>
    <row r="20" spans="1:2" x14ac:dyDescent="0.3">
      <c r="A20" t="s">
        <v>65</v>
      </c>
      <c r="B20">
        <v>0.39757908764274891</v>
      </c>
    </row>
    <row r="21" spans="1:2" x14ac:dyDescent="0.3">
      <c r="A21" t="s">
        <v>32</v>
      </c>
      <c r="B21">
        <v>0.40763228352191527</v>
      </c>
    </row>
    <row r="22" spans="1:2" x14ac:dyDescent="0.3">
      <c r="A22" t="s">
        <v>63</v>
      </c>
      <c r="B22">
        <v>0.41698069981111596</v>
      </c>
    </row>
    <row r="23" spans="1:2" x14ac:dyDescent="0.3">
      <c r="A23" t="s">
        <v>94</v>
      </c>
      <c r="B23">
        <v>0.41746563986922497</v>
      </c>
    </row>
    <row r="24" spans="1:2" x14ac:dyDescent="0.3">
      <c r="A24" t="s">
        <v>45</v>
      </c>
      <c r="B24">
        <v>0.42177293236068825</v>
      </c>
    </row>
    <row r="25" spans="1:2" x14ac:dyDescent="0.3">
      <c r="A25" t="s">
        <v>51</v>
      </c>
      <c r="B25">
        <v>0.42862517155043789</v>
      </c>
    </row>
    <row r="26" spans="1:2" x14ac:dyDescent="0.3">
      <c r="A26" t="s">
        <v>57</v>
      </c>
      <c r="B26">
        <v>0.43031672950972749</v>
      </c>
    </row>
    <row r="27" spans="1:2" x14ac:dyDescent="0.3">
      <c r="A27" t="s">
        <v>97</v>
      </c>
      <c r="B27">
        <v>0.43455844434733076</v>
      </c>
    </row>
    <row r="28" spans="1:2" x14ac:dyDescent="0.3">
      <c r="A28" t="s">
        <v>34</v>
      </c>
      <c r="B28">
        <v>0.44373191052409267</v>
      </c>
    </row>
    <row r="29" spans="1:2" x14ac:dyDescent="0.3">
      <c r="A29" t="s">
        <v>98</v>
      </c>
      <c r="B29">
        <v>0.44884540452756921</v>
      </c>
    </row>
    <row r="30" spans="1:2" x14ac:dyDescent="0.3">
      <c r="A30" t="s">
        <v>89</v>
      </c>
      <c r="B30">
        <v>0.45079906892235572</v>
      </c>
    </row>
    <row r="31" spans="1:2" x14ac:dyDescent="0.3">
      <c r="A31" t="s">
        <v>31</v>
      </c>
      <c r="B31">
        <v>0.46340443163322559</v>
      </c>
    </row>
    <row r="32" spans="1:2" x14ac:dyDescent="0.3">
      <c r="A32" t="s">
        <v>151</v>
      </c>
      <c r="B32">
        <v>0.47518464735486726</v>
      </c>
    </row>
    <row r="33" spans="1:2" x14ac:dyDescent="0.3">
      <c r="A33" t="s">
        <v>43</v>
      </c>
      <c r="B33">
        <v>0.47577595605354928</v>
      </c>
    </row>
    <row r="34" spans="1:2" x14ac:dyDescent="0.3">
      <c r="A34" t="s">
        <v>88</v>
      </c>
      <c r="B34">
        <v>0.47914607465860021</v>
      </c>
    </row>
    <row r="35" spans="1:2" x14ac:dyDescent="0.3">
      <c r="A35" t="s">
        <v>36</v>
      </c>
      <c r="B35">
        <v>0.48401971655853032</v>
      </c>
    </row>
    <row r="36" spans="1:2" ht="15" x14ac:dyDescent="0.25">
      <c r="A36" t="s">
        <v>60</v>
      </c>
      <c r="B36">
        <v>0.49263479560108081</v>
      </c>
    </row>
    <row r="37" spans="1:2" x14ac:dyDescent="0.3">
      <c r="A37" t="s">
        <v>37</v>
      </c>
      <c r="B37">
        <v>0.49353757979457458</v>
      </c>
    </row>
    <row r="38" spans="1:2" x14ac:dyDescent="0.3">
      <c r="A38" t="s">
        <v>50</v>
      </c>
      <c r="B38">
        <v>0.49816830543111712</v>
      </c>
    </row>
    <row r="39" spans="1:2" x14ac:dyDescent="0.3">
      <c r="A39" t="s">
        <v>38</v>
      </c>
      <c r="B39">
        <v>0.4999528054615886</v>
      </c>
    </row>
    <row r="40" spans="1:2" x14ac:dyDescent="0.3">
      <c r="A40" t="s">
        <v>91</v>
      </c>
      <c r="B40">
        <v>0.50026310981194999</v>
      </c>
    </row>
    <row r="41" spans="1:2" x14ac:dyDescent="0.3">
      <c r="A41" t="s">
        <v>62</v>
      </c>
      <c r="B41">
        <v>0.5058159805705722</v>
      </c>
    </row>
    <row r="128" spans="1:154" s="5" customFormat="1" x14ac:dyDescent="0.3">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row>
    <row r="129" spans="1:154" s="5" customFormat="1" x14ac:dyDescent="0.3">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row>
    <row r="130" spans="1:154" s="5" customFormat="1" x14ac:dyDescent="0.3">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row>
    <row r="131" spans="1:154" s="5" customFormat="1" x14ac:dyDescent="0.3">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row>
    <row r="132" spans="1:154" s="5" customFormat="1" x14ac:dyDescent="0.3">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row>
    <row r="133" spans="1:154" s="5" customFormat="1" x14ac:dyDescent="0.3">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row>
    <row r="134" spans="1:154" s="5" customFormat="1" x14ac:dyDescent="0.3">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row>
    <row r="135" spans="1:154" s="5" customFormat="1" x14ac:dyDescent="0.3">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row>
    <row r="136" spans="1:154" s="5" customFormat="1" x14ac:dyDescent="0.3">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row>
    <row r="137" spans="1:154" s="5" customFormat="1" x14ac:dyDescent="0.3">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row>
    <row r="138" spans="1:154" s="5" customFormat="1" x14ac:dyDescent="0.3">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row>
    <row r="139" spans="1:154" s="5" customFormat="1" x14ac:dyDescent="0.3">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row>
    <row r="140" spans="1:154" s="5" customFormat="1" x14ac:dyDescent="0.3">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row>
    <row r="141" spans="1:154" s="5" customFormat="1" x14ac:dyDescent="0.3">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row>
    <row r="142" spans="1:154" s="5" customFormat="1" x14ac:dyDescent="0.3">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85" zoomScaleNormal="85" workbookViewId="0">
      <selection activeCell="A2" sqref="A2"/>
    </sheetView>
  </sheetViews>
  <sheetFormatPr defaultRowHeight="14.4" x14ac:dyDescent="0.3"/>
  <cols>
    <col min="1" max="1" width="12" customWidth="1"/>
    <col min="2" max="3" width="13.6640625" customWidth="1"/>
  </cols>
  <sheetData>
    <row r="1" spans="1:3" ht="34.950000000000003" customHeight="1" x14ac:dyDescent="0.3">
      <c r="A1" t="s">
        <v>12</v>
      </c>
      <c r="B1" s="14" t="s">
        <v>139</v>
      </c>
      <c r="C1" s="14" t="s">
        <v>138</v>
      </c>
    </row>
    <row r="2" spans="1:3" x14ac:dyDescent="0.3">
      <c r="A2" t="s">
        <v>148</v>
      </c>
      <c r="B2" s="13">
        <v>1.95929E-2</v>
      </c>
      <c r="C2" s="13">
        <v>2.0393499999999998E-2</v>
      </c>
    </row>
    <row r="3" spans="1:3" x14ac:dyDescent="0.3">
      <c r="A3" t="s">
        <v>133</v>
      </c>
      <c r="B3" s="13">
        <v>2.2463E-2</v>
      </c>
      <c r="C3" s="13">
        <v>2.52082E-2</v>
      </c>
    </row>
    <row r="4" spans="1:3" x14ac:dyDescent="0.3">
      <c r="A4" t="s">
        <v>134</v>
      </c>
      <c r="B4" s="13">
        <v>1.8586700000000001E-2</v>
      </c>
      <c r="C4" s="13">
        <v>2.62784E-2</v>
      </c>
    </row>
    <row r="5" spans="1:3" x14ac:dyDescent="0.3">
      <c r="A5" t="s">
        <v>132</v>
      </c>
      <c r="B5" s="13">
        <v>3.0553299999999999E-2</v>
      </c>
      <c r="C5" s="13">
        <v>2.8960199999999998E-2</v>
      </c>
    </row>
    <row r="6" spans="1:3" x14ac:dyDescent="0.3">
      <c r="A6" t="s">
        <v>149</v>
      </c>
      <c r="B6" s="13">
        <v>2.1543099999999999E-2</v>
      </c>
      <c r="C6" s="13">
        <v>3.0015099999999999E-2</v>
      </c>
    </row>
    <row r="7" spans="1:3" x14ac:dyDescent="0.3">
      <c r="A7" t="s">
        <v>119</v>
      </c>
      <c r="B7" s="13">
        <v>1.8316300000000001E-2</v>
      </c>
      <c r="C7" s="13">
        <v>3.1017400000000001E-2</v>
      </c>
    </row>
    <row r="8" spans="1:3" x14ac:dyDescent="0.3">
      <c r="A8" t="s">
        <v>129</v>
      </c>
      <c r="B8" s="13">
        <v>3.1782100000000001E-2</v>
      </c>
      <c r="C8" s="13">
        <v>4.3650899999999999E-2</v>
      </c>
    </row>
    <row r="9" spans="1:3" x14ac:dyDescent="0.3">
      <c r="A9" t="s">
        <v>23</v>
      </c>
      <c r="B9" s="13">
        <v>4.39031E-2</v>
      </c>
      <c r="C9" s="13">
        <v>4.6019900000000002E-2</v>
      </c>
    </row>
    <row r="10" spans="1:3" x14ac:dyDescent="0.3">
      <c r="A10" t="s">
        <v>130</v>
      </c>
      <c r="B10" s="13">
        <v>4.47795E-2</v>
      </c>
      <c r="C10" s="13">
        <v>5.3518999999999997E-2</v>
      </c>
    </row>
    <row r="11" spans="1:3" x14ac:dyDescent="0.3">
      <c r="A11" t="s">
        <v>24</v>
      </c>
      <c r="B11" s="13">
        <v>4.7630800000000001E-2</v>
      </c>
      <c r="C11" s="13">
        <v>5.7072400000000002E-2</v>
      </c>
    </row>
    <row r="12" spans="1:3" x14ac:dyDescent="0.3">
      <c r="A12" t="s">
        <v>128</v>
      </c>
      <c r="B12" s="13">
        <v>3.5046800000000003E-2</v>
      </c>
      <c r="C12" s="13">
        <v>5.97636E-2</v>
      </c>
    </row>
    <row r="14" spans="1:3" x14ac:dyDescent="0.3">
      <c r="A14" s="6" t="s">
        <v>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3" sqref="A3"/>
    </sheetView>
  </sheetViews>
  <sheetFormatPr defaultRowHeight="14.4" x14ac:dyDescent="0.3"/>
  <sheetData>
    <row r="1" spans="1:5" x14ac:dyDescent="0.3">
      <c r="A1" s="21" t="s">
        <v>158</v>
      </c>
    </row>
    <row r="2" spans="1:5" x14ac:dyDescent="0.3">
      <c r="A2" t="s">
        <v>12</v>
      </c>
      <c r="B2" t="s">
        <v>146</v>
      </c>
      <c r="C2" t="s">
        <v>145</v>
      </c>
      <c r="D2" s="20"/>
      <c r="E2" s="20"/>
    </row>
    <row r="3" spans="1:5" x14ac:dyDescent="0.3">
      <c r="A3" t="s">
        <v>23</v>
      </c>
      <c r="B3" s="19">
        <v>0.1629794</v>
      </c>
      <c r="C3" s="19">
        <v>0.20567859999999999</v>
      </c>
    </row>
    <row r="4" spans="1:5" x14ac:dyDescent="0.3">
      <c r="A4" t="s">
        <v>134</v>
      </c>
      <c r="B4" s="19">
        <v>0.20246339999999999</v>
      </c>
      <c r="C4" s="19">
        <v>0.16494880000000001</v>
      </c>
    </row>
    <row r="5" spans="1:5" x14ac:dyDescent="0.3">
      <c r="A5" t="s">
        <v>148</v>
      </c>
      <c r="B5" s="19">
        <v>0.17444519999999999</v>
      </c>
      <c r="C5" s="19">
        <v>0.12681020000000001</v>
      </c>
    </row>
    <row r="6" spans="1:5" x14ac:dyDescent="0.3">
      <c r="A6" t="s">
        <v>24</v>
      </c>
      <c r="B6" s="19">
        <v>6.66162E-2</v>
      </c>
      <c r="C6" s="19">
        <v>0.10598870000000001</v>
      </c>
    </row>
    <row r="7" spans="1:5" x14ac:dyDescent="0.3">
      <c r="A7" t="s">
        <v>130</v>
      </c>
      <c r="B7" s="19">
        <v>7.0052299999999998E-2</v>
      </c>
      <c r="C7" s="19">
        <v>9.2294200000000007E-2</v>
      </c>
    </row>
    <row r="8" spans="1:5" x14ac:dyDescent="0.3">
      <c r="A8" t="s">
        <v>133</v>
      </c>
      <c r="B8" s="19">
        <v>9.9489400000000006E-2</v>
      </c>
      <c r="C8" s="19">
        <v>7.89937E-2</v>
      </c>
    </row>
    <row r="9" spans="1:5" x14ac:dyDescent="0.3">
      <c r="A9" t="s">
        <v>119</v>
      </c>
      <c r="B9" s="19">
        <v>6.4079200000000003E-2</v>
      </c>
      <c r="C9" s="19">
        <v>5.7206899999999998E-2</v>
      </c>
    </row>
    <row r="10" spans="1:5" x14ac:dyDescent="0.3">
      <c r="A10" t="s">
        <v>131</v>
      </c>
      <c r="B10" s="19">
        <v>6.25029E-2</v>
      </c>
      <c r="C10" s="19">
        <v>5.5280700000000002E-2</v>
      </c>
    </row>
    <row r="11" spans="1:5" x14ac:dyDescent="0.3">
      <c r="A11" t="s">
        <v>128</v>
      </c>
      <c r="B11" s="19">
        <v>3.1138800000000001E-2</v>
      </c>
      <c r="C11" s="19">
        <v>5.1818000000000003E-2</v>
      </c>
    </row>
    <row r="12" spans="1:5" x14ac:dyDescent="0.3">
      <c r="A12" t="s">
        <v>132</v>
      </c>
      <c r="B12" s="19">
        <v>5.0534700000000002E-2</v>
      </c>
      <c r="C12" s="19">
        <v>4.3119400000000002E-2</v>
      </c>
    </row>
    <row r="13" spans="1:5" x14ac:dyDescent="0.3">
      <c r="A13" t="s">
        <v>129</v>
      </c>
      <c r="B13" s="19">
        <v>1.5698400000000001E-2</v>
      </c>
      <c r="C13" s="19">
        <v>1.78607E-2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O2" sqref="O2"/>
    </sheetView>
  </sheetViews>
  <sheetFormatPr defaultRowHeight="14.4" x14ac:dyDescent="0.3"/>
  <cols>
    <col min="1" max="1" width="14.6640625" customWidth="1"/>
    <col min="2" max="3" width="15.6640625" customWidth="1"/>
    <col min="5" max="5" width="9.33203125" bestFit="1" customWidth="1"/>
  </cols>
  <sheetData>
    <row r="1" spans="1:9" x14ac:dyDescent="0.3">
      <c r="A1" t="s">
        <v>137</v>
      </c>
      <c r="B1">
        <v>2013</v>
      </c>
      <c r="C1">
        <v>2035</v>
      </c>
      <c r="D1" t="s">
        <v>146</v>
      </c>
      <c r="E1" t="s">
        <v>145</v>
      </c>
    </row>
    <row r="2" spans="1:9" x14ac:dyDescent="0.3">
      <c r="A2" t="s">
        <v>23</v>
      </c>
      <c r="B2" s="2">
        <v>16000000000000</v>
      </c>
      <c r="C2" s="2">
        <v>43200000000000</v>
      </c>
      <c r="D2" s="19">
        <v>0.1629794</v>
      </c>
      <c r="E2" s="19">
        <v>0.20567859999999999</v>
      </c>
      <c r="H2" s="2"/>
      <c r="I2" s="2"/>
    </row>
    <row r="3" spans="1:9" x14ac:dyDescent="0.3">
      <c r="A3" t="s">
        <v>134</v>
      </c>
      <c r="B3" s="2">
        <v>19900000000000</v>
      </c>
      <c r="C3" s="2">
        <v>34600000000000</v>
      </c>
      <c r="D3" s="19">
        <v>0.20246339999999999</v>
      </c>
      <c r="E3" s="19">
        <v>0.16494880000000001</v>
      </c>
      <c r="H3" s="2"/>
      <c r="I3" s="2"/>
    </row>
    <row r="4" spans="1:9" x14ac:dyDescent="0.3">
      <c r="A4" t="s">
        <v>148</v>
      </c>
      <c r="B4" s="2">
        <v>17200000000000</v>
      </c>
      <c r="C4" s="2">
        <v>26600000000000</v>
      </c>
      <c r="D4" s="19">
        <v>0.17444519999999999</v>
      </c>
      <c r="E4" s="19">
        <v>0.12681020000000001</v>
      </c>
      <c r="H4" s="2"/>
      <c r="I4" s="2"/>
    </row>
    <row r="5" spans="1:9" x14ac:dyDescent="0.3">
      <c r="A5" t="s">
        <v>24</v>
      </c>
      <c r="B5" s="2">
        <v>6560000000000</v>
      </c>
      <c r="C5" s="2">
        <v>22200000000000</v>
      </c>
      <c r="D5" s="19">
        <v>6.66162E-2</v>
      </c>
      <c r="E5" s="19">
        <v>0.10598870000000001</v>
      </c>
      <c r="H5" s="2"/>
      <c r="I5" s="2"/>
    </row>
    <row r="6" spans="1:9" x14ac:dyDescent="0.3">
      <c r="A6" t="s">
        <v>130</v>
      </c>
      <c r="B6" s="2">
        <v>6900000000000</v>
      </c>
      <c r="C6" s="2">
        <v>19400000000000</v>
      </c>
      <c r="D6" s="19">
        <v>7.0052299999999998E-2</v>
      </c>
      <c r="E6" s="19">
        <v>9.2294200000000007E-2</v>
      </c>
      <c r="H6" s="2"/>
      <c r="I6" s="2"/>
    </row>
    <row r="7" spans="1:9" x14ac:dyDescent="0.3">
      <c r="A7" t="s">
        <v>133</v>
      </c>
      <c r="B7" s="2">
        <v>9800000000000</v>
      </c>
      <c r="C7" s="2">
        <v>16600000000000</v>
      </c>
      <c r="D7" s="19">
        <v>9.9489400000000006E-2</v>
      </c>
      <c r="E7" s="19">
        <v>7.89937E-2</v>
      </c>
      <c r="H7" s="2"/>
      <c r="I7" s="2"/>
    </row>
    <row r="8" spans="1:9" x14ac:dyDescent="0.3">
      <c r="A8" t="s">
        <v>119</v>
      </c>
      <c r="B8" s="2">
        <v>6310000000000</v>
      </c>
      <c r="C8" s="2">
        <v>12000000000000</v>
      </c>
      <c r="D8" s="19">
        <v>6.4079200000000003E-2</v>
      </c>
      <c r="E8" s="19">
        <v>5.7206899999999998E-2</v>
      </c>
      <c r="H8" s="2"/>
      <c r="I8" s="2"/>
    </row>
    <row r="9" spans="1:9" x14ac:dyDescent="0.3">
      <c r="A9" t="s">
        <v>131</v>
      </c>
      <c r="B9" s="2">
        <v>6150000000000</v>
      </c>
      <c r="C9" s="2">
        <v>11600000000000</v>
      </c>
      <c r="D9" s="19">
        <v>6.25029E-2</v>
      </c>
      <c r="E9" s="19">
        <v>5.5280700000000002E-2</v>
      </c>
      <c r="H9" s="2"/>
      <c r="I9" s="2"/>
    </row>
    <row r="10" spans="1:9" x14ac:dyDescent="0.3">
      <c r="A10" t="s">
        <v>128</v>
      </c>
      <c r="B10" s="2">
        <v>3070000000000</v>
      </c>
      <c r="C10" s="2">
        <v>10900000000000</v>
      </c>
      <c r="D10" s="19">
        <v>3.1138800000000001E-2</v>
      </c>
      <c r="E10" s="19">
        <v>5.1818000000000003E-2</v>
      </c>
      <c r="H10" s="2"/>
      <c r="I10" s="2"/>
    </row>
    <row r="11" spans="1:9" x14ac:dyDescent="0.3">
      <c r="A11" t="s">
        <v>132</v>
      </c>
      <c r="B11" s="2">
        <v>4980000000000</v>
      </c>
      <c r="C11" s="2">
        <v>9050000000000</v>
      </c>
      <c r="D11" s="19">
        <v>5.0534700000000002E-2</v>
      </c>
      <c r="E11" s="19">
        <v>4.3119400000000002E-2</v>
      </c>
      <c r="H11" s="2"/>
      <c r="I11" s="2"/>
    </row>
    <row r="12" spans="1:9" x14ac:dyDescent="0.3">
      <c r="A12" t="s">
        <v>129</v>
      </c>
      <c r="B12" s="2">
        <v>1550000000000</v>
      </c>
      <c r="C12" s="2">
        <v>3750000000000</v>
      </c>
      <c r="D12" s="19">
        <v>1.5698400000000001E-2</v>
      </c>
      <c r="E12" s="19">
        <v>1.78607E-2</v>
      </c>
      <c r="H12" s="2"/>
      <c r="I12" s="2"/>
    </row>
    <row r="13" spans="1:9" x14ac:dyDescent="0.3">
      <c r="D13" s="10"/>
      <c r="E13" s="10"/>
    </row>
    <row r="14" spans="1:9" x14ac:dyDescent="0.3">
      <c r="A14" s="18" t="s">
        <v>144</v>
      </c>
      <c r="B14" s="18" t="s">
        <v>144</v>
      </c>
      <c r="C14" s="18" t="s">
        <v>144</v>
      </c>
      <c r="D14" s="18" t="s">
        <v>144</v>
      </c>
      <c r="E14" s="18" t="s">
        <v>144</v>
      </c>
    </row>
    <row r="15" spans="1:9" x14ac:dyDescent="0.3">
      <c r="E15" t="s">
        <v>143</v>
      </c>
    </row>
    <row r="16" spans="1:9" x14ac:dyDescent="0.3">
      <c r="A16" t="s">
        <v>67</v>
      </c>
      <c r="B16" t="s">
        <v>142</v>
      </c>
      <c r="C16" s="12">
        <v>28400000000000</v>
      </c>
      <c r="E16" s="17">
        <f>C16/C17</f>
        <v>0.13523809523809524</v>
      </c>
      <c r="G16" s="17"/>
    </row>
    <row r="17" spans="2:7" x14ac:dyDescent="0.3">
      <c r="B17" t="s">
        <v>141</v>
      </c>
      <c r="C17" s="12">
        <v>210000000000000</v>
      </c>
    </row>
    <row r="25" spans="2:7" x14ac:dyDescent="0.3">
      <c r="G25" s="6" t="s">
        <v>140</v>
      </c>
    </row>
    <row r="27" spans="2:7" x14ac:dyDescent="0.3">
      <c r="B27" s="12">
        <f>SUM([1]Sheet2!B12:B14)</f>
        <v>0</v>
      </c>
      <c r="C27" s="16" t="e">
        <f>B27/[1]Sheet2!A9</f>
        <v>#DIV/0!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2"/>
  <sheetViews>
    <sheetView workbookViewId="0">
      <selection activeCell="M35" sqref="M35"/>
    </sheetView>
  </sheetViews>
  <sheetFormatPr defaultRowHeight="14.4" x14ac:dyDescent="0.3"/>
  <sheetData>
    <row r="1" spans="1:10" x14ac:dyDescent="0.3">
      <c r="B1" t="s">
        <v>0</v>
      </c>
      <c r="C1">
        <v>2003</v>
      </c>
      <c r="D1">
        <v>2013</v>
      </c>
      <c r="E1">
        <v>2035</v>
      </c>
      <c r="G1" t="s">
        <v>40</v>
      </c>
      <c r="H1" t="s">
        <v>1</v>
      </c>
      <c r="I1" t="s">
        <v>2</v>
      </c>
      <c r="J1" t="s">
        <v>3</v>
      </c>
    </row>
    <row r="2" spans="1:10" x14ac:dyDescent="0.3">
      <c r="A2" t="s">
        <v>4</v>
      </c>
      <c r="B2" t="s">
        <v>5</v>
      </c>
      <c r="C2" t="s">
        <v>81</v>
      </c>
      <c r="D2" t="s">
        <v>6</v>
      </c>
      <c r="E2" t="s">
        <v>7</v>
      </c>
    </row>
    <row r="3" spans="1:10" x14ac:dyDescent="0.3">
      <c r="A3">
        <v>0</v>
      </c>
      <c r="B3">
        <v>0</v>
      </c>
      <c r="C3">
        <v>0</v>
      </c>
      <c r="D3">
        <v>0</v>
      </c>
      <c r="E3">
        <v>0</v>
      </c>
    </row>
    <row r="4" spans="1:10" x14ac:dyDescent="0.3">
      <c r="A4">
        <v>10</v>
      </c>
      <c r="B4">
        <v>20</v>
      </c>
      <c r="C4">
        <v>0.19309940403956621</v>
      </c>
      <c r="D4">
        <v>9.2346005278851548E-2</v>
      </c>
      <c r="E4">
        <v>5.0780021073928663E-2</v>
      </c>
      <c r="G4">
        <f>C4</f>
        <v>0.19309940403956621</v>
      </c>
      <c r="H4">
        <f>D4</f>
        <v>9.2346005278851548E-2</v>
      </c>
      <c r="I4">
        <f>E4</f>
        <v>5.0780021073928663E-2</v>
      </c>
    </row>
    <row r="5" spans="1:10" x14ac:dyDescent="0.3">
      <c r="A5">
        <v>30</v>
      </c>
      <c r="B5">
        <v>40</v>
      </c>
      <c r="C5">
        <v>0.27963248804541252</v>
      </c>
      <c r="D5">
        <v>9.2270259450880993E-2</v>
      </c>
      <c r="E5">
        <v>2.1878712903411531E-2</v>
      </c>
      <c r="G5">
        <f t="shared" ref="G5:I7" si="0">G4+C5</f>
        <v>0.47273189208497873</v>
      </c>
      <c r="H5">
        <f t="shared" si="0"/>
        <v>0.18461626472973253</v>
      </c>
      <c r="I5">
        <f t="shared" si="0"/>
        <v>7.2658733977340198E-2</v>
      </c>
    </row>
    <row r="6" spans="1:10" x14ac:dyDescent="0.3">
      <c r="A6">
        <v>50</v>
      </c>
      <c r="B6">
        <v>60</v>
      </c>
      <c r="C6">
        <v>0.35476554128788806</v>
      </c>
      <c r="D6">
        <v>0.10671737354230024</v>
      </c>
      <c r="E6">
        <v>3.6997247698243363E-2</v>
      </c>
      <c r="G6">
        <f t="shared" si="0"/>
        <v>0.82749743337286685</v>
      </c>
      <c r="H6">
        <f t="shared" si="0"/>
        <v>0.29133363827203274</v>
      </c>
      <c r="I6">
        <f t="shared" si="0"/>
        <v>0.10965598167558356</v>
      </c>
    </row>
    <row r="7" spans="1:10" x14ac:dyDescent="0.3">
      <c r="A7">
        <v>70</v>
      </c>
      <c r="B7">
        <v>80</v>
      </c>
      <c r="C7">
        <v>0.50516166402515816</v>
      </c>
      <c r="D7">
        <v>0.14320407299862056</v>
      </c>
      <c r="E7">
        <v>4.7806715379895885E-2</v>
      </c>
      <c r="G7">
        <f t="shared" si="0"/>
        <v>1.332659097398025</v>
      </c>
      <c r="H7">
        <f t="shared" si="0"/>
        <v>0.43453771127065333</v>
      </c>
      <c r="I7">
        <f t="shared" si="0"/>
        <v>0.15746269705547944</v>
      </c>
    </row>
    <row r="8" spans="1:10" x14ac:dyDescent="0.3">
      <c r="A8">
        <v>90</v>
      </c>
      <c r="B8">
        <v>100</v>
      </c>
      <c r="C8">
        <v>0.64712890980102999</v>
      </c>
      <c r="D8">
        <v>0.18115688846360836</v>
      </c>
      <c r="E8">
        <v>5.75465779177829E-2</v>
      </c>
      <c r="G8">
        <f t="shared" ref="G8:G71" si="1">G7+C8</f>
        <v>1.979788007199055</v>
      </c>
      <c r="H8">
        <f t="shared" ref="H8:H71" si="2">H7+D8</f>
        <v>0.61569459973426166</v>
      </c>
      <c r="I8">
        <f t="shared" ref="I8:I71" si="3">I7+E8</f>
        <v>0.21500927497326233</v>
      </c>
    </row>
    <row r="9" spans="1:10" x14ac:dyDescent="0.3">
      <c r="A9">
        <v>110</v>
      </c>
      <c r="B9">
        <v>120</v>
      </c>
      <c r="C9">
        <v>0.75894358188913158</v>
      </c>
      <c r="D9">
        <v>0.24896410365238775</v>
      </c>
      <c r="E9">
        <v>5.9991189453320964E-2</v>
      </c>
      <c r="G9">
        <f t="shared" si="1"/>
        <v>2.7387315890881867</v>
      </c>
      <c r="H9">
        <f t="shared" si="2"/>
        <v>0.86465870338664941</v>
      </c>
      <c r="I9">
        <f t="shared" si="3"/>
        <v>0.27500046442658332</v>
      </c>
    </row>
    <row r="10" spans="1:10" x14ac:dyDescent="0.3">
      <c r="A10">
        <v>130</v>
      </c>
      <c r="B10">
        <v>140</v>
      </c>
      <c r="C10">
        <v>0.87782676574872553</v>
      </c>
      <c r="D10">
        <v>0.26732074610385886</v>
      </c>
      <c r="E10">
        <v>7.5207869060306881E-2</v>
      </c>
      <c r="G10">
        <f t="shared" si="1"/>
        <v>3.6165583548369122</v>
      </c>
      <c r="H10">
        <f t="shared" si="2"/>
        <v>1.1319794494905082</v>
      </c>
      <c r="I10">
        <f t="shared" si="3"/>
        <v>0.35020833348689018</v>
      </c>
    </row>
    <row r="11" spans="1:10" x14ac:dyDescent="0.3">
      <c r="A11">
        <v>150</v>
      </c>
      <c r="B11">
        <v>160</v>
      </c>
      <c r="C11">
        <v>1.0213511211770454</v>
      </c>
      <c r="D11">
        <v>0.29832310399673106</v>
      </c>
      <c r="E11">
        <v>8.321875743256027E-2</v>
      </c>
      <c r="G11">
        <f t="shared" si="1"/>
        <v>4.6379094760139576</v>
      </c>
      <c r="H11">
        <f t="shared" si="2"/>
        <v>1.4303025534872393</v>
      </c>
      <c r="I11">
        <f t="shared" si="3"/>
        <v>0.43342709091945042</v>
      </c>
    </row>
    <row r="12" spans="1:10" x14ac:dyDescent="0.3">
      <c r="A12">
        <v>170</v>
      </c>
      <c r="B12">
        <v>180</v>
      </c>
      <c r="C12">
        <v>1.1141514849145719</v>
      </c>
      <c r="D12">
        <v>0.36390200582928539</v>
      </c>
      <c r="E12">
        <v>8.7864179596949213E-2</v>
      </c>
      <c r="G12">
        <f t="shared" si="1"/>
        <v>5.7520609609285298</v>
      </c>
      <c r="H12">
        <f t="shared" si="2"/>
        <v>1.7942045593165248</v>
      </c>
      <c r="I12">
        <f t="shared" si="3"/>
        <v>0.52129127051639967</v>
      </c>
    </row>
    <row r="13" spans="1:10" x14ac:dyDescent="0.3">
      <c r="A13">
        <v>190</v>
      </c>
      <c r="B13">
        <v>200</v>
      </c>
      <c r="C13">
        <v>1.1964055801464952</v>
      </c>
      <c r="D13">
        <v>0.3795015783982415</v>
      </c>
      <c r="E13">
        <v>0.10688102903413445</v>
      </c>
      <c r="G13">
        <f t="shared" si="1"/>
        <v>6.9484665410750246</v>
      </c>
      <c r="H13">
        <f t="shared" si="2"/>
        <v>2.1737061377147664</v>
      </c>
      <c r="I13">
        <f t="shared" si="3"/>
        <v>0.62817229955053411</v>
      </c>
    </row>
    <row r="14" spans="1:10" x14ac:dyDescent="0.3">
      <c r="A14">
        <v>210</v>
      </c>
      <c r="B14">
        <v>220</v>
      </c>
      <c r="C14">
        <v>1.2052527726338795</v>
      </c>
      <c r="D14">
        <v>0.41631517594454875</v>
      </c>
      <c r="E14">
        <v>0.11486286161527598</v>
      </c>
      <c r="G14">
        <f t="shared" si="1"/>
        <v>8.1537193137089048</v>
      </c>
      <c r="H14">
        <f t="shared" si="2"/>
        <v>2.5900213136593151</v>
      </c>
      <c r="I14">
        <f t="shared" si="3"/>
        <v>0.74303516116581014</v>
      </c>
    </row>
    <row r="15" spans="1:10" x14ac:dyDescent="0.3">
      <c r="A15">
        <v>230</v>
      </c>
      <c r="B15">
        <v>240</v>
      </c>
      <c r="C15">
        <v>1.3289463571937958</v>
      </c>
      <c r="D15">
        <v>0.46079247338521451</v>
      </c>
      <c r="E15">
        <v>0.12719337766348165</v>
      </c>
      <c r="G15">
        <f t="shared" si="1"/>
        <v>9.4826656709027013</v>
      </c>
      <c r="H15">
        <f t="shared" si="2"/>
        <v>3.0508137870445298</v>
      </c>
      <c r="I15">
        <f t="shared" si="3"/>
        <v>0.87022853882929185</v>
      </c>
    </row>
    <row r="16" spans="1:10" x14ac:dyDescent="0.3">
      <c r="A16">
        <v>250</v>
      </c>
      <c r="B16">
        <v>260</v>
      </c>
      <c r="C16">
        <v>1.3331752308057532</v>
      </c>
      <c r="D16">
        <v>0.48624131597750303</v>
      </c>
      <c r="E16">
        <v>0.12838439932347068</v>
      </c>
      <c r="G16">
        <f t="shared" si="1"/>
        <v>10.815840901708455</v>
      </c>
      <c r="H16">
        <f t="shared" si="2"/>
        <v>3.5370551030220327</v>
      </c>
      <c r="I16">
        <f t="shared" si="3"/>
        <v>0.99861293815276253</v>
      </c>
    </row>
    <row r="17" spans="1:17" x14ac:dyDescent="0.3">
      <c r="A17">
        <v>270</v>
      </c>
      <c r="B17">
        <v>280</v>
      </c>
      <c r="C17">
        <v>1.3377373547096263</v>
      </c>
      <c r="D17">
        <v>0.50265715910449171</v>
      </c>
      <c r="E17">
        <v>0.14425595864436852</v>
      </c>
      <c r="G17">
        <f t="shared" si="1"/>
        <v>12.153578256418081</v>
      </c>
      <c r="H17">
        <f t="shared" si="2"/>
        <v>4.0397122621265247</v>
      </c>
      <c r="I17">
        <f t="shared" si="3"/>
        <v>1.142868896797131</v>
      </c>
    </row>
    <row r="18" spans="1:17" x14ac:dyDescent="0.3">
      <c r="A18">
        <v>290</v>
      </c>
      <c r="B18">
        <v>300</v>
      </c>
      <c r="C18">
        <v>1.4482711629128022</v>
      </c>
      <c r="D18">
        <v>0.55492507761490684</v>
      </c>
      <c r="E18">
        <v>0.16320366823483928</v>
      </c>
      <c r="G18">
        <f t="shared" si="1"/>
        <v>13.601849419330883</v>
      </c>
      <c r="H18">
        <f t="shared" si="2"/>
        <v>4.594637339741432</v>
      </c>
      <c r="I18">
        <f t="shared" si="3"/>
        <v>1.3060725650319702</v>
      </c>
    </row>
    <row r="19" spans="1:17" x14ac:dyDescent="0.3">
      <c r="A19">
        <v>310</v>
      </c>
      <c r="B19">
        <v>320</v>
      </c>
      <c r="C19">
        <v>1.4131759740574399</v>
      </c>
      <c r="D19">
        <v>0.53924127394566923</v>
      </c>
      <c r="E19">
        <v>0.17185489735143356</v>
      </c>
      <c r="G19">
        <f t="shared" si="1"/>
        <v>15.015025393388322</v>
      </c>
      <c r="H19">
        <f t="shared" si="2"/>
        <v>5.1338786136871013</v>
      </c>
      <c r="I19">
        <f t="shared" si="3"/>
        <v>1.4779274623834038</v>
      </c>
    </row>
    <row r="20" spans="1:17" x14ac:dyDescent="0.3">
      <c r="A20">
        <v>330</v>
      </c>
      <c r="B20">
        <v>340</v>
      </c>
      <c r="C20">
        <v>1.3965748259421873</v>
      </c>
      <c r="D20">
        <v>0.59151720808899755</v>
      </c>
      <c r="E20">
        <v>0.15475905047325941</v>
      </c>
      <c r="G20">
        <f t="shared" si="1"/>
        <v>16.411600219330509</v>
      </c>
      <c r="H20">
        <f t="shared" si="2"/>
        <v>5.7253958217760985</v>
      </c>
      <c r="I20">
        <f t="shared" si="3"/>
        <v>1.6326865128566632</v>
      </c>
      <c r="M20">
        <v>2003</v>
      </c>
      <c r="N20">
        <v>2013</v>
      </c>
      <c r="O20">
        <v>2035</v>
      </c>
    </row>
    <row r="21" spans="1:17" x14ac:dyDescent="0.3">
      <c r="A21">
        <v>350</v>
      </c>
      <c r="B21">
        <v>360</v>
      </c>
      <c r="C21">
        <v>1.3106028181575824</v>
      </c>
      <c r="D21">
        <v>0.61918229125826707</v>
      </c>
      <c r="E21">
        <v>0.1711119946528154</v>
      </c>
      <c r="G21">
        <f t="shared" si="1"/>
        <v>17.722203037488093</v>
      </c>
      <c r="H21">
        <f t="shared" si="2"/>
        <v>6.3445781130343653</v>
      </c>
      <c r="I21">
        <f t="shared" si="3"/>
        <v>1.8037985075094787</v>
      </c>
      <c r="L21" t="s">
        <v>8</v>
      </c>
      <c r="M21" s="1">
        <v>68.7</v>
      </c>
      <c r="N21" s="1">
        <v>64.900000000000006</v>
      </c>
      <c r="O21" s="1">
        <v>61.3</v>
      </c>
      <c r="Q21" s="1"/>
    </row>
    <row r="22" spans="1:17" x14ac:dyDescent="0.3">
      <c r="A22">
        <v>370</v>
      </c>
      <c r="B22">
        <v>380</v>
      </c>
      <c r="C22">
        <v>1.3286820301005513</v>
      </c>
      <c r="D22">
        <v>0.64615316982552629</v>
      </c>
      <c r="E22">
        <v>0.17542322435800234</v>
      </c>
      <c r="G22">
        <f t="shared" si="1"/>
        <v>19.050885067588645</v>
      </c>
      <c r="H22">
        <f t="shared" si="2"/>
        <v>6.9907312828598913</v>
      </c>
      <c r="I22">
        <f t="shared" si="3"/>
        <v>1.979221731867481</v>
      </c>
      <c r="L22" t="s">
        <v>9</v>
      </c>
      <c r="M22">
        <v>1090</v>
      </c>
      <c r="N22">
        <v>2010</v>
      </c>
      <c r="O22">
        <v>4000</v>
      </c>
    </row>
    <row r="23" spans="1:17" x14ac:dyDescent="0.3">
      <c r="A23">
        <v>390</v>
      </c>
      <c r="B23">
        <v>400</v>
      </c>
      <c r="C23">
        <v>1.273071134095743</v>
      </c>
      <c r="D23">
        <v>0.64197262627948126</v>
      </c>
      <c r="E23">
        <v>0.19760990923724345</v>
      </c>
      <c r="G23">
        <f t="shared" si="1"/>
        <v>20.323956201684389</v>
      </c>
      <c r="H23">
        <f t="shared" si="2"/>
        <v>7.6327039091393729</v>
      </c>
      <c r="I23">
        <f t="shared" si="3"/>
        <v>2.1768316411047244</v>
      </c>
      <c r="L23" t="s">
        <v>10</v>
      </c>
      <c r="M23" s="2">
        <v>3450.6153751909405</v>
      </c>
      <c r="N23" s="2">
        <v>5374.8475453050105</v>
      </c>
      <c r="O23" s="2">
        <v>9111.7112657245052</v>
      </c>
    </row>
    <row r="24" spans="1:17" x14ac:dyDescent="0.3">
      <c r="A24">
        <v>410</v>
      </c>
      <c r="B24">
        <v>420</v>
      </c>
      <c r="C24">
        <v>1.2994740280964079</v>
      </c>
      <c r="D24">
        <v>0.64721773550940531</v>
      </c>
      <c r="E24">
        <v>0.20089170440299295</v>
      </c>
      <c r="G24">
        <f t="shared" si="1"/>
        <v>21.623430229780798</v>
      </c>
      <c r="H24">
        <f t="shared" si="2"/>
        <v>8.2799216446487787</v>
      </c>
      <c r="I24">
        <f t="shared" si="3"/>
        <v>2.3777233455077171</v>
      </c>
      <c r="L24" t="s">
        <v>42</v>
      </c>
      <c r="N24">
        <v>30.74468085106383</v>
      </c>
      <c r="O24">
        <v>24.030612244897959</v>
      </c>
    </row>
    <row r="25" spans="1:17" x14ac:dyDescent="0.3">
      <c r="A25">
        <v>430</v>
      </c>
      <c r="B25">
        <v>440</v>
      </c>
      <c r="C25">
        <v>1.3335449970964941</v>
      </c>
      <c r="D25">
        <v>0.6715059550167044</v>
      </c>
      <c r="E25">
        <v>0.21152386125254985</v>
      </c>
      <c r="G25">
        <f t="shared" si="1"/>
        <v>22.95697522687729</v>
      </c>
      <c r="H25">
        <f t="shared" si="2"/>
        <v>8.9514275996654824</v>
      </c>
      <c r="I25">
        <f t="shared" si="3"/>
        <v>2.589247206760267</v>
      </c>
      <c r="L25" t="s">
        <v>82</v>
      </c>
      <c r="M25">
        <v>28.424611696481485</v>
      </c>
      <c r="N25">
        <v>12.336177010696357</v>
      </c>
      <c r="O25">
        <v>3.63654282136046</v>
      </c>
    </row>
    <row r="26" spans="1:17" x14ac:dyDescent="0.3">
      <c r="A26">
        <v>450</v>
      </c>
      <c r="B26">
        <v>460</v>
      </c>
      <c r="C26">
        <v>1.2564369057298348</v>
      </c>
      <c r="D26">
        <v>0.74505392604521736</v>
      </c>
      <c r="E26">
        <v>0.21048947276051827</v>
      </c>
      <c r="G26">
        <f t="shared" si="1"/>
        <v>24.213412132607125</v>
      </c>
      <c r="H26">
        <f t="shared" si="2"/>
        <v>9.6964815257107002</v>
      </c>
      <c r="I26">
        <f t="shared" si="3"/>
        <v>2.7997366795207852</v>
      </c>
      <c r="L26" t="s">
        <v>83</v>
      </c>
      <c r="N26">
        <v>856.12031771261445</v>
      </c>
      <c r="O26">
        <v>307.53628413616713</v>
      </c>
    </row>
    <row r="27" spans="1:17" x14ac:dyDescent="0.3">
      <c r="A27">
        <v>470</v>
      </c>
      <c r="B27">
        <v>480</v>
      </c>
      <c r="C27">
        <v>1.2272143912783673</v>
      </c>
      <c r="D27">
        <v>0.71339338819517417</v>
      </c>
      <c r="E27">
        <v>0.2337092391898429</v>
      </c>
      <c r="G27">
        <f t="shared" si="1"/>
        <v>25.440626523885491</v>
      </c>
      <c r="H27">
        <f t="shared" si="2"/>
        <v>10.409874913905874</v>
      </c>
      <c r="I27">
        <f t="shared" si="3"/>
        <v>3.033445918710628</v>
      </c>
    </row>
    <row r="28" spans="1:17" x14ac:dyDescent="0.3">
      <c r="A28">
        <v>490</v>
      </c>
      <c r="B28">
        <v>500</v>
      </c>
      <c r="C28">
        <v>1.151640832544186</v>
      </c>
      <c r="D28">
        <v>0.73543090011882184</v>
      </c>
      <c r="E28">
        <v>0.22045264567590264</v>
      </c>
      <c r="G28">
        <f t="shared" si="1"/>
        <v>26.592267356429677</v>
      </c>
      <c r="H28">
        <f t="shared" si="2"/>
        <v>11.145305814024695</v>
      </c>
      <c r="I28">
        <f t="shared" si="3"/>
        <v>3.2538985643865308</v>
      </c>
    </row>
    <row r="29" spans="1:17" x14ac:dyDescent="0.3">
      <c r="A29">
        <v>510</v>
      </c>
      <c r="B29">
        <v>520</v>
      </c>
      <c r="C29">
        <v>1.1470148930734496</v>
      </c>
      <c r="D29">
        <v>0.75257968210244564</v>
      </c>
      <c r="E29">
        <v>0.22631197854205895</v>
      </c>
      <c r="G29">
        <f t="shared" si="1"/>
        <v>27.739282249503127</v>
      </c>
      <c r="H29">
        <f t="shared" si="2"/>
        <v>11.897885496127142</v>
      </c>
      <c r="I29">
        <f t="shared" si="3"/>
        <v>3.4802105429285897</v>
      </c>
    </row>
    <row r="30" spans="1:17" x14ac:dyDescent="0.3">
      <c r="A30">
        <v>530</v>
      </c>
      <c r="B30">
        <v>540</v>
      </c>
      <c r="C30">
        <v>1.0942915298147451</v>
      </c>
      <c r="D30">
        <v>0.75165270546847207</v>
      </c>
      <c r="E30">
        <v>0.25137542127042384</v>
      </c>
      <c r="G30">
        <f t="shared" si="1"/>
        <v>28.833573779317874</v>
      </c>
      <c r="H30">
        <f t="shared" si="2"/>
        <v>12.649538201595615</v>
      </c>
      <c r="I30">
        <f t="shared" si="3"/>
        <v>3.7315859641990134</v>
      </c>
    </row>
    <row r="31" spans="1:17" x14ac:dyDescent="0.3">
      <c r="A31">
        <v>550</v>
      </c>
      <c r="B31">
        <v>560</v>
      </c>
      <c r="C31">
        <v>1.070671136604302</v>
      </c>
      <c r="D31">
        <v>0.80895758214720737</v>
      </c>
      <c r="E31">
        <v>0.22739307345149107</v>
      </c>
      <c r="G31">
        <f t="shared" si="1"/>
        <v>29.904244915922177</v>
      </c>
      <c r="H31">
        <f t="shared" si="2"/>
        <v>13.458495783742823</v>
      </c>
      <c r="I31">
        <f t="shared" si="3"/>
        <v>3.9589790376505043</v>
      </c>
    </row>
    <row r="32" spans="1:17" x14ac:dyDescent="0.3">
      <c r="A32">
        <v>570</v>
      </c>
      <c r="B32">
        <v>580</v>
      </c>
      <c r="C32">
        <v>1.1340056755566388</v>
      </c>
      <c r="D32">
        <v>0.70043117641026831</v>
      </c>
      <c r="E32">
        <v>0.241298046913031</v>
      </c>
      <c r="G32">
        <f t="shared" si="1"/>
        <v>31.038250591478818</v>
      </c>
      <c r="H32">
        <f t="shared" si="2"/>
        <v>14.15892696015309</v>
      </c>
      <c r="I32">
        <f t="shared" si="3"/>
        <v>4.2002770845635355</v>
      </c>
    </row>
    <row r="33" spans="1:9" ht="15" x14ac:dyDescent="0.25">
      <c r="A33">
        <v>590</v>
      </c>
      <c r="B33">
        <v>600</v>
      </c>
      <c r="C33">
        <v>0.98362894637725951</v>
      </c>
      <c r="D33">
        <v>0.76501170382002204</v>
      </c>
      <c r="E33">
        <v>0.23756765528529772</v>
      </c>
      <c r="G33">
        <f t="shared" si="1"/>
        <v>32.02187953785608</v>
      </c>
      <c r="H33">
        <f t="shared" si="2"/>
        <v>14.923938663973113</v>
      </c>
      <c r="I33">
        <f t="shared" si="3"/>
        <v>4.437844739848833</v>
      </c>
    </row>
    <row r="34" spans="1:9" x14ac:dyDescent="0.3">
      <c r="A34">
        <v>610</v>
      </c>
      <c r="B34">
        <v>620</v>
      </c>
      <c r="C34">
        <v>0.95890699729247719</v>
      </c>
      <c r="D34">
        <v>0.76814664839950519</v>
      </c>
      <c r="E34">
        <v>0.26014126611109611</v>
      </c>
      <c r="G34">
        <f t="shared" si="1"/>
        <v>32.98078653514856</v>
      </c>
      <c r="H34">
        <f t="shared" si="2"/>
        <v>15.692085312372617</v>
      </c>
      <c r="I34">
        <f t="shared" si="3"/>
        <v>4.6979860059599288</v>
      </c>
    </row>
    <row r="35" spans="1:9" x14ac:dyDescent="0.3">
      <c r="A35">
        <v>630</v>
      </c>
      <c r="B35">
        <v>640</v>
      </c>
      <c r="C35">
        <v>0.95831145536910167</v>
      </c>
      <c r="D35">
        <v>0.71932326230716126</v>
      </c>
      <c r="E35">
        <v>0.28076377903391736</v>
      </c>
      <c r="G35">
        <f t="shared" si="1"/>
        <v>33.939097990517659</v>
      </c>
      <c r="H35">
        <f t="shared" si="2"/>
        <v>16.411408574679779</v>
      </c>
      <c r="I35">
        <f t="shared" si="3"/>
        <v>4.9787497849938465</v>
      </c>
    </row>
    <row r="36" spans="1:9" x14ac:dyDescent="0.3">
      <c r="A36">
        <v>650</v>
      </c>
      <c r="B36">
        <v>660</v>
      </c>
      <c r="C36">
        <v>0.90808415455126301</v>
      </c>
      <c r="D36">
        <v>0.75016410866873207</v>
      </c>
      <c r="E36">
        <v>0.26454932673847925</v>
      </c>
      <c r="G36">
        <f t="shared" si="1"/>
        <v>34.847182145068921</v>
      </c>
      <c r="H36">
        <f t="shared" si="2"/>
        <v>17.16157268334851</v>
      </c>
      <c r="I36">
        <f t="shared" si="3"/>
        <v>5.243299111732326</v>
      </c>
    </row>
    <row r="37" spans="1:9" x14ac:dyDescent="0.3">
      <c r="A37">
        <v>670</v>
      </c>
      <c r="B37">
        <v>680</v>
      </c>
      <c r="C37">
        <v>0.90048755483988785</v>
      </c>
      <c r="D37">
        <v>0.73217704340685963</v>
      </c>
      <c r="E37">
        <v>0.27912040897610585</v>
      </c>
      <c r="G37">
        <f t="shared" si="1"/>
        <v>35.747669699908812</v>
      </c>
      <c r="H37">
        <f t="shared" si="2"/>
        <v>17.89374972675537</v>
      </c>
      <c r="I37">
        <f t="shared" si="3"/>
        <v>5.5224195207084321</v>
      </c>
    </row>
    <row r="38" spans="1:9" x14ac:dyDescent="0.3">
      <c r="A38">
        <v>690</v>
      </c>
      <c r="B38">
        <v>700</v>
      </c>
      <c r="C38">
        <v>0.9051931446403062</v>
      </c>
      <c r="D38">
        <v>0.7177516709020344</v>
      </c>
      <c r="E38">
        <v>0.26343868908566553</v>
      </c>
      <c r="G38">
        <f t="shared" si="1"/>
        <v>36.652862844549119</v>
      </c>
      <c r="H38">
        <f t="shared" si="2"/>
        <v>18.611501397657406</v>
      </c>
      <c r="I38">
        <f t="shared" si="3"/>
        <v>5.7858582097940978</v>
      </c>
    </row>
    <row r="39" spans="1:9" x14ac:dyDescent="0.3">
      <c r="A39">
        <v>710</v>
      </c>
      <c r="B39">
        <v>720</v>
      </c>
      <c r="C39">
        <v>0.87537069022367631</v>
      </c>
      <c r="D39">
        <v>0.70566630435395017</v>
      </c>
      <c r="E39">
        <v>0.27533887335733287</v>
      </c>
      <c r="G39">
        <f t="shared" si="1"/>
        <v>37.528233534772795</v>
      </c>
      <c r="H39">
        <f t="shared" si="2"/>
        <v>19.317167702011357</v>
      </c>
      <c r="I39">
        <f t="shared" si="3"/>
        <v>6.0611970831514306</v>
      </c>
    </row>
    <row r="40" spans="1:9" x14ac:dyDescent="0.3">
      <c r="A40">
        <v>730</v>
      </c>
      <c r="B40">
        <v>740</v>
      </c>
      <c r="C40">
        <v>0.82909126202992345</v>
      </c>
      <c r="D40">
        <v>0.73885861682381493</v>
      </c>
      <c r="E40">
        <v>0.28565414493904873</v>
      </c>
      <c r="G40">
        <f t="shared" si="1"/>
        <v>38.357324796802722</v>
      </c>
      <c r="H40">
        <f t="shared" si="2"/>
        <v>20.056026318835173</v>
      </c>
      <c r="I40">
        <f t="shared" si="3"/>
        <v>6.346851228090479</v>
      </c>
    </row>
    <row r="41" spans="1:9" x14ac:dyDescent="0.3">
      <c r="A41">
        <v>750</v>
      </c>
      <c r="B41">
        <v>760</v>
      </c>
      <c r="C41">
        <v>0.84169766558206294</v>
      </c>
      <c r="D41">
        <v>0.64172416689986089</v>
      </c>
      <c r="E41">
        <v>0.28186209529649475</v>
      </c>
      <c r="G41">
        <f t="shared" si="1"/>
        <v>39.199022462384782</v>
      </c>
      <c r="H41">
        <f t="shared" si="2"/>
        <v>20.697750485735032</v>
      </c>
      <c r="I41">
        <f t="shared" si="3"/>
        <v>6.6287133233869735</v>
      </c>
    </row>
    <row r="42" spans="1:9" x14ac:dyDescent="0.3">
      <c r="A42">
        <v>770</v>
      </c>
      <c r="B42">
        <v>780</v>
      </c>
      <c r="C42">
        <v>0.796296405321825</v>
      </c>
      <c r="D42">
        <v>0.66311884793090936</v>
      </c>
      <c r="E42">
        <v>0.28228187986339404</v>
      </c>
      <c r="G42">
        <f t="shared" si="1"/>
        <v>39.995318867706608</v>
      </c>
      <c r="H42">
        <f t="shared" si="2"/>
        <v>21.360869333665942</v>
      </c>
      <c r="I42">
        <f t="shared" si="3"/>
        <v>6.9109952032503674</v>
      </c>
    </row>
    <row r="43" spans="1:9" x14ac:dyDescent="0.3">
      <c r="A43">
        <v>790</v>
      </c>
      <c r="B43">
        <v>800</v>
      </c>
      <c r="C43">
        <v>0.79271393943250712</v>
      </c>
      <c r="D43">
        <v>0.66066243643818456</v>
      </c>
      <c r="E43">
        <v>0.31312150204521744</v>
      </c>
      <c r="G43">
        <f t="shared" si="1"/>
        <v>40.788032807139118</v>
      </c>
      <c r="H43">
        <f t="shared" si="2"/>
        <v>22.021531770104126</v>
      </c>
      <c r="I43">
        <f t="shared" si="3"/>
        <v>7.224116705295585</v>
      </c>
    </row>
    <row r="44" spans="1:9" x14ac:dyDescent="0.3">
      <c r="A44">
        <v>810</v>
      </c>
      <c r="B44">
        <v>820</v>
      </c>
      <c r="C44">
        <v>0.72145894285209844</v>
      </c>
      <c r="D44">
        <v>0.6873499485057073</v>
      </c>
      <c r="E44">
        <v>0.28971199413099874</v>
      </c>
      <c r="G44">
        <f t="shared" si="1"/>
        <v>41.509491749991213</v>
      </c>
      <c r="H44">
        <f t="shared" si="2"/>
        <v>22.708881718609835</v>
      </c>
      <c r="I44">
        <f t="shared" si="3"/>
        <v>7.5138286994265835</v>
      </c>
    </row>
    <row r="45" spans="1:9" x14ac:dyDescent="0.3">
      <c r="A45">
        <v>830</v>
      </c>
      <c r="B45">
        <v>840</v>
      </c>
      <c r="C45">
        <v>0.73959667283479702</v>
      </c>
      <c r="D45">
        <v>0.71208399016748447</v>
      </c>
      <c r="E45">
        <v>0.29333637767683074</v>
      </c>
      <c r="G45">
        <f t="shared" si="1"/>
        <v>42.249088422826013</v>
      </c>
      <c r="H45">
        <f t="shared" si="2"/>
        <v>23.42096570877732</v>
      </c>
      <c r="I45">
        <f t="shared" si="3"/>
        <v>7.8071650771034147</v>
      </c>
    </row>
    <row r="46" spans="1:9" x14ac:dyDescent="0.3">
      <c r="A46">
        <v>850</v>
      </c>
      <c r="B46">
        <v>860</v>
      </c>
      <c r="C46">
        <v>0.77044345600063668</v>
      </c>
      <c r="D46">
        <v>0.68981768698854351</v>
      </c>
      <c r="E46">
        <v>0.31708535187479042</v>
      </c>
      <c r="G46">
        <f t="shared" si="1"/>
        <v>43.019531878826648</v>
      </c>
      <c r="H46">
        <f t="shared" si="2"/>
        <v>24.110783395765864</v>
      </c>
      <c r="I46">
        <f t="shared" si="3"/>
        <v>8.1242504289782058</v>
      </c>
    </row>
    <row r="47" spans="1:9" x14ac:dyDescent="0.3">
      <c r="A47">
        <v>870</v>
      </c>
      <c r="B47">
        <v>880</v>
      </c>
      <c r="C47">
        <v>0.67026412345824316</v>
      </c>
      <c r="D47">
        <v>0.65182457109109482</v>
      </c>
      <c r="E47">
        <v>0.34661714183075237</v>
      </c>
      <c r="G47">
        <f t="shared" si="1"/>
        <v>43.689796002284893</v>
      </c>
      <c r="H47">
        <f t="shared" si="2"/>
        <v>24.762607966856958</v>
      </c>
      <c r="I47">
        <f t="shared" si="3"/>
        <v>8.4708675708089576</v>
      </c>
    </row>
    <row r="48" spans="1:9" x14ac:dyDescent="0.3">
      <c r="A48">
        <v>890</v>
      </c>
      <c r="B48">
        <v>900</v>
      </c>
      <c r="C48">
        <v>0.65528452271979387</v>
      </c>
      <c r="D48">
        <v>0.65283753424573865</v>
      </c>
      <c r="E48">
        <v>0.30105136921878556</v>
      </c>
      <c r="G48">
        <f t="shared" si="1"/>
        <v>44.34508052500469</v>
      </c>
      <c r="H48">
        <f t="shared" si="2"/>
        <v>25.415445501102695</v>
      </c>
      <c r="I48">
        <f t="shared" si="3"/>
        <v>8.771918940027744</v>
      </c>
    </row>
    <row r="49" spans="1:9" x14ac:dyDescent="0.3">
      <c r="A49">
        <v>910</v>
      </c>
      <c r="B49">
        <v>920</v>
      </c>
      <c r="C49">
        <v>0.67942466179909211</v>
      </c>
      <c r="D49">
        <v>0.71683528343682779</v>
      </c>
      <c r="E49">
        <v>0.31403746423460188</v>
      </c>
      <c r="G49">
        <f t="shared" si="1"/>
        <v>45.024505186803779</v>
      </c>
      <c r="H49">
        <f t="shared" si="2"/>
        <v>26.132280784539525</v>
      </c>
      <c r="I49">
        <f t="shared" si="3"/>
        <v>9.0859564042623457</v>
      </c>
    </row>
    <row r="50" spans="1:9" x14ac:dyDescent="0.3">
      <c r="A50">
        <v>930</v>
      </c>
      <c r="B50">
        <v>940</v>
      </c>
      <c r="C50">
        <v>0.59442131119767561</v>
      </c>
      <c r="D50">
        <v>0.6085208400015909</v>
      </c>
      <c r="E50">
        <v>0.3158978543603333</v>
      </c>
      <c r="G50">
        <f t="shared" si="1"/>
        <v>45.618926498001457</v>
      </c>
      <c r="H50">
        <f t="shared" si="2"/>
        <v>26.740801624541117</v>
      </c>
      <c r="I50">
        <f t="shared" si="3"/>
        <v>9.401854258622679</v>
      </c>
    </row>
    <row r="51" spans="1:9" x14ac:dyDescent="0.3">
      <c r="A51">
        <v>950</v>
      </c>
      <c r="B51">
        <v>960</v>
      </c>
      <c r="C51">
        <v>0.70398923219224141</v>
      </c>
      <c r="D51">
        <v>0.61082473808929427</v>
      </c>
      <c r="E51">
        <v>0.34834539646565177</v>
      </c>
      <c r="G51">
        <f t="shared" si="1"/>
        <v>46.322915730193699</v>
      </c>
      <c r="H51">
        <f t="shared" si="2"/>
        <v>27.351626362630412</v>
      </c>
      <c r="I51">
        <f t="shared" si="3"/>
        <v>9.7501996550883305</v>
      </c>
    </row>
    <row r="52" spans="1:9" x14ac:dyDescent="0.3">
      <c r="A52">
        <v>970</v>
      </c>
      <c r="B52">
        <v>980</v>
      </c>
      <c r="C52">
        <v>0.63387346064406458</v>
      </c>
      <c r="D52">
        <v>0.62551623797267086</v>
      </c>
      <c r="E52">
        <v>0.29068939284829365</v>
      </c>
      <c r="G52">
        <f t="shared" si="1"/>
        <v>46.956789190837767</v>
      </c>
      <c r="H52">
        <f t="shared" si="2"/>
        <v>27.977142600603084</v>
      </c>
      <c r="I52">
        <f t="shared" si="3"/>
        <v>10.040889047936624</v>
      </c>
    </row>
    <row r="53" spans="1:9" x14ac:dyDescent="0.3">
      <c r="A53">
        <v>990</v>
      </c>
      <c r="B53">
        <v>1000</v>
      </c>
      <c r="C53">
        <v>0.60337956125059111</v>
      </c>
      <c r="D53">
        <v>0.60798041039851669</v>
      </c>
      <c r="E53">
        <v>0.31441073586122803</v>
      </c>
      <c r="G53">
        <f t="shared" si="1"/>
        <v>47.560168752088359</v>
      </c>
      <c r="H53">
        <f t="shared" si="2"/>
        <v>28.585123011001603</v>
      </c>
      <c r="I53">
        <f t="shared" si="3"/>
        <v>10.355299783797852</v>
      </c>
    </row>
    <row r="54" spans="1:9" x14ac:dyDescent="0.3">
      <c r="A54">
        <v>1010</v>
      </c>
      <c r="B54">
        <v>1020</v>
      </c>
      <c r="C54">
        <v>0.59252580444611169</v>
      </c>
      <c r="D54">
        <v>0.59808989384001809</v>
      </c>
      <c r="E54">
        <v>0.30716038186014516</v>
      </c>
      <c r="G54">
        <f t="shared" si="1"/>
        <v>48.15269455653447</v>
      </c>
      <c r="H54">
        <f t="shared" si="2"/>
        <v>29.183212904841621</v>
      </c>
      <c r="I54">
        <f t="shared" si="3"/>
        <v>10.662460165657997</v>
      </c>
    </row>
    <row r="55" spans="1:9" x14ac:dyDescent="0.3">
      <c r="A55">
        <v>1030</v>
      </c>
      <c r="B55">
        <v>1040</v>
      </c>
      <c r="C55">
        <v>0.5664134607632384</v>
      </c>
      <c r="D55">
        <v>0.59905473794400055</v>
      </c>
      <c r="E55">
        <v>0.3642021329695781</v>
      </c>
      <c r="G55">
        <f t="shared" si="1"/>
        <v>48.719108017297707</v>
      </c>
      <c r="H55">
        <f t="shared" si="2"/>
        <v>29.782267642785623</v>
      </c>
      <c r="I55">
        <f t="shared" si="3"/>
        <v>11.026662298627574</v>
      </c>
    </row>
    <row r="56" spans="1:9" x14ac:dyDescent="0.3">
      <c r="A56">
        <v>1050</v>
      </c>
      <c r="B56">
        <v>1060</v>
      </c>
      <c r="C56">
        <v>0.55777658157195853</v>
      </c>
      <c r="D56">
        <v>0.55015192918313893</v>
      </c>
      <c r="E56">
        <v>0.34690532465219925</v>
      </c>
      <c r="G56">
        <f t="shared" si="1"/>
        <v>49.276884598869664</v>
      </c>
      <c r="H56">
        <f t="shared" si="2"/>
        <v>30.332419571968764</v>
      </c>
      <c r="I56">
        <f t="shared" si="3"/>
        <v>11.373567623279774</v>
      </c>
    </row>
    <row r="57" spans="1:9" x14ac:dyDescent="0.3">
      <c r="A57">
        <v>1070</v>
      </c>
      <c r="B57">
        <v>1080</v>
      </c>
      <c r="C57">
        <v>0.54993364360812791</v>
      </c>
      <c r="D57">
        <v>0.55657888362784658</v>
      </c>
      <c r="E57">
        <v>0.33720357219865671</v>
      </c>
      <c r="G57">
        <f t="shared" si="1"/>
        <v>49.826818242477792</v>
      </c>
      <c r="H57">
        <f t="shared" si="2"/>
        <v>30.88899845559661</v>
      </c>
      <c r="I57">
        <f t="shared" si="3"/>
        <v>11.710771195478431</v>
      </c>
    </row>
    <row r="58" spans="1:9" x14ac:dyDescent="0.3">
      <c r="A58">
        <v>1090</v>
      </c>
      <c r="B58">
        <v>1100</v>
      </c>
      <c r="C58">
        <v>0.53141920212306171</v>
      </c>
      <c r="D58">
        <v>0.60624289615528748</v>
      </c>
      <c r="E58">
        <v>0.35099288980690091</v>
      </c>
      <c r="G58">
        <f t="shared" si="1"/>
        <v>50.358237444600853</v>
      </c>
      <c r="H58">
        <f t="shared" si="2"/>
        <v>31.495241351751897</v>
      </c>
      <c r="I58">
        <f t="shared" si="3"/>
        <v>12.061764085285333</v>
      </c>
    </row>
    <row r="59" spans="1:9" x14ac:dyDescent="0.3">
      <c r="A59">
        <v>1110</v>
      </c>
      <c r="B59">
        <v>1120</v>
      </c>
      <c r="C59">
        <v>0.51366998251077933</v>
      </c>
      <c r="D59">
        <v>0.57779501241285536</v>
      </c>
      <c r="E59">
        <v>0.31511615890314265</v>
      </c>
      <c r="G59">
        <f t="shared" si="1"/>
        <v>50.87190742711163</v>
      </c>
      <c r="H59">
        <f t="shared" si="2"/>
        <v>32.07303636416475</v>
      </c>
      <c r="I59">
        <f t="shared" si="3"/>
        <v>12.376880244188476</v>
      </c>
    </row>
    <row r="60" spans="1:9" x14ac:dyDescent="0.3">
      <c r="A60">
        <v>1130</v>
      </c>
      <c r="B60">
        <v>1140</v>
      </c>
      <c r="C60">
        <v>0.61919119888244356</v>
      </c>
      <c r="D60">
        <v>0.53075125810166413</v>
      </c>
      <c r="E60">
        <v>0.31226938285876782</v>
      </c>
      <c r="G60">
        <f t="shared" si="1"/>
        <v>51.49109862599407</v>
      </c>
      <c r="H60">
        <f t="shared" si="2"/>
        <v>32.603787622266417</v>
      </c>
      <c r="I60">
        <f t="shared" si="3"/>
        <v>12.689149627047243</v>
      </c>
    </row>
    <row r="61" spans="1:9" x14ac:dyDescent="0.3">
      <c r="A61">
        <v>1150</v>
      </c>
      <c r="B61">
        <v>1160</v>
      </c>
      <c r="C61">
        <v>0.51242875665554055</v>
      </c>
      <c r="D61">
        <v>0.55423521386263463</v>
      </c>
      <c r="E61">
        <v>0.34028032004620162</v>
      </c>
      <c r="G61">
        <f t="shared" si="1"/>
        <v>52.003527382649608</v>
      </c>
      <c r="H61">
        <f t="shared" si="2"/>
        <v>33.158022836129049</v>
      </c>
      <c r="I61">
        <f t="shared" si="3"/>
        <v>13.029429947093444</v>
      </c>
    </row>
    <row r="62" spans="1:9" x14ac:dyDescent="0.3">
      <c r="A62">
        <v>1170</v>
      </c>
      <c r="B62">
        <v>1180</v>
      </c>
      <c r="C62">
        <v>0.49051579590967881</v>
      </c>
      <c r="D62">
        <v>0.53279453277677613</v>
      </c>
      <c r="E62">
        <v>0.30588777716092347</v>
      </c>
      <c r="G62">
        <f t="shared" si="1"/>
        <v>52.494043178559288</v>
      </c>
      <c r="H62">
        <f t="shared" si="2"/>
        <v>33.690817368905826</v>
      </c>
      <c r="I62">
        <f t="shared" si="3"/>
        <v>13.335317724254368</v>
      </c>
    </row>
    <row r="63" spans="1:9" x14ac:dyDescent="0.3">
      <c r="A63">
        <v>1190</v>
      </c>
      <c r="B63">
        <v>1200</v>
      </c>
      <c r="C63">
        <v>0.45468255800956808</v>
      </c>
      <c r="D63">
        <v>0.51957946217708917</v>
      </c>
      <c r="E63">
        <v>0.34461213361059939</v>
      </c>
      <c r="G63">
        <f t="shared" si="1"/>
        <v>52.948725736568854</v>
      </c>
      <c r="H63">
        <f t="shared" si="2"/>
        <v>34.210396831082917</v>
      </c>
      <c r="I63">
        <f t="shared" si="3"/>
        <v>13.679929857864968</v>
      </c>
    </row>
    <row r="64" spans="1:9" x14ac:dyDescent="0.3">
      <c r="A64">
        <v>1210</v>
      </c>
      <c r="B64">
        <v>1220</v>
      </c>
      <c r="C64">
        <v>0.46345377495355439</v>
      </c>
      <c r="D64">
        <v>0.51653946810098239</v>
      </c>
      <c r="E64">
        <v>0.34642510706936397</v>
      </c>
      <c r="G64">
        <f t="shared" si="1"/>
        <v>53.41217951152241</v>
      </c>
      <c r="H64">
        <f t="shared" si="2"/>
        <v>34.726936299183897</v>
      </c>
      <c r="I64">
        <f t="shared" si="3"/>
        <v>14.026354964934331</v>
      </c>
    </row>
    <row r="65" spans="1:9" x14ac:dyDescent="0.3">
      <c r="A65">
        <v>1230</v>
      </c>
      <c r="B65">
        <v>1240</v>
      </c>
      <c r="C65">
        <v>0.46566407457437509</v>
      </c>
      <c r="D65">
        <v>0.51637031720492932</v>
      </c>
      <c r="E65">
        <v>0.36092324025943773</v>
      </c>
      <c r="G65">
        <f t="shared" si="1"/>
        <v>53.877843586096787</v>
      </c>
      <c r="H65">
        <f t="shared" si="2"/>
        <v>35.243306616388828</v>
      </c>
      <c r="I65">
        <f t="shared" si="3"/>
        <v>14.387278205193768</v>
      </c>
    </row>
    <row r="66" spans="1:9" x14ac:dyDescent="0.3">
      <c r="A66">
        <v>1250</v>
      </c>
      <c r="B66">
        <v>1260</v>
      </c>
      <c r="C66">
        <v>0.43696758620559906</v>
      </c>
      <c r="D66">
        <v>0.5034847677699108</v>
      </c>
      <c r="E66">
        <v>0.36458786614190819</v>
      </c>
      <c r="G66">
        <f t="shared" si="1"/>
        <v>54.314811172302385</v>
      </c>
      <c r="H66">
        <f t="shared" si="2"/>
        <v>35.74679138415874</v>
      </c>
      <c r="I66">
        <f t="shared" si="3"/>
        <v>14.751866071335677</v>
      </c>
    </row>
    <row r="67" spans="1:9" x14ac:dyDescent="0.3">
      <c r="A67">
        <v>1270</v>
      </c>
      <c r="B67">
        <v>1280</v>
      </c>
      <c r="C67">
        <v>0.45487731722159402</v>
      </c>
      <c r="D67">
        <v>0.47210932498421859</v>
      </c>
      <c r="E67">
        <v>0.35637951197170464</v>
      </c>
      <c r="G67">
        <f t="shared" si="1"/>
        <v>54.769688489523979</v>
      </c>
      <c r="H67">
        <f t="shared" si="2"/>
        <v>36.218900709142957</v>
      </c>
      <c r="I67">
        <f t="shared" si="3"/>
        <v>15.108245583307381</v>
      </c>
    </row>
    <row r="68" spans="1:9" x14ac:dyDescent="0.3">
      <c r="A68">
        <v>1290</v>
      </c>
      <c r="B68">
        <v>1300</v>
      </c>
      <c r="C68">
        <v>0.41613713626420595</v>
      </c>
      <c r="D68">
        <v>0.51959661696464277</v>
      </c>
      <c r="E68">
        <v>0.33140714203249449</v>
      </c>
      <c r="G68">
        <f t="shared" si="1"/>
        <v>55.185825625788183</v>
      </c>
      <c r="H68">
        <f t="shared" si="2"/>
        <v>36.738497326107598</v>
      </c>
      <c r="I68">
        <f t="shared" si="3"/>
        <v>15.439652725339876</v>
      </c>
    </row>
    <row r="69" spans="1:9" x14ac:dyDescent="0.3">
      <c r="A69">
        <v>1310</v>
      </c>
      <c r="B69">
        <v>1320</v>
      </c>
      <c r="C69">
        <v>0.45853576958148634</v>
      </c>
      <c r="D69">
        <v>0.47745840681965029</v>
      </c>
      <c r="E69">
        <v>0.35417764607557395</v>
      </c>
      <c r="G69">
        <f t="shared" si="1"/>
        <v>55.644361395369671</v>
      </c>
      <c r="H69">
        <f t="shared" si="2"/>
        <v>37.215955732927249</v>
      </c>
      <c r="I69">
        <f t="shared" si="3"/>
        <v>15.793830371415449</v>
      </c>
    </row>
    <row r="70" spans="1:9" x14ac:dyDescent="0.3">
      <c r="A70">
        <v>1330</v>
      </c>
      <c r="B70">
        <v>1340</v>
      </c>
      <c r="C70">
        <v>0.40011596445315201</v>
      </c>
      <c r="D70">
        <v>0.49652867304265397</v>
      </c>
      <c r="E70">
        <v>0.35218245032771284</v>
      </c>
      <c r="G70">
        <f t="shared" si="1"/>
        <v>56.044477359822821</v>
      </c>
      <c r="H70">
        <f t="shared" si="2"/>
        <v>37.712484405969903</v>
      </c>
      <c r="I70">
        <f t="shared" si="3"/>
        <v>16.146012821743163</v>
      </c>
    </row>
    <row r="71" spans="1:9" x14ac:dyDescent="0.3">
      <c r="A71">
        <v>1350</v>
      </c>
      <c r="B71">
        <v>1360</v>
      </c>
      <c r="C71">
        <v>0.42598179839332079</v>
      </c>
      <c r="D71">
        <v>0.49069965420913819</v>
      </c>
      <c r="E71">
        <v>0.36443997322100813</v>
      </c>
      <c r="G71">
        <f t="shared" si="1"/>
        <v>56.470459158216144</v>
      </c>
      <c r="H71">
        <f t="shared" si="2"/>
        <v>38.203184060179041</v>
      </c>
      <c r="I71">
        <f t="shared" si="3"/>
        <v>16.51045279496417</v>
      </c>
    </row>
    <row r="72" spans="1:9" x14ac:dyDescent="0.3">
      <c r="A72">
        <v>1370</v>
      </c>
      <c r="B72">
        <v>1380</v>
      </c>
      <c r="C72">
        <v>0.38922964757623651</v>
      </c>
      <c r="D72">
        <v>0.49981091978345893</v>
      </c>
      <c r="E72">
        <v>0.34091571627826539</v>
      </c>
      <c r="G72">
        <f t="shared" ref="G72:G135" si="4">G71+C72</f>
        <v>56.859688805792381</v>
      </c>
      <c r="H72">
        <f t="shared" ref="H72:H135" si="5">H71+D72</f>
        <v>38.702994979962497</v>
      </c>
      <c r="I72">
        <f t="shared" ref="I72:I135" si="6">I71+E72</f>
        <v>16.851368511242434</v>
      </c>
    </row>
    <row r="73" spans="1:9" x14ac:dyDescent="0.3">
      <c r="A73">
        <v>1390</v>
      </c>
      <c r="B73">
        <v>1400</v>
      </c>
      <c r="C73">
        <v>0.37285945350094046</v>
      </c>
      <c r="D73">
        <v>0.44157856164001991</v>
      </c>
      <c r="E73">
        <v>0.39305318763735053</v>
      </c>
      <c r="G73">
        <f t="shared" si="4"/>
        <v>57.232548259293324</v>
      </c>
      <c r="H73">
        <f t="shared" si="5"/>
        <v>39.144573541602519</v>
      </c>
      <c r="I73">
        <f t="shared" si="6"/>
        <v>17.244421698879783</v>
      </c>
    </row>
    <row r="74" spans="1:9" x14ac:dyDescent="0.3">
      <c r="A74">
        <v>1410</v>
      </c>
      <c r="B74">
        <v>1420</v>
      </c>
      <c r="C74">
        <v>0.4575649250502633</v>
      </c>
      <c r="D74">
        <v>0.42942936115653413</v>
      </c>
      <c r="E74">
        <v>0.33006062450855711</v>
      </c>
      <c r="G74">
        <f t="shared" si="4"/>
        <v>57.690113184343588</v>
      </c>
      <c r="H74">
        <f t="shared" si="5"/>
        <v>39.574002902759055</v>
      </c>
      <c r="I74">
        <f t="shared" si="6"/>
        <v>17.574482323388342</v>
      </c>
    </row>
    <row r="75" spans="1:9" x14ac:dyDescent="0.3">
      <c r="A75">
        <v>1430</v>
      </c>
      <c r="B75">
        <v>1440</v>
      </c>
      <c r="C75">
        <v>0.36762060424617415</v>
      </c>
      <c r="D75">
        <v>0.4322081909982195</v>
      </c>
      <c r="E75">
        <v>0.35367158069530302</v>
      </c>
      <c r="G75">
        <f t="shared" si="4"/>
        <v>58.057733788589765</v>
      </c>
      <c r="H75">
        <f t="shared" si="5"/>
        <v>40.006211093757273</v>
      </c>
      <c r="I75">
        <f t="shared" si="6"/>
        <v>17.928153904083644</v>
      </c>
    </row>
    <row r="76" spans="1:9" x14ac:dyDescent="0.3">
      <c r="A76">
        <v>1450</v>
      </c>
      <c r="B76">
        <v>1460</v>
      </c>
      <c r="C76">
        <v>0.38794750879643919</v>
      </c>
      <c r="D76">
        <v>0.39141502344302487</v>
      </c>
      <c r="E76">
        <v>0.32767153599032034</v>
      </c>
      <c r="G76">
        <f t="shared" si="4"/>
        <v>58.445681297386201</v>
      </c>
      <c r="H76">
        <f t="shared" si="5"/>
        <v>40.397626117200296</v>
      </c>
      <c r="I76">
        <f t="shared" si="6"/>
        <v>18.255825440073963</v>
      </c>
    </row>
    <row r="77" spans="1:9" x14ac:dyDescent="0.3">
      <c r="A77">
        <v>1470</v>
      </c>
      <c r="B77">
        <v>1480</v>
      </c>
      <c r="C77">
        <v>0.35343132930920246</v>
      </c>
      <c r="D77">
        <v>0.47435599379052462</v>
      </c>
      <c r="E77">
        <v>0.34880386461359381</v>
      </c>
      <c r="G77">
        <f t="shared" si="4"/>
        <v>58.799112626695404</v>
      </c>
      <c r="H77">
        <f t="shared" si="5"/>
        <v>40.871982110990821</v>
      </c>
      <c r="I77">
        <f t="shared" si="6"/>
        <v>18.604629304687556</v>
      </c>
    </row>
    <row r="78" spans="1:9" x14ac:dyDescent="0.3">
      <c r="A78">
        <v>1490</v>
      </c>
      <c r="B78">
        <v>1500</v>
      </c>
      <c r="C78">
        <v>0.32593106446784159</v>
      </c>
      <c r="D78">
        <v>0.39614593789286973</v>
      </c>
      <c r="E78">
        <v>0.33918520333717672</v>
      </c>
      <c r="G78">
        <f t="shared" si="4"/>
        <v>59.125043691163249</v>
      </c>
      <c r="H78">
        <f t="shared" si="5"/>
        <v>41.268128048883689</v>
      </c>
      <c r="I78">
        <f t="shared" si="6"/>
        <v>18.943814508024733</v>
      </c>
    </row>
    <row r="79" spans="1:9" x14ac:dyDescent="0.3">
      <c r="A79">
        <v>1510</v>
      </c>
      <c r="B79">
        <v>1520</v>
      </c>
      <c r="C79">
        <v>0.35790945607170827</v>
      </c>
      <c r="D79">
        <v>0.42112222862881932</v>
      </c>
      <c r="E79">
        <v>0.33508832259927562</v>
      </c>
      <c r="G79">
        <f t="shared" si="4"/>
        <v>59.482953147234959</v>
      </c>
      <c r="H79">
        <f t="shared" si="5"/>
        <v>41.689250277512507</v>
      </c>
      <c r="I79">
        <f t="shared" si="6"/>
        <v>19.278902830624009</v>
      </c>
    </row>
    <row r="80" spans="1:9" x14ac:dyDescent="0.3">
      <c r="A80">
        <v>1530</v>
      </c>
      <c r="B80">
        <v>1540</v>
      </c>
      <c r="C80">
        <v>0.36290871487267834</v>
      </c>
      <c r="D80">
        <v>0.41331322188634306</v>
      </c>
      <c r="E80">
        <v>0.40889621845618412</v>
      </c>
      <c r="G80">
        <f t="shared" si="4"/>
        <v>59.84586186210764</v>
      </c>
      <c r="H80">
        <f t="shared" si="5"/>
        <v>42.102563499398848</v>
      </c>
      <c r="I80">
        <f t="shared" si="6"/>
        <v>19.687799049080194</v>
      </c>
    </row>
    <row r="81" spans="1:9" x14ac:dyDescent="0.3">
      <c r="A81">
        <v>1550</v>
      </c>
      <c r="B81">
        <v>1560</v>
      </c>
      <c r="C81">
        <v>0.34790118711173756</v>
      </c>
      <c r="D81">
        <v>0.4331369774305045</v>
      </c>
      <c r="E81">
        <v>0.37790158561008724</v>
      </c>
      <c r="G81">
        <f t="shared" si="4"/>
        <v>60.193763049219378</v>
      </c>
      <c r="H81">
        <f t="shared" si="5"/>
        <v>42.535700476829355</v>
      </c>
      <c r="I81">
        <f t="shared" si="6"/>
        <v>20.06570063469028</v>
      </c>
    </row>
    <row r="82" spans="1:9" x14ac:dyDescent="0.3">
      <c r="A82">
        <v>1570</v>
      </c>
      <c r="B82">
        <v>1580</v>
      </c>
      <c r="C82">
        <v>0.36252569082016867</v>
      </c>
      <c r="D82">
        <v>0.39726182881164107</v>
      </c>
      <c r="E82">
        <v>0.32995192496010745</v>
      </c>
      <c r="G82">
        <f t="shared" si="4"/>
        <v>60.556288740039548</v>
      </c>
      <c r="H82">
        <f t="shared" si="5"/>
        <v>42.932962305640999</v>
      </c>
      <c r="I82">
        <f t="shared" si="6"/>
        <v>20.395652559650387</v>
      </c>
    </row>
    <row r="83" spans="1:9" x14ac:dyDescent="0.3">
      <c r="A83">
        <v>1590</v>
      </c>
      <c r="B83">
        <v>1600</v>
      </c>
      <c r="C83">
        <v>0.34283391737642338</v>
      </c>
      <c r="D83">
        <v>0.37219457066946948</v>
      </c>
      <c r="E83">
        <v>0.35431806264751026</v>
      </c>
      <c r="G83">
        <f t="shared" si="4"/>
        <v>60.899122657415973</v>
      </c>
      <c r="H83">
        <f t="shared" si="5"/>
        <v>43.30515687631047</v>
      </c>
      <c r="I83">
        <f t="shared" si="6"/>
        <v>20.749970622297898</v>
      </c>
    </row>
    <row r="84" spans="1:9" x14ac:dyDescent="0.3">
      <c r="A84">
        <v>1610</v>
      </c>
      <c r="B84">
        <v>1620</v>
      </c>
      <c r="C84">
        <v>0.32077155247678674</v>
      </c>
      <c r="D84">
        <v>0.39771256732781363</v>
      </c>
      <c r="E84">
        <v>0.32697193661517204</v>
      </c>
      <c r="G84">
        <f t="shared" si="4"/>
        <v>61.219894209892757</v>
      </c>
      <c r="H84">
        <f t="shared" si="5"/>
        <v>43.702869443638285</v>
      </c>
      <c r="I84">
        <f t="shared" si="6"/>
        <v>21.076942558913071</v>
      </c>
    </row>
    <row r="85" spans="1:9" x14ac:dyDescent="0.3">
      <c r="A85">
        <v>1630</v>
      </c>
      <c r="B85">
        <v>1640</v>
      </c>
      <c r="C85">
        <v>0.29174712661145213</v>
      </c>
      <c r="D85">
        <v>0.35754310971457948</v>
      </c>
      <c r="E85">
        <v>0.32637676841903684</v>
      </c>
      <c r="G85">
        <f t="shared" si="4"/>
        <v>61.511641336504212</v>
      </c>
      <c r="H85">
        <f t="shared" si="5"/>
        <v>44.060412553352862</v>
      </c>
      <c r="I85">
        <f t="shared" si="6"/>
        <v>21.40331932733211</v>
      </c>
    </row>
    <row r="86" spans="1:9" x14ac:dyDescent="0.3">
      <c r="A86">
        <v>1650</v>
      </c>
      <c r="B86">
        <v>1660</v>
      </c>
      <c r="C86">
        <v>0.31420429554000739</v>
      </c>
      <c r="D86">
        <v>0.42306770856401793</v>
      </c>
      <c r="E86">
        <v>0.37445831468360674</v>
      </c>
      <c r="G86">
        <f t="shared" si="4"/>
        <v>61.825845632044221</v>
      </c>
      <c r="H86">
        <f t="shared" si="5"/>
        <v>44.483480261916881</v>
      </c>
      <c r="I86">
        <f t="shared" si="6"/>
        <v>21.777777642015717</v>
      </c>
    </row>
    <row r="87" spans="1:9" x14ac:dyDescent="0.3">
      <c r="A87">
        <v>1670</v>
      </c>
      <c r="B87">
        <v>1680</v>
      </c>
      <c r="C87">
        <v>0.28846570565075436</v>
      </c>
      <c r="D87">
        <v>0.33862122011669088</v>
      </c>
      <c r="E87">
        <v>0.33068110480071011</v>
      </c>
      <c r="G87">
        <f t="shared" si="4"/>
        <v>62.114311337694978</v>
      </c>
      <c r="H87">
        <f t="shared" si="5"/>
        <v>44.822101482033574</v>
      </c>
      <c r="I87">
        <f t="shared" si="6"/>
        <v>22.108458746816428</v>
      </c>
    </row>
    <row r="88" spans="1:9" x14ac:dyDescent="0.3">
      <c r="A88">
        <v>1690</v>
      </c>
      <c r="B88">
        <v>1700</v>
      </c>
      <c r="C88">
        <v>0.34978326000188131</v>
      </c>
      <c r="D88">
        <v>0.35809287688530084</v>
      </c>
      <c r="E88">
        <v>0.31633678214719668</v>
      </c>
      <c r="G88">
        <f t="shared" si="4"/>
        <v>62.464094597696857</v>
      </c>
      <c r="H88">
        <f t="shared" si="5"/>
        <v>45.180194358918875</v>
      </c>
      <c r="I88">
        <f t="shared" si="6"/>
        <v>22.424795528963624</v>
      </c>
    </row>
    <row r="89" spans="1:9" x14ac:dyDescent="0.3">
      <c r="A89">
        <v>1710</v>
      </c>
      <c r="B89">
        <v>1720</v>
      </c>
      <c r="C89">
        <v>0.27951296229202816</v>
      </c>
      <c r="D89">
        <v>0.32571324064716095</v>
      </c>
      <c r="E89">
        <v>0.34857897433162827</v>
      </c>
      <c r="G89">
        <f t="shared" si="4"/>
        <v>62.743607559988888</v>
      </c>
      <c r="H89">
        <f t="shared" si="5"/>
        <v>45.505907599566036</v>
      </c>
      <c r="I89">
        <f t="shared" si="6"/>
        <v>22.773374503295251</v>
      </c>
    </row>
    <row r="90" spans="1:9" x14ac:dyDescent="0.3">
      <c r="A90">
        <v>1730</v>
      </c>
      <c r="B90">
        <v>1740</v>
      </c>
      <c r="C90">
        <v>0.30664508441777172</v>
      </c>
      <c r="D90">
        <v>0.34312770122737957</v>
      </c>
      <c r="E90">
        <v>0.32654344097541488</v>
      </c>
      <c r="G90">
        <f t="shared" si="4"/>
        <v>63.050252644406662</v>
      </c>
      <c r="H90">
        <f t="shared" si="5"/>
        <v>45.849035300793417</v>
      </c>
      <c r="I90">
        <f t="shared" si="6"/>
        <v>23.099917944270665</v>
      </c>
    </row>
    <row r="91" spans="1:9" x14ac:dyDescent="0.3">
      <c r="A91">
        <v>1750</v>
      </c>
      <c r="B91">
        <v>1760</v>
      </c>
      <c r="C91">
        <v>0.27648125381091609</v>
      </c>
      <c r="D91">
        <v>0.34033297433184367</v>
      </c>
      <c r="E91">
        <v>0.33295982661875489</v>
      </c>
      <c r="G91">
        <f t="shared" si="4"/>
        <v>63.326733898217576</v>
      </c>
      <c r="H91">
        <f t="shared" si="5"/>
        <v>46.189368275125261</v>
      </c>
      <c r="I91">
        <f t="shared" si="6"/>
        <v>23.432877770889419</v>
      </c>
    </row>
    <row r="92" spans="1:9" x14ac:dyDescent="0.3">
      <c r="A92">
        <v>1770</v>
      </c>
      <c r="B92">
        <v>1780</v>
      </c>
      <c r="C92">
        <v>0.28992589458942836</v>
      </c>
      <c r="D92">
        <v>0.3232846546655268</v>
      </c>
      <c r="E92">
        <v>0.32598084208188211</v>
      </c>
      <c r="G92">
        <f t="shared" si="4"/>
        <v>63.616659792807006</v>
      </c>
      <c r="H92">
        <f t="shared" si="5"/>
        <v>46.512652929790789</v>
      </c>
      <c r="I92">
        <f t="shared" si="6"/>
        <v>23.758858612971302</v>
      </c>
    </row>
    <row r="93" spans="1:9" x14ac:dyDescent="0.3">
      <c r="A93">
        <v>1790</v>
      </c>
      <c r="B93">
        <v>1800</v>
      </c>
      <c r="C93">
        <v>0.26662921021794811</v>
      </c>
      <c r="D93">
        <v>0.29508218730573788</v>
      </c>
      <c r="E93">
        <v>0.34439846267764374</v>
      </c>
      <c r="G93">
        <f t="shared" si="4"/>
        <v>63.883289003024956</v>
      </c>
      <c r="H93">
        <f t="shared" si="5"/>
        <v>46.807735117096527</v>
      </c>
      <c r="I93">
        <f t="shared" si="6"/>
        <v>24.103257075648948</v>
      </c>
    </row>
    <row r="94" spans="1:9" x14ac:dyDescent="0.3">
      <c r="A94">
        <v>1810</v>
      </c>
      <c r="B94">
        <v>1820</v>
      </c>
      <c r="C94">
        <v>0.28084528267192349</v>
      </c>
      <c r="D94">
        <v>0.31330144659043718</v>
      </c>
      <c r="E94">
        <v>0.29707254438812791</v>
      </c>
      <c r="G94">
        <f t="shared" si="4"/>
        <v>64.164134285696875</v>
      </c>
      <c r="H94">
        <f t="shared" si="5"/>
        <v>47.121036563686964</v>
      </c>
      <c r="I94">
        <f t="shared" si="6"/>
        <v>24.400329620037077</v>
      </c>
    </row>
    <row r="95" spans="1:9" x14ac:dyDescent="0.3">
      <c r="A95">
        <v>1830</v>
      </c>
      <c r="B95">
        <v>1840</v>
      </c>
      <c r="C95">
        <v>0.30816725478148199</v>
      </c>
      <c r="D95">
        <v>0.36191807384306657</v>
      </c>
      <c r="E95">
        <v>0.34456654793263858</v>
      </c>
      <c r="G95">
        <f t="shared" si="4"/>
        <v>64.472301540478355</v>
      </c>
      <c r="H95">
        <f t="shared" si="5"/>
        <v>47.482954637530028</v>
      </c>
      <c r="I95">
        <f t="shared" si="6"/>
        <v>24.744896167969717</v>
      </c>
    </row>
    <row r="96" spans="1:9" x14ac:dyDescent="0.3">
      <c r="A96">
        <v>1850</v>
      </c>
      <c r="B96">
        <v>1860</v>
      </c>
      <c r="C96">
        <v>0.2588894910262276</v>
      </c>
      <c r="D96">
        <v>0.30583544825743808</v>
      </c>
      <c r="E96">
        <v>0.32145957820530274</v>
      </c>
      <c r="G96">
        <f t="shared" si="4"/>
        <v>64.731191031504579</v>
      </c>
      <c r="H96">
        <f t="shared" si="5"/>
        <v>47.788790085787468</v>
      </c>
      <c r="I96">
        <f t="shared" si="6"/>
        <v>25.06635574617502</v>
      </c>
    </row>
    <row r="97" spans="1:9" x14ac:dyDescent="0.3">
      <c r="A97">
        <v>1870</v>
      </c>
      <c r="B97">
        <v>1880</v>
      </c>
      <c r="C97">
        <v>0.25077032834220914</v>
      </c>
      <c r="D97">
        <v>0.31521506148078654</v>
      </c>
      <c r="E97">
        <v>0.33870911444563545</v>
      </c>
      <c r="G97">
        <f t="shared" si="4"/>
        <v>64.981961359846792</v>
      </c>
      <c r="H97">
        <f t="shared" si="5"/>
        <v>48.104005147268253</v>
      </c>
      <c r="I97">
        <f t="shared" si="6"/>
        <v>25.405064860620655</v>
      </c>
    </row>
    <row r="98" spans="1:9" x14ac:dyDescent="0.3">
      <c r="A98">
        <v>1890</v>
      </c>
      <c r="B98">
        <v>1900</v>
      </c>
      <c r="C98">
        <v>0.30821208492676583</v>
      </c>
      <c r="D98">
        <v>0.29775896137774044</v>
      </c>
      <c r="E98">
        <v>0.3008597292725308</v>
      </c>
      <c r="G98">
        <f t="shared" si="4"/>
        <v>65.290173444773558</v>
      </c>
      <c r="H98">
        <f t="shared" si="5"/>
        <v>48.401764108645992</v>
      </c>
      <c r="I98">
        <f t="shared" si="6"/>
        <v>25.705924589893186</v>
      </c>
    </row>
    <row r="99" spans="1:9" x14ac:dyDescent="0.3">
      <c r="A99">
        <v>1910</v>
      </c>
      <c r="B99">
        <v>1920</v>
      </c>
      <c r="C99">
        <v>0.23467091179071162</v>
      </c>
      <c r="D99">
        <v>0.31408748581857215</v>
      </c>
      <c r="E99">
        <v>0.35242022253284805</v>
      </c>
      <c r="G99">
        <f t="shared" si="4"/>
        <v>65.524844356564273</v>
      </c>
      <c r="H99">
        <f t="shared" si="5"/>
        <v>48.715851594464567</v>
      </c>
      <c r="I99">
        <f t="shared" si="6"/>
        <v>26.058344812426036</v>
      </c>
    </row>
    <row r="100" spans="1:9" x14ac:dyDescent="0.3">
      <c r="A100">
        <v>1930</v>
      </c>
      <c r="B100">
        <v>1940</v>
      </c>
      <c r="C100">
        <v>0.23714158758505668</v>
      </c>
      <c r="D100">
        <v>0.29895993385524833</v>
      </c>
      <c r="E100">
        <v>0.29434313615836555</v>
      </c>
      <c r="G100">
        <f t="shared" si="4"/>
        <v>65.76198594414933</v>
      </c>
      <c r="H100">
        <f t="shared" si="5"/>
        <v>49.014811528319818</v>
      </c>
      <c r="I100">
        <f t="shared" si="6"/>
        <v>26.3526879485844</v>
      </c>
    </row>
    <row r="101" spans="1:9" x14ac:dyDescent="0.3">
      <c r="A101">
        <v>1950</v>
      </c>
      <c r="B101">
        <v>1960</v>
      </c>
      <c r="C101">
        <v>0.26003211537652798</v>
      </c>
      <c r="D101">
        <v>0.30028934077615677</v>
      </c>
      <c r="E101">
        <v>0.3001386730402682</v>
      </c>
      <c r="G101">
        <f t="shared" si="4"/>
        <v>66.022018059525863</v>
      </c>
      <c r="H101">
        <f t="shared" si="5"/>
        <v>49.315100869095971</v>
      </c>
      <c r="I101">
        <f t="shared" si="6"/>
        <v>26.652826621624669</v>
      </c>
    </row>
    <row r="102" spans="1:9" x14ac:dyDescent="0.3">
      <c r="A102">
        <v>1970</v>
      </c>
      <c r="B102">
        <v>1980</v>
      </c>
      <c r="C102">
        <v>0.24992189286939259</v>
      </c>
      <c r="D102">
        <v>0.28661916531582721</v>
      </c>
      <c r="E102">
        <v>0.27091909036220752</v>
      </c>
      <c r="G102">
        <f t="shared" si="4"/>
        <v>66.271939952395257</v>
      </c>
      <c r="H102">
        <f t="shared" si="5"/>
        <v>49.601720034411798</v>
      </c>
      <c r="I102">
        <f t="shared" si="6"/>
        <v>26.923745711986875</v>
      </c>
    </row>
    <row r="103" spans="1:9" x14ac:dyDescent="0.3">
      <c r="A103">
        <v>1990</v>
      </c>
      <c r="B103">
        <v>2000</v>
      </c>
      <c r="C103">
        <v>0.23341283255026066</v>
      </c>
      <c r="D103">
        <v>0.27047876208015142</v>
      </c>
      <c r="E103">
        <v>0.30642468275371548</v>
      </c>
      <c r="G103">
        <f t="shared" si="4"/>
        <v>66.505352784945515</v>
      </c>
      <c r="H103">
        <f t="shared" si="5"/>
        <v>49.872198796491951</v>
      </c>
      <c r="I103">
        <f t="shared" si="6"/>
        <v>27.23017039474059</v>
      </c>
    </row>
    <row r="104" spans="1:9" x14ac:dyDescent="0.3">
      <c r="A104">
        <v>2010</v>
      </c>
      <c r="B104">
        <v>2020</v>
      </c>
      <c r="C104">
        <v>0.24980414873842294</v>
      </c>
      <c r="D104">
        <v>0.29071671368005486</v>
      </c>
      <c r="E104">
        <v>0.28764862740281261</v>
      </c>
      <c r="G104">
        <f t="shared" si="4"/>
        <v>66.755156933683935</v>
      </c>
      <c r="H104">
        <f t="shared" si="5"/>
        <v>50.162915510172006</v>
      </c>
      <c r="I104">
        <f t="shared" si="6"/>
        <v>27.517819022143403</v>
      </c>
    </row>
    <row r="105" spans="1:9" x14ac:dyDescent="0.3">
      <c r="A105">
        <v>2030</v>
      </c>
      <c r="B105">
        <v>2040</v>
      </c>
      <c r="C105">
        <v>0.2440316267396169</v>
      </c>
      <c r="D105">
        <v>0.24245371813145511</v>
      </c>
      <c r="E105">
        <v>0.28158061753569286</v>
      </c>
      <c r="G105">
        <f t="shared" si="4"/>
        <v>66.999188560423548</v>
      </c>
      <c r="H105">
        <f t="shared" si="5"/>
        <v>50.405369228303464</v>
      </c>
      <c r="I105">
        <f t="shared" si="6"/>
        <v>27.799399639679095</v>
      </c>
    </row>
    <row r="106" spans="1:9" x14ac:dyDescent="0.3">
      <c r="A106">
        <v>2050</v>
      </c>
      <c r="B106">
        <v>2060</v>
      </c>
      <c r="C106">
        <v>0.2146919949440837</v>
      </c>
      <c r="D106">
        <v>0.26787687690801987</v>
      </c>
      <c r="E106">
        <v>0.35595349433357099</v>
      </c>
      <c r="G106">
        <f t="shared" si="4"/>
        <v>67.213880555367638</v>
      </c>
      <c r="H106">
        <f t="shared" si="5"/>
        <v>50.673246105211483</v>
      </c>
      <c r="I106">
        <f t="shared" si="6"/>
        <v>28.155353134012667</v>
      </c>
    </row>
    <row r="107" spans="1:9" x14ac:dyDescent="0.3">
      <c r="A107">
        <v>2070</v>
      </c>
      <c r="B107">
        <v>2080</v>
      </c>
      <c r="C107">
        <v>0.21676240834672955</v>
      </c>
      <c r="D107">
        <v>0.28232678887965162</v>
      </c>
      <c r="E107">
        <v>0.29580804832991542</v>
      </c>
      <c r="G107">
        <f t="shared" si="4"/>
        <v>67.430642963714362</v>
      </c>
      <c r="H107">
        <f t="shared" si="5"/>
        <v>50.955572894091134</v>
      </c>
      <c r="I107">
        <f t="shared" si="6"/>
        <v>28.451161182342585</v>
      </c>
    </row>
    <row r="108" spans="1:9" x14ac:dyDescent="0.3">
      <c r="A108">
        <v>2090</v>
      </c>
      <c r="B108">
        <v>2100</v>
      </c>
      <c r="C108">
        <v>0.20704335105945693</v>
      </c>
      <c r="D108">
        <v>0.25590921441453912</v>
      </c>
      <c r="E108">
        <v>0.29080149507829472</v>
      </c>
      <c r="G108">
        <f t="shared" si="4"/>
        <v>67.637686314773816</v>
      </c>
      <c r="H108">
        <f t="shared" si="5"/>
        <v>51.21148210850567</v>
      </c>
      <c r="I108">
        <f t="shared" si="6"/>
        <v>28.741962677420879</v>
      </c>
    </row>
    <row r="109" spans="1:9" x14ac:dyDescent="0.3">
      <c r="A109">
        <v>2110</v>
      </c>
      <c r="B109">
        <v>2120</v>
      </c>
      <c r="C109">
        <v>0.23419366573424266</v>
      </c>
      <c r="D109">
        <v>0.24951187830111549</v>
      </c>
      <c r="E109">
        <v>0.28814818752206317</v>
      </c>
      <c r="G109">
        <f t="shared" si="4"/>
        <v>67.871879980508055</v>
      </c>
      <c r="H109">
        <f t="shared" si="5"/>
        <v>51.460993986806784</v>
      </c>
      <c r="I109">
        <f t="shared" si="6"/>
        <v>29.030110864942941</v>
      </c>
    </row>
    <row r="110" spans="1:9" x14ac:dyDescent="0.3">
      <c r="A110">
        <v>2130</v>
      </c>
      <c r="B110">
        <v>2140</v>
      </c>
      <c r="C110">
        <v>0.20434310058093003</v>
      </c>
      <c r="D110">
        <v>0.2478201910079848</v>
      </c>
      <c r="E110">
        <v>0.28955807213737284</v>
      </c>
      <c r="G110">
        <f t="shared" si="4"/>
        <v>68.076223081088983</v>
      </c>
      <c r="H110">
        <f t="shared" si="5"/>
        <v>51.708814177814766</v>
      </c>
      <c r="I110">
        <f t="shared" si="6"/>
        <v>29.319668937080312</v>
      </c>
    </row>
    <row r="111" spans="1:9" x14ac:dyDescent="0.3">
      <c r="A111">
        <v>2150</v>
      </c>
      <c r="B111">
        <v>2160</v>
      </c>
      <c r="C111">
        <v>0.20209552385953261</v>
      </c>
      <c r="D111">
        <v>0.22903975173927235</v>
      </c>
      <c r="E111">
        <v>0.29398230202029851</v>
      </c>
      <c r="G111">
        <f t="shared" si="4"/>
        <v>68.27831860494851</v>
      </c>
      <c r="H111">
        <f t="shared" si="5"/>
        <v>51.937853929554038</v>
      </c>
      <c r="I111">
        <f t="shared" si="6"/>
        <v>29.613651239100612</v>
      </c>
    </row>
    <row r="112" spans="1:9" x14ac:dyDescent="0.3">
      <c r="A112">
        <v>2170</v>
      </c>
      <c r="B112">
        <v>2180</v>
      </c>
      <c r="C112">
        <v>0.20329190587605708</v>
      </c>
      <c r="D112">
        <v>0.23317177841148432</v>
      </c>
      <c r="E112">
        <v>0.29947406737217253</v>
      </c>
      <c r="G112">
        <f t="shared" si="4"/>
        <v>68.481610510824567</v>
      </c>
      <c r="H112">
        <f t="shared" si="5"/>
        <v>52.171025707965519</v>
      </c>
      <c r="I112">
        <f t="shared" si="6"/>
        <v>29.913125306472786</v>
      </c>
    </row>
    <row r="113" spans="1:9" x14ac:dyDescent="0.3">
      <c r="A113">
        <v>2190</v>
      </c>
      <c r="B113">
        <v>2200</v>
      </c>
      <c r="C113">
        <v>0.21929546552400359</v>
      </c>
      <c r="D113">
        <v>0.30837671080049561</v>
      </c>
      <c r="E113">
        <v>0.29439883365678443</v>
      </c>
      <c r="G113">
        <f t="shared" si="4"/>
        <v>68.700905976348565</v>
      </c>
      <c r="H113">
        <f t="shared" si="5"/>
        <v>52.479402418766014</v>
      </c>
      <c r="I113">
        <f t="shared" si="6"/>
        <v>30.207524140129571</v>
      </c>
    </row>
    <row r="114" spans="1:9" x14ac:dyDescent="0.3">
      <c r="A114">
        <v>2210</v>
      </c>
      <c r="B114">
        <v>2220</v>
      </c>
      <c r="C114">
        <v>0.19747398789848897</v>
      </c>
      <c r="D114">
        <v>0.30031191094741549</v>
      </c>
      <c r="E114">
        <v>0.27633542615124435</v>
      </c>
      <c r="G114">
        <f t="shared" si="4"/>
        <v>68.898379964247056</v>
      </c>
      <c r="H114">
        <f t="shared" si="5"/>
        <v>52.779714329713428</v>
      </c>
      <c r="I114">
        <f t="shared" si="6"/>
        <v>30.483859566280817</v>
      </c>
    </row>
    <row r="115" spans="1:9" x14ac:dyDescent="0.3">
      <c r="A115">
        <v>2230</v>
      </c>
      <c r="B115">
        <v>2240</v>
      </c>
      <c r="C115">
        <v>0.18183775902064292</v>
      </c>
      <c r="D115">
        <v>0.24741682369993739</v>
      </c>
      <c r="E115">
        <v>0.27823485468253734</v>
      </c>
      <c r="G115">
        <f t="shared" si="4"/>
        <v>69.080217723267694</v>
      </c>
      <c r="H115">
        <f t="shared" si="5"/>
        <v>53.027131153413364</v>
      </c>
      <c r="I115">
        <f t="shared" si="6"/>
        <v>30.762094420963354</v>
      </c>
    </row>
    <row r="116" spans="1:9" x14ac:dyDescent="0.3">
      <c r="A116">
        <v>2250</v>
      </c>
      <c r="B116">
        <v>2260</v>
      </c>
      <c r="C116">
        <v>0.22840592794269871</v>
      </c>
      <c r="D116">
        <v>0.22775477994489229</v>
      </c>
      <c r="E116">
        <v>0.26496639992607646</v>
      </c>
      <c r="G116">
        <f t="shared" si="4"/>
        <v>69.308623651210397</v>
      </c>
      <c r="H116">
        <f t="shared" si="5"/>
        <v>53.25488593335826</v>
      </c>
      <c r="I116">
        <f t="shared" si="6"/>
        <v>31.027060820889432</v>
      </c>
    </row>
    <row r="117" spans="1:9" x14ac:dyDescent="0.3">
      <c r="A117">
        <v>2270</v>
      </c>
      <c r="B117">
        <v>2280</v>
      </c>
      <c r="C117">
        <v>0.18617714953895939</v>
      </c>
      <c r="D117">
        <v>0.25138413315003555</v>
      </c>
      <c r="E117">
        <v>0.29268094604333267</v>
      </c>
      <c r="G117">
        <f t="shared" si="4"/>
        <v>69.49480080074936</v>
      </c>
      <c r="H117">
        <f t="shared" si="5"/>
        <v>53.506270066508293</v>
      </c>
      <c r="I117">
        <f t="shared" si="6"/>
        <v>31.319741766932765</v>
      </c>
    </row>
    <row r="118" spans="1:9" x14ac:dyDescent="0.3">
      <c r="A118">
        <v>2290</v>
      </c>
      <c r="B118">
        <v>2300</v>
      </c>
      <c r="C118">
        <v>0.19724059562967519</v>
      </c>
      <c r="D118">
        <v>0.24675229292926024</v>
      </c>
      <c r="E118">
        <v>0.31049816497091215</v>
      </c>
      <c r="G118">
        <f t="shared" si="4"/>
        <v>69.692041396379039</v>
      </c>
      <c r="H118">
        <f t="shared" si="5"/>
        <v>53.753022359437551</v>
      </c>
      <c r="I118">
        <f t="shared" si="6"/>
        <v>31.630239931903677</v>
      </c>
    </row>
    <row r="119" spans="1:9" x14ac:dyDescent="0.3">
      <c r="A119">
        <v>2310</v>
      </c>
      <c r="B119">
        <v>2320</v>
      </c>
      <c r="C119">
        <v>0.19308229614204925</v>
      </c>
      <c r="D119">
        <v>0.22932411240981451</v>
      </c>
      <c r="E119">
        <v>0.29943216753756347</v>
      </c>
      <c r="G119">
        <f t="shared" si="4"/>
        <v>69.885123692521091</v>
      </c>
      <c r="H119">
        <f t="shared" si="5"/>
        <v>53.982346471847364</v>
      </c>
      <c r="I119">
        <f t="shared" si="6"/>
        <v>31.929672099441241</v>
      </c>
    </row>
    <row r="120" spans="1:9" x14ac:dyDescent="0.3">
      <c r="A120">
        <v>2330</v>
      </c>
      <c r="B120">
        <v>2340</v>
      </c>
      <c r="C120">
        <v>0.1883081600807997</v>
      </c>
      <c r="D120">
        <v>0.21619963417112112</v>
      </c>
      <c r="E120">
        <v>0.2779180085591233</v>
      </c>
      <c r="G120">
        <f t="shared" si="4"/>
        <v>70.073431852601885</v>
      </c>
      <c r="H120">
        <f t="shared" si="5"/>
        <v>54.198546106018483</v>
      </c>
      <c r="I120">
        <f t="shared" si="6"/>
        <v>32.207590108000367</v>
      </c>
    </row>
    <row r="121" spans="1:9" x14ac:dyDescent="0.3">
      <c r="A121">
        <v>2350</v>
      </c>
      <c r="B121">
        <v>2360</v>
      </c>
      <c r="C121">
        <v>0.18250945088800163</v>
      </c>
      <c r="D121">
        <v>0.23730301966286349</v>
      </c>
      <c r="E121">
        <v>0.28032242387022832</v>
      </c>
      <c r="G121">
        <f t="shared" si="4"/>
        <v>70.255941303489891</v>
      </c>
      <c r="H121">
        <f t="shared" si="5"/>
        <v>54.435849125681344</v>
      </c>
      <c r="I121">
        <f t="shared" si="6"/>
        <v>32.487912531870599</v>
      </c>
    </row>
    <row r="122" spans="1:9" x14ac:dyDescent="0.3">
      <c r="A122">
        <v>2370</v>
      </c>
      <c r="B122">
        <v>2380</v>
      </c>
      <c r="C122">
        <v>0.17895753381536303</v>
      </c>
      <c r="D122">
        <v>0.22082007385552185</v>
      </c>
      <c r="E122">
        <v>0.28459057206099242</v>
      </c>
      <c r="G122">
        <f t="shared" si="4"/>
        <v>70.434898837305255</v>
      </c>
      <c r="H122">
        <f t="shared" si="5"/>
        <v>54.656669199536864</v>
      </c>
      <c r="I122">
        <f t="shared" si="6"/>
        <v>32.772503103931591</v>
      </c>
    </row>
    <row r="123" spans="1:9" x14ac:dyDescent="0.3">
      <c r="A123">
        <v>2390</v>
      </c>
      <c r="B123">
        <v>2400</v>
      </c>
      <c r="C123">
        <v>0.17614386195197287</v>
      </c>
      <c r="D123">
        <v>0.23477973161335161</v>
      </c>
      <c r="E123">
        <v>0.30027335314081971</v>
      </c>
      <c r="G123">
        <f t="shared" si="4"/>
        <v>70.611042699257226</v>
      </c>
      <c r="H123">
        <f t="shared" si="5"/>
        <v>54.891448931150215</v>
      </c>
      <c r="I123">
        <f t="shared" si="6"/>
        <v>33.072776457072408</v>
      </c>
    </row>
    <row r="124" spans="1:9" x14ac:dyDescent="0.3">
      <c r="A124">
        <v>2410</v>
      </c>
      <c r="B124">
        <v>2420</v>
      </c>
      <c r="C124">
        <v>0.19445053127597381</v>
      </c>
      <c r="D124">
        <v>0.22360327365287297</v>
      </c>
      <c r="E124">
        <v>0.248740926883429</v>
      </c>
      <c r="G124">
        <f t="shared" si="4"/>
        <v>70.805493230533202</v>
      </c>
      <c r="H124">
        <f t="shared" si="5"/>
        <v>55.115052204803085</v>
      </c>
      <c r="I124">
        <f t="shared" si="6"/>
        <v>33.321517383955836</v>
      </c>
    </row>
    <row r="125" spans="1:9" x14ac:dyDescent="0.3">
      <c r="A125">
        <v>2430</v>
      </c>
      <c r="B125">
        <v>2440</v>
      </c>
      <c r="C125">
        <v>0.20008054770862271</v>
      </c>
      <c r="D125">
        <v>0.20721336328953113</v>
      </c>
      <c r="E125">
        <v>0.27578864469245162</v>
      </c>
      <c r="G125">
        <f t="shared" si="4"/>
        <v>71.005573778241825</v>
      </c>
      <c r="H125">
        <f t="shared" si="5"/>
        <v>55.322265568092618</v>
      </c>
      <c r="I125">
        <f t="shared" si="6"/>
        <v>33.597306028648291</v>
      </c>
    </row>
    <row r="126" spans="1:9" x14ac:dyDescent="0.3">
      <c r="A126">
        <v>2450</v>
      </c>
      <c r="B126">
        <v>2460</v>
      </c>
      <c r="C126">
        <v>0.1665224563670584</v>
      </c>
      <c r="D126">
        <v>0.20982093701894802</v>
      </c>
      <c r="E126">
        <v>0.28810542441954501</v>
      </c>
      <c r="G126">
        <f t="shared" si="4"/>
        <v>71.172096234608887</v>
      </c>
      <c r="H126">
        <f t="shared" si="5"/>
        <v>55.532086505111565</v>
      </c>
      <c r="I126">
        <f t="shared" si="6"/>
        <v>33.885411453067839</v>
      </c>
    </row>
    <row r="127" spans="1:9" x14ac:dyDescent="0.3">
      <c r="A127">
        <v>2470</v>
      </c>
      <c r="B127">
        <v>2480</v>
      </c>
      <c r="C127">
        <v>0.15834442781068905</v>
      </c>
      <c r="D127">
        <v>0.20730409850607448</v>
      </c>
      <c r="E127">
        <v>0.25068270827104044</v>
      </c>
      <c r="G127">
        <f t="shared" si="4"/>
        <v>71.330440662419576</v>
      </c>
      <c r="H127">
        <f t="shared" si="5"/>
        <v>55.739390603617636</v>
      </c>
      <c r="I127">
        <f t="shared" si="6"/>
        <v>34.136094161338882</v>
      </c>
    </row>
    <row r="128" spans="1:9" x14ac:dyDescent="0.3">
      <c r="A128">
        <v>2490</v>
      </c>
      <c r="B128">
        <v>2500</v>
      </c>
      <c r="C128">
        <v>0.17122544435543119</v>
      </c>
      <c r="D128">
        <v>0.21209408391688139</v>
      </c>
      <c r="E128">
        <v>0.26404779105724885</v>
      </c>
      <c r="G128">
        <f t="shared" si="4"/>
        <v>71.501666106775005</v>
      </c>
      <c r="H128">
        <f t="shared" si="5"/>
        <v>55.951484687534517</v>
      </c>
      <c r="I128">
        <f t="shared" si="6"/>
        <v>34.400141952396133</v>
      </c>
    </row>
    <row r="129" spans="1:9" x14ac:dyDescent="0.3">
      <c r="A129">
        <v>2510</v>
      </c>
      <c r="B129">
        <v>2520</v>
      </c>
      <c r="C129">
        <v>0.15778653689633301</v>
      </c>
      <c r="D129">
        <v>0.20581670671713767</v>
      </c>
      <c r="E129">
        <v>0.25689765703986833</v>
      </c>
      <c r="G129">
        <f t="shared" si="4"/>
        <v>71.659452643671344</v>
      </c>
      <c r="H129">
        <f t="shared" si="5"/>
        <v>56.157301394251654</v>
      </c>
      <c r="I129">
        <f t="shared" si="6"/>
        <v>34.657039609436005</v>
      </c>
    </row>
    <row r="130" spans="1:9" x14ac:dyDescent="0.3">
      <c r="A130">
        <v>2530</v>
      </c>
      <c r="B130">
        <v>2540</v>
      </c>
      <c r="C130">
        <v>0.1962763939542346</v>
      </c>
      <c r="D130">
        <v>0.21069198221076227</v>
      </c>
      <c r="E130">
        <v>0.26545815105659687</v>
      </c>
      <c r="G130">
        <f t="shared" si="4"/>
        <v>71.855729037625579</v>
      </c>
      <c r="H130">
        <f t="shared" si="5"/>
        <v>56.367993376462415</v>
      </c>
      <c r="I130">
        <f t="shared" si="6"/>
        <v>34.922497760492604</v>
      </c>
    </row>
    <row r="131" spans="1:9" x14ac:dyDescent="0.3">
      <c r="A131">
        <v>2550</v>
      </c>
      <c r="B131">
        <v>2560</v>
      </c>
      <c r="C131">
        <v>0.15428735045895334</v>
      </c>
      <c r="D131">
        <v>0.18717609366616519</v>
      </c>
      <c r="E131">
        <v>0.32245560293255038</v>
      </c>
      <c r="G131">
        <f t="shared" si="4"/>
        <v>72.010016388084537</v>
      </c>
      <c r="H131">
        <f t="shared" si="5"/>
        <v>56.555169470128583</v>
      </c>
      <c r="I131">
        <f t="shared" si="6"/>
        <v>35.244953363425154</v>
      </c>
    </row>
    <row r="132" spans="1:9" x14ac:dyDescent="0.3">
      <c r="A132">
        <v>2570</v>
      </c>
      <c r="B132">
        <v>2580</v>
      </c>
      <c r="C132">
        <v>0.14197830675887976</v>
      </c>
      <c r="D132">
        <v>0.22940095819827322</v>
      </c>
      <c r="E132">
        <v>0.27268173460424727</v>
      </c>
      <c r="G132">
        <f t="shared" si="4"/>
        <v>72.151994694843424</v>
      </c>
      <c r="H132">
        <f t="shared" si="5"/>
        <v>56.784570428326859</v>
      </c>
      <c r="I132">
        <f t="shared" si="6"/>
        <v>35.517635098029402</v>
      </c>
    </row>
    <row r="133" spans="1:9" x14ac:dyDescent="0.3">
      <c r="A133">
        <v>2590</v>
      </c>
      <c r="B133">
        <v>2600</v>
      </c>
      <c r="C133">
        <v>0.15484330069026317</v>
      </c>
      <c r="D133">
        <v>0.1972842929773212</v>
      </c>
      <c r="E133">
        <v>0.24303044791097392</v>
      </c>
      <c r="G133">
        <f t="shared" si="4"/>
        <v>72.306837995533684</v>
      </c>
      <c r="H133">
        <f t="shared" si="5"/>
        <v>56.981854721304181</v>
      </c>
      <c r="I133">
        <f t="shared" si="6"/>
        <v>35.760665545940377</v>
      </c>
    </row>
    <row r="134" spans="1:9" x14ac:dyDescent="0.3">
      <c r="A134">
        <v>2610</v>
      </c>
      <c r="B134">
        <v>2620</v>
      </c>
      <c r="C134">
        <v>0.17644628320102709</v>
      </c>
      <c r="D134">
        <v>0.1924880970786878</v>
      </c>
      <c r="E134">
        <v>0.25263927634739786</v>
      </c>
      <c r="G134">
        <f t="shared" si="4"/>
        <v>72.483284278734715</v>
      </c>
      <c r="H134">
        <f t="shared" si="5"/>
        <v>57.174342818382868</v>
      </c>
      <c r="I134">
        <f t="shared" si="6"/>
        <v>36.013304822287772</v>
      </c>
    </row>
    <row r="135" spans="1:9" x14ac:dyDescent="0.3">
      <c r="A135">
        <v>2630</v>
      </c>
      <c r="B135">
        <v>2640</v>
      </c>
      <c r="C135">
        <v>0.14421181806963498</v>
      </c>
      <c r="D135">
        <v>0.18477298077722609</v>
      </c>
      <c r="E135">
        <v>0.26134696911636451</v>
      </c>
      <c r="G135">
        <f t="shared" si="4"/>
        <v>72.62749609680435</v>
      </c>
      <c r="H135">
        <f t="shared" si="5"/>
        <v>57.359115799160094</v>
      </c>
      <c r="I135">
        <f t="shared" si="6"/>
        <v>36.274651791404139</v>
      </c>
    </row>
    <row r="136" spans="1:9" x14ac:dyDescent="0.3">
      <c r="A136">
        <v>2650</v>
      </c>
      <c r="B136">
        <v>2660</v>
      </c>
      <c r="C136">
        <v>0.13880685743886664</v>
      </c>
      <c r="D136">
        <v>0.16823620290690763</v>
      </c>
      <c r="E136">
        <v>0.25143846395964192</v>
      </c>
      <c r="G136">
        <f t="shared" ref="G136:G199" si="7">G135+C136</f>
        <v>72.766302954243216</v>
      </c>
      <c r="H136">
        <f t="shared" ref="H136:H199" si="8">H135+D136</f>
        <v>57.527352002067005</v>
      </c>
      <c r="I136">
        <f t="shared" ref="I136:I199" si="9">I135+E136</f>
        <v>36.526090255363783</v>
      </c>
    </row>
    <row r="137" spans="1:9" x14ac:dyDescent="0.3">
      <c r="A137">
        <v>2670</v>
      </c>
      <c r="B137">
        <v>2680</v>
      </c>
      <c r="C137">
        <v>0.14308453405905161</v>
      </c>
      <c r="D137">
        <v>0.1760913066085058</v>
      </c>
      <c r="E137">
        <v>0.24270744759996521</v>
      </c>
      <c r="G137">
        <f t="shared" si="7"/>
        <v>72.909387488302272</v>
      </c>
      <c r="H137">
        <f t="shared" si="8"/>
        <v>57.70344330867551</v>
      </c>
      <c r="I137">
        <f t="shared" si="9"/>
        <v>36.768797702963745</v>
      </c>
    </row>
    <row r="138" spans="1:9" x14ac:dyDescent="0.3">
      <c r="A138">
        <v>2690</v>
      </c>
      <c r="B138">
        <v>2700</v>
      </c>
      <c r="C138">
        <v>0.13474072577685337</v>
      </c>
      <c r="D138">
        <v>0.18732393880060738</v>
      </c>
      <c r="E138">
        <v>0.25227324259322426</v>
      </c>
      <c r="G138">
        <f t="shared" si="7"/>
        <v>73.044128214079123</v>
      </c>
      <c r="H138">
        <f t="shared" si="8"/>
        <v>57.89076724747612</v>
      </c>
      <c r="I138">
        <f t="shared" si="9"/>
        <v>37.021070945556971</v>
      </c>
    </row>
    <row r="139" spans="1:9" x14ac:dyDescent="0.3">
      <c r="A139">
        <v>2710</v>
      </c>
      <c r="B139">
        <v>2720</v>
      </c>
      <c r="C139">
        <v>0.14469985230656326</v>
      </c>
      <c r="D139">
        <v>0.17605803566584036</v>
      </c>
      <c r="E139">
        <v>0.23492104331868308</v>
      </c>
      <c r="G139">
        <f t="shared" si="7"/>
        <v>73.188828066385682</v>
      </c>
      <c r="H139">
        <f t="shared" si="8"/>
        <v>58.066825283141959</v>
      </c>
      <c r="I139">
        <f t="shared" si="9"/>
        <v>37.255991988875657</v>
      </c>
    </row>
    <row r="140" spans="1:9" x14ac:dyDescent="0.3">
      <c r="A140">
        <v>2730</v>
      </c>
      <c r="B140">
        <v>2740</v>
      </c>
      <c r="C140">
        <v>0.14441193414988265</v>
      </c>
      <c r="D140">
        <v>0.18530926919590399</v>
      </c>
      <c r="E140">
        <v>0.23184436782530995</v>
      </c>
      <c r="G140">
        <f t="shared" si="7"/>
        <v>73.333240000535568</v>
      </c>
      <c r="H140">
        <f t="shared" si="8"/>
        <v>58.252134552337864</v>
      </c>
      <c r="I140">
        <f t="shared" si="9"/>
        <v>37.487836356700967</v>
      </c>
    </row>
    <row r="141" spans="1:9" x14ac:dyDescent="0.3">
      <c r="A141">
        <v>2750</v>
      </c>
      <c r="B141">
        <v>2760</v>
      </c>
      <c r="C141">
        <v>0.15757907714737823</v>
      </c>
      <c r="D141">
        <v>0.2487681259714595</v>
      </c>
      <c r="E141">
        <v>0.24862243938113124</v>
      </c>
      <c r="G141">
        <f t="shared" si="7"/>
        <v>73.490819077682943</v>
      </c>
      <c r="H141">
        <f t="shared" si="8"/>
        <v>58.500902678309323</v>
      </c>
      <c r="I141">
        <f t="shared" si="9"/>
        <v>37.736458796082097</v>
      </c>
    </row>
    <row r="142" spans="1:9" x14ac:dyDescent="0.3">
      <c r="A142">
        <v>2770</v>
      </c>
      <c r="B142">
        <v>2780</v>
      </c>
      <c r="C142">
        <v>0.13412019128332553</v>
      </c>
      <c r="D142">
        <v>0.16789868333564664</v>
      </c>
      <c r="E142">
        <v>0.22007295269924515</v>
      </c>
      <c r="G142">
        <f t="shared" si="7"/>
        <v>73.624939268966273</v>
      </c>
      <c r="H142">
        <f t="shared" si="8"/>
        <v>58.668801361644967</v>
      </c>
      <c r="I142">
        <f t="shared" si="9"/>
        <v>37.956531748781345</v>
      </c>
    </row>
    <row r="143" spans="1:9" x14ac:dyDescent="0.3">
      <c r="A143">
        <v>2790</v>
      </c>
      <c r="B143">
        <v>2800</v>
      </c>
      <c r="C143">
        <v>0.13283908942433034</v>
      </c>
      <c r="D143">
        <v>0.15796437825482354</v>
      </c>
      <c r="E143">
        <v>0.21673289410373367</v>
      </c>
      <c r="G143">
        <f t="shared" si="7"/>
        <v>73.75777835839061</v>
      </c>
      <c r="H143">
        <f t="shared" si="8"/>
        <v>58.826765739899791</v>
      </c>
      <c r="I143">
        <f t="shared" si="9"/>
        <v>38.17326464288508</v>
      </c>
    </row>
    <row r="144" spans="1:9" x14ac:dyDescent="0.3">
      <c r="A144">
        <v>2810</v>
      </c>
      <c r="B144">
        <v>2820</v>
      </c>
      <c r="C144">
        <v>0.15354224074974715</v>
      </c>
      <c r="D144">
        <v>0.17063597562339716</v>
      </c>
      <c r="E144">
        <v>0.23745780723497148</v>
      </c>
      <c r="G144">
        <f t="shared" si="7"/>
        <v>73.911320599140353</v>
      </c>
      <c r="H144">
        <f t="shared" si="8"/>
        <v>58.997401715523189</v>
      </c>
      <c r="I144">
        <f t="shared" si="9"/>
        <v>38.410722450120055</v>
      </c>
    </row>
    <row r="145" spans="1:9" x14ac:dyDescent="0.3">
      <c r="A145">
        <v>2830</v>
      </c>
      <c r="B145">
        <v>2840</v>
      </c>
      <c r="C145">
        <v>0.16870377070930531</v>
      </c>
      <c r="D145">
        <v>0.15407588354733939</v>
      </c>
      <c r="E145">
        <v>0.24715629845523593</v>
      </c>
      <c r="G145">
        <f t="shared" si="7"/>
        <v>74.080024369849653</v>
      </c>
      <c r="H145">
        <f t="shared" si="8"/>
        <v>59.151477599070532</v>
      </c>
      <c r="I145">
        <f t="shared" si="9"/>
        <v>38.657878748575293</v>
      </c>
    </row>
    <row r="146" spans="1:9" x14ac:dyDescent="0.3">
      <c r="A146">
        <v>2850</v>
      </c>
      <c r="B146">
        <v>2860</v>
      </c>
      <c r="C146">
        <v>0.13314313116609339</v>
      </c>
      <c r="D146">
        <v>0.17906200003710052</v>
      </c>
      <c r="E146">
        <v>0.23374715777776017</v>
      </c>
      <c r="G146">
        <f t="shared" si="7"/>
        <v>74.213167501015747</v>
      </c>
      <c r="H146">
        <f t="shared" si="8"/>
        <v>59.330539599107631</v>
      </c>
      <c r="I146">
        <f t="shared" si="9"/>
        <v>38.891625906353056</v>
      </c>
    </row>
    <row r="147" spans="1:9" x14ac:dyDescent="0.3">
      <c r="A147">
        <v>2870</v>
      </c>
      <c r="B147">
        <v>2880</v>
      </c>
      <c r="C147">
        <v>0.1263298050810365</v>
      </c>
      <c r="D147">
        <v>0.15093322204350582</v>
      </c>
      <c r="E147">
        <v>0.25854705152324647</v>
      </c>
      <c r="G147">
        <f t="shared" si="7"/>
        <v>74.339497306096789</v>
      </c>
      <c r="H147">
        <f t="shared" si="8"/>
        <v>59.481472821151137</v>
      </c>
      <c r="I147">
        <f t="shared" si="9"/>
        <v>39.1501729578763</v>
      </c>
    </row>
    <row r="148" spans="1:9" x14ac:dyDescent="0.3">
      <c r="A148">
        <v>2890</v>
      </c>
      <c r="B148">
        <v>2900</v>
      </c>
      <c r="C148">
        <v>0.11063302203253256</v>
      </c>
      <c r="D148">
        <v>0.18103866858997128</v>
      </c>
      <c r="E148">
        <v>0.2170185791120024</v>
      </c>
      <c r="G148">
        <f t="shared" si="7"/>
        <v>74.450130328129319</v>
      </c>
      <c r="H148">
        <f t="shared" si="8"/>
        <v>59.662511489741107</v>
      </c>
      <c r="I148">
        <f t="shared" si="9"/>
        <v>39.367191536988301</v>
      </c>
    </row>
    <row r="149" spans="1:9" x14ac:dyDescent="0.3">
      <c r="A149">
        <v>2910</v>
      </c>
      <c r="B149">
        <v>2920</v>
      </c>
      <c r="C149">
        <v>0.12662162166257496</v>
      </c>
      <c r="D149">
        <v>0.15204923674622919</v>
      </c>
      <c r="E149">
        <v>0.22047356162650444</v>
      </c>
      <c r="G149">
        <f t="shared" si="7"/>
        <v>74.576751949791898</v>
      </c>
      <c r="H149">
        <f t="shared" si="8"/>
        <v>59.814560726487336</v>
      </c>
      <c r="I149">
        <f t="shared" si="9"/>
        <v>39.587665098614806</v>
      </c>
    </row>
    <row r="150" spans="1:9" x14ac:dyDescent="0.3">
      <c r="A150">
        <v>2930</v>
      </c>
      <c r="B150">
        <v>2940</v>
      </c>
      <c r="C150">
        <v>0.11513002450798204</v>
      </c>
      <c r="D150">
        <v>0.18522045998368233</v>
      </c>
      <c r="E150">
        <v>0.20777953485851444</v>
      </c>
      <c r="G150">
        <f t="shared" si="7"/>
        <v>74.691881974299875</v>
      </c>
      <c r="H150">
        <f t="shared" si="8"/>
        <v>59.999781186471019</v>
      </c>
      <c r="I150">
        <f t="shared" si="9"/>
        <v>39.795444633473323</v>
      </c>
    </row>
    <row r="151" spans="1:9" x14ac:dyDescent="0.3">
      <c r="A151">
        <v>2950</v>
      </c>
      <c r="B151">
        <v>2960</v>
      </c>
      <c r="C151">
        <v>0.12471755750126862</v>
      </c>
      <c r="D151">
        <v>0.17765684265656012</v>
      </c>
      <c r="E151">
        <v>0.21986708971273439</v>
      </c>
      <c r="G151">
        <f t="shared" si="7"/>
        <v>74.816599531801145</v>
      </c>
      <c r="H151">
        <f t="shared" si="8"/>
        <v>60.177438029127579</v>
      </c>
      <c r="I151">
        <f t="shared" si="9"/>
        <v>40.015311723186059</v>
      </c>
    </row>
    <row r="152" spans="1:9" x14ac:dyDescent="0.3">
      <c r="A152">
        <v>2970</v>
      </c>
      <c r="B152">
        <v>2980</v>
      </c>
      <c r="C152">
        <v>0.11617641998762634</v>
      </c>
      <c r="D152">
        <v>0.17603085383193545</v>
      </c>
      <c r="E152">
        <v>0.22186403461271698</v>
      </c>
      <c r="G152">
        <f t="shared" si="7"/>
        <v>74.93277595178877</v>
      </c>
      <c r="H152">
        <f t="shared" si="8"/>
        <v>60.353468882959511</v>
      </c>
      <c r="I152">
        <f t="shared" si="9"/>
        <v>40.237175757798774</v>
      </c>
    </row>
    <row r="153" spans="1:9" x14ac:dyDescent="0.3">
      <c r="A153">
        <v>2990</v>
      </c>
      <c r="B153">
        <v>3000</v>
      </c>
      <c r="C153">
        <v>0.11225047237420148</v>
      </c>
      <c r="D153">
        <v>0.1623857934250672</v>
      </c>
      <c r="E153">
        <v>0.21783804694470266</v>
      </c>
      <c r="G153">
        <f t="shared" si="7"/>
        <v>75.04502642416297</v>
      </c>
      <c r="H153">
        <f t="shared" si="8"/>
        <v>60.515854676384578</v>
      </c>
      <c r="I153">
        <f t="shared" si="9"/>
        <v>40.455013804743473</v>
      </c>
    </row>
    <row r="154" spans="1:9" x14ac:dyDescent="0.3">
      <c r="A154">
        <v>3010</v>
      </c>
      <c r="B154">
        <v>3020</v>
      </c>
      <c r="C154">
        <v>0.12644058497910896</v>
      </c>
      <c r="D154">
        <v>0.14883308646229709</v>
      </c>
      <c r="E154">
        <v>0.21005675911443031</v>
      </c>
      <c r="G154">
        <f t="shared" si="7"/>
        <v>75.171467009142077</v>
      </c>
      <c r="H154">
        <f t="shared" si="8"/>
        <v>60.664687762846874</v>
      </c>
      <c r="I154">
        <f t="shared" si="9"/>
        <v>40.665070563857903</v>
      </c>
    </row>
    <row r="155" spans="1:9" x14ac:dyDescent="0.3">
      <c r="A155">
        <v>3030</v>
      </c>
      <c r="B155">
        <v>3040</v>
      </c>
      <c r="C155">
        <v>0.10929887368368563</v>
      </c>
      <c r="D155">
        <v>0.16332961661420733</v>
      </c>
      <c r="E155">
        <v>0.22295115374854133</v>
      </c>
      <c r="G155">
        <f t="shared" si="7"/>
        <v>75.280765882825762</v>
      </c>
      <c r="H155">
        <f t="shared" si="8"/>
        <v>60.82801737946108</v>
      </c>
      <c r="I155">
        <f t="shared" si="9"/>
        <v>40.888021717606442</v>
      </c>
    </row>
    <row r="156" spans="1:9" x14ac:dyDescent="0.3">
      <c r="A156">
        <v>3050</v>
      </c>
      <c r="B156">
        <v>3060</v>
      </c>
      <c r="C156">
        <v>0.11886814073386705</v>
      </c>
      <c r="D156">
        <v>0.14854542221299871</v>
      </c>
      <c r="E156">
        <v>0.20766471627039676</v>
      </c>
      <c r="G156">
        <f t="shared" si="7"/>
        <v>75.399634023559628</v>
      </c>
      <c r="H156">
        <f t="shared" si="8"/>
        <v>60.976562801674078</v>
      </c>
      <c r="I156">
        <f t="shared" si="9"/>
        <v>41.095686433876836</v>
      </c>
    </row>
    <row r="157" spans="1:9" x14ac:dyDescent="0.3">
      <c r="A157">
        <v>3070</v>
      </c>
      <c r="B157">
        <v>3080</v>
      </c>
      <c r="C157">
        <v>0.1035096738942641</v>
      </c>
      <c r="D157">
        <v>0.16798112017881137</v>
      </c>
      <c r="E157">
        <v>0.31366670702221316</v>
      </c>
      <c r="G157">
        <f t="shared" si="7"/>
        <v>75.503143697453893</v>
      </c>
      <c r="H157">
        <f t="shared" si="8"/>
        <v>61.144543921852886</v>
      </c>
      <c r="I157">
        <f t="shared" si="9"/>
        <v>41.40935314089905</v>
      </c>
    </row>
    <row r="158" spans="1:9" x14ac:dyDescent="0.3">
      <c r="A158">
        <v>3090</v>
      </c>
      <c r="B158">
        <v>3100</v>
      </c>
      <c r="C158">
        <v>0.10753957483436354</v>
      </c>
      <c r="D158">
        <v>0.13525512625954675</v>
      </c>
      <c r="E158">
        <v>0.22245230809019642</v>
      </c>
      <c r="G158">
        <f t="shared" si="7"/>
        <v>75.610683272288256</v>
      </c>
      <c r="H158">
        <f t="shared" si="8"/>
        <v>61.27979904811243</v>
      </c>
      <c r="I158">
        <f t="shared" si="9"/>
        <v>41.631805448989248</v>
      </c>
    </row>
    <row r="159" spans="1:9" x14ac:dyDescent="0.3">
      <c r="A159">
        <v>3110</v>
      </c>
      <c r="B159">
        <v>3120</v>
      </c>
      <c r="C159">
        <v>0.12705059349748479</v>
      </c>
      <c r="D159">
        <v>0.14663169201937104</v>
      </c>
      <c r="E159">
        <v>0.22527214780154925</v>
      </c>
      <c r="G159">
        <f t="shared" si="7"/>
        <v>75.737733865785742</v>
      </c>
      <c r="H159">
        <f t="shared" si="8"/>
        <v>61.426430740131799</v>
      </c>
      <c r="I159">
        <f t="shared" si="9"/>
        <v>41.857077596790795</v>
      </c>
    </row>
    <row r="160" spans="1:9" x14ac:dyDescent="0.3">
      <c r="A160">
        <v>3130</v>
      </c>
      <c r="B160">
        <v>3140</v>
      </c>
      <c r="C160">
        <v>0.11023897863123679</v>
      </c>
      <c r="D160">
        <v>0.14416449241565263</v>
      </c>
      <c r="E160">
        <v>0.21621619210649473</v>
      </c>
      <c r="G160">
        <f t="shared" si="7"/>
        <v>75.847972844416972</v>
      </c>
      <c r="H160">
        <f t="shared" si="8"/>
        <v>61.570595232547454</v>
      </c>
      <c r="I160">
        <f t="shared" si="9"/>
        <v>42.073293788897288</v>
      </c>
    </row>
    <row r="161" spans="1:9" x14ac:dyDescent="0.3">
      <c r="A161">
        <v>3150</v>
      </c>
      <c r="B161">
        <v>3160</v>
      </c>
      <c r="C161">
        <v>8.7781570635127606E-2</v>
      </c>
      <c r="D161">
        <v>0.14974224847332929</v>
      </c>
      <c r="E161">
        <v>0.21591450765758452</v>
      </c>
      <c r="G161">
        <f t="shared" si="7"/>
        <v>75.935754415052102</v>
      </c>
      <c r="H161">
        <f t="shared" si="8"/>
        <v>61.720337481020785</v>
      </c>
      <c r="I161">
        <f t="shared" si="9"/>
        <v>42.289208296554875</v>
      </c>
    </row>
    <row r="162" spans="1:9" x14ac:dyDescent="0.3">
      <c r="A162">
        <v>3170</v>
      </c>
      <c r="B162">
        <v>3180</v>
      </c>
      <c r="C162">
        <v>0.11511545540357504</v>
      </c>
      <c r="D162">
        <v>0.14470305082983104</v>
      </c>
      <c r="E162">
        <v>0.21354043494150973</v>
      </c>
      <c r="G162">
        <f t="shared" si="7"/>
        <v>76.050869870455671</v>
      </c>
      <c r="H162">
        <f t="shared" si="8"/>
        <v>61.865040531850617</v>
      </c>
      <c r="I162">
        <f t="shared" si="9"/>
        <v>42.502748731496382</v>
      </c>
    </row>
    <row r="163" spans="1:9" x14ac:dyDescent="0.3">
      <c r="A163">
        <v>3190</v>
      </c>
      <c r="B163">
        <v>3200</v>
      </c>
      <c r="C163">
        <v>9.4243727921631562E-2</v>
      </c>
      <c r="D163">
        <v>0.16090956138767398</v>
      </c>
      <c r="E163">
        <v>0.21967373941401991</v>
      </c>
      <c r="G163">
        <f t="shared" si="7"/>
        <v>76.145113598377307</v>
      </c>
      <c r="H163">
        <f t="shared" si="8"/>
        <v>62.025950093238293</v>
      </c>
      <c r="I163">
        <f t="shared" si="9"/>
        <v>42.722422470910402</v>
      </c>
    </row>
    <row r="164" spans="1:9" x14ac:dyDescent="0.3">
      <c r="A164">
        <v>3210</v>
      </c>
      <c r="B164">
        <v>3220</v>
      </c>
      <c r="C164">
        <v>0.11353187706811496</v>
      </c>
      <c r="D164">
        <v>0.13655804937902427</v>
      </c>
      <c r="E164">
        <v>0.22302195562730262</v>
      </c>
      <c r="G164">
        <f t="shared" si="7"/>
        <v>76.258645475445419</v>
      </c>
      <c r="H164">
        <f t="shared" si="8"/>
        <v>62.16250814261732</v>
      </c>
      <c r="I164">
        <f t="shared" si="9"/>
        <v>42.945444426537705</v>
      </c>
    </row>
    <row r="165" spans="1:9" x14ac:dyDescent="0.3">
      <c r="A165">
        <v>3230</v>
      </c>
      <c r="B165">
        <v>3240</v>
      </c>
      <c r="C165">
        <v>9.8447081342929621E-2</v>
      </c>
      <c r="D165">
        <v>0.16386952500619614</v>
      </c>
      <c r="E165">
        <v>0.20168103960299508</v>
      </c>
      <c r="G165">
        <f t="shared" si="7"/>
        <v>76.357092556788345</v>
      </c>
      <c r="H165">
        <f t="shared" si="8"/>
        <v>62.326377667623518</v>
      </c>
      <c r="I165">
        <f t="shared" si="9"/>
        <v>43.1471254661407</v>
      </c>
    </row>
    <row r="166" spans="1:9" x14ac:dyDescent="0.3">
      <c r="A166">
        <v>3250</v>
      </c>
      <c r="B166">
        <v>3260</v>
      </c>
      <c r="C166">
        <v>9.8329158269582009E-2</v>
      </c>
      <c r="D166">
        <v>0.13273462085137977</v>
      </c>
      <c r="E166">
        <v>0.19890732750228915</v>
      </c>
      <c r="G166">
        <f t="shared" si="7"/>
        <v>76.455421715057923</v>
      </c>
      <c r="H166">
        <f t="shared" si="8"/>
        <v>62.459112288474898</v>
      </c>
      <c r="I166">
        <f t="shared" si="9"/>
        <v>43.346032793642991</v>
      </c>
    </row>
    <row r="167" spans="1:9" x14ac:dyDescent="0.3">
      <c r="A167">
        <v>3270</v>
      </c>
      <c r="B167">
        <v>3280</v>
      </c>
      <c r="C167">
        <v>9.6134300825932772E-2</v>
      </c>
      <c r="D167">
        <v>0.13085687940308149</v>
      </c>
      <c r="E167">
        <v>0.19929342948392584</v>
      </c>
      <c r="G167">
        <f t="shared" si="7"/>
        <v>76.551556015883861</v>
      </c>
      <c r="H167">
        <f t="shared" si="8"/>
        <v>62.589969167877982</v>
      </c>
      <c r="I167">
        <f t="shared" si="9"/>
        <v>43.545326223126914</v>
      </c>
    </row>
    <row r="168" spans="1:9" x14ac:dyDescent="0.3">
      <c r="A168">
        <v>3290</v>
      </c>
      <c r="B168">
        <v>3300</v>
      </c>
      <c r="C168">
        <v>9.8796911580951066E-2</v>
      </c>
      <c r="D168">
        <v>0.18599418670917434</v>
      </c>
      <c r="E168">
        <v>0.20225810750174908</v>
      </c>
      <c r="G168">
        <f t="shared" si="7"/>
        <v>76.650352927464809</v>
      </c>
      <c r="H168">
        <f t="shared" si="8"/>
        <v>62.775963354587155</v>
      </c>
      <c r="I168">
        <f t="shared" si="9"/>
        <v>43.747584330628662</v>
      </c>
    </row>
    <row r="169" spans="1:9" x14ac:dyDescent="0.3">
      <c r="A169">
        <v>3310</v>
      </c>
      <c r="B169">
        <v>3320</v>
      </c>
      <c r="C169">
        <v>9.6779989217512935E-2</v>
      </c>
      <c r="D169">
        <v>0.1365898459426825</v>
      </c>
      <c r="E169">
        <v>0.1885652169833732</v>
      </c>
      <c r="G169">
        <f t="shared" si="7"/>
        <v>76.747132916682318</v>
      </c>
      <c r="H169">
        <f t="shared" si="8"/>
        <v>62.912553200529835</v>
      </c>
      <c r="I169">
        <f t="shared" si="9"/>
        <v>43.936149547612033</v>
      </c>
    </row>
    <row r="170" spans="1:9" x14ac:dyDescent="0.3">
      <c r="A170">
        <v>3330</v>
      </c>
      <c r="B170">
        <v>3340</v>
      </c>
      <c r="C170">
        <v>9.7443122629247772E-2</v>
      </c>
      <c r="D170">
        <v>0.13902673563359563</v>
      </c>
      <c r="E170">
        <v>0.19300661642890882</v>
      </c>
      <c r="G170">
        <f t="shared" si="7"/>
        <v>76.844576039311562</v>
      </c>
      <c r="H170">
        <f t="shared" si="8"/>
        <v>63.051579936163428</v>
      </c>
      <c r="I170">
        <f t="shared" si="9"/>
        <v>44.129156164040943</v>
      </c>
    </row>
    <row r="171" spans="1:9" x14ac:dyDescent="0.3">
      <c r="A171">
        <v>3350</v>
      </c>
      <c r="B171">
        <v>3360</v>
      </c>
      <c r="C171">
        <v>8.3523386184012297E-2</v>
      </c>
      <c r="D171">
        <v>0.14204413417101378</v>
      </c>
      <c r="E171">
        <v>0.18884887096114716</v>
      </c>
      <c r="G171">
        <f t="shared" si="7"/>
        <v>76.928099425495574</v>
      </c>
      <c r="H171">
        <f t="shared" si="8"/>
        <v>63.193624070334444</v>
      </c>
      <c r="I171">
        <f t="shared" si="9"/>
        <v>44.318005035002088</v>
      </c>
    </row>
    <row r="172" spans="1:9" x14ac:dyDescent="0.3">
      <c r="A172">
        <v>3370</v>
      </c>
      <c r="B172">
        <v>3380</v>
      </c>
      <c r="C172">
        <v>0.10608270329793318</v>
      </c>
      <c r="D172">
        <v>0.14305464354563222</v>
      </c>
      <c r="E172">
        <v>0.19327953466054174</v>
      </c>
      <c r="G172">
        <f t="shared" si="7"/>
        <v>77.034182128793503</v>
      </c>
      <c r="H172">
        <f t="shared" si="8"/>
        <v>63.336678713880076</v>
      </c>
      <c r="I172">
        <f t="shared" si="9"/>
        <v>44.511284569662628</v>
      </c>
    </row>
    <row r="173" spans="1:9" x14ac:dyDescent="0.3">
      <c r="A173">
        <v>3390</v>
      </c>
      <c r="B173">
        <v>3400</v>
      </c>
      <c r="C173">
        <v>0.11569745178819253</v>
      </c>
      <c r="D173">
        <v>0.12810510650641294</v>
      </c>
      <c r="E173">
        <v>0.19157971339159038</v>
      </c>
      <c r="G173">
        <f t="shared" si="7"/>
        <v>77.149879580581697</v>
      </c>
      <c r="H173">
        <f t="shared" si="8"/>
        <v>63.464783820386486</v>
      </c>
      <c r="I173">
        <f t="shared" si="9"/>
        <v>44.702864283054218</v>
      </c>
    </row>
    <row r="174" spans="1:9" x14ac:dyDescent="0.3">
      <c r="A174">
        <v>3410</v>
      </c>
      <c r="B174">
        <v>3420</v>
      </c>
      <c r="C174">
        <v>8.6372174572617963E-2</v>
      </c>
      <c r="D174">
        <v>0.13419593776813729</v>
      </c>
      <c r="E174">
        <v>0.19420180756657754</v>
      </c>
      <c r="G174">
        <f t="shared" si="7"/>
        <v>77.236251755154314</v>
      </c>
      <c r="H174">
        <f t="shared" si="8"/>
        <v>63.598979758154627</v>
      </c>
      <c r="I174">
        <f t="shared" si="9"/>
        <v>44.897066090620797</v>
      </c>
    </row>
    <row r="175" spans="1:9" x14ac:dyDescent="0.3">
      <c r="A175">
        <v>3430</v>
      </c>
      <c r="B175">
        <v>3440</v>
      </c>
      <c r="C175">
        <v>8.8457037149484496E-2</v>
      </c>
      <c r="D175">
        <v>0.12570588651831113</v>
      </c>
      <c r="E175">
        <v>0.18402535879882931</v>
      </c>
      <c r="G175">
        <f t="shared" si="7"/>
        <v>77.324708792303795</v>
      </c>
      <c r="H175">
        <f t="shared" si="8"/>
        <v>63.724685644672938</v>
      </c>
      <c r="I175">
        <f t="shared" si="9"/>
        <v>45.081091449419624</v>
      </c>
    </row>
    <row r="176" spans="1:9" x14ac:dyDescent="0.3">
      <c r="A176">
        <v>3450</v>
      </c>
      <c r="B176">
        <v>3460</v>
      </c>
      <c r="C176">
        <v>9.6640891700514445E-2</v>
      </c>
      <c r="D176">
        <v>0.12632260453470573</v>
      </c>
      <c r="E176">
        <v>0.21542852013003069</v>
      </c>
      <c r="G176">
        <f t="shared" si="7"/>
        <v>77.421349684004312</v>
      </c>
      <c r="H176">
        <f t="shared" si="8"/>
        <v>63.851008249207645</v>
      </c>
      <c r="I176">
        <f t="shared" si="9"/>
        <v>45.296519969549657</v>
      </c>
    </row>
    <row r="177" spans="1:9" x14ac:dyDescent="0.3">
      <c r="A177">
        <v>3470</v>
      </c>
      <c r="B177">
        <v>3480</v>
      </c>
      <c r="C177">
        <v>9.2539282231359071E-2</v>
      </c>
      <c r="D177">
        <v>0.1249173444527454</v>
      </c>
      <c r="E177">
        <v>0.19729914737340401</v>
      </c>
      <c r="G177">
        <f t="shared" si="7"/>
        <v>77.513888966235669</v>
      </c>
      <c r="H177">
        <f t="shared" si="8"/>
        <v>63.975925593660392</v>
      </c>
      <c r="I177">
        <f t="shared" si="9"/>
        <v>45.493819116923063</v>
      </c>
    </row>
    <row r="178" spans="1:9" x14ac:dyDescent="0.3">
      <c r="A178">
        <v>3490</v>
      </c>
      <c r="B178">
        <v>3500</v>
      </c>
      <c r="C178">
        <v>7.7479836241551595E-2</v>
      </c>
      <c r="D178">
        <v>0.13106549257363126</v>
      </c>
      <c r="E178">
        <v>0.19049242416934337</v>
      </c>
      <c r="G178">
        <f t="shared" si="7"/>
        <v>77.59136880247722</v>
      </c>
      <c r="H178">
        <f t="shared" si="8"/>
        <v>64.106991086234018</v>
      </c>
      <c r="I178">
        <f t="shared" si="9"/>
        <v>45.684311541092406</v>
      </c>
    </row>
    <row r="179" spans="1:9" x14ac:dyDescent="0.3">
      <c r="A179">
        <v>3510</v>
      </c>
      <c r="B179">
        <v>3520</v>
      </c>
      <c r="C179">
        <v>8.6374441288001258E-2</v>
      </c>
      <c r="D179">
        <v>0.1401795863757791</v>
      </c>
      <c r="E179">
        <v>0.19148356435676739</v>
      </c>
      <c r="G179">
        <f t="shared" si="7"/>
        <v>77.677743243765221</v>
      </c>
      <c r="H179">
        <f t="shared" si="8"/>
        <v>64.247170672609798</v>
      </c>
      <c r="I179">
        <f t="shared" si="9"/>
        <v>45.875795105449171</v>
      </c>
    </row>
    <row r="180" spans="1:9" x14ac:dyDescent="0.3">
      <c r="A180">
        <v>3530</v>
      </c>
      <c r="B180">
        <v>3540</v>
      </c>
      <c r="C180">
        <v>7.9412282471477996E-2</v>
      </c>
      <c r="D180">
        <v>0.11125773565821162</v>
      </c>
      <c r="E180">
        <v>0.18057686012414839</v>
      </c>
      <c r="G180">
        <f t="shared" si="7"/>
        <v>77.757155526236701</v>
      </c>
      <c r="H180">
        <f t="shared" si="8"/>
        <v>64.358428408268011</v>
      </c>
      <c r="I180">
        <f t="shared" si="9"/>
        <v>46.056371965573319</v>
      </c>
    </row>
    <row r="181" spans="1:9" x14ac:dyDescent="0.3">
      <c r="A181">
        <v>3550</v>
      </c>
      <c r="B181">
        <v>3560</v>
      </c>
      <c r="C181">
        <v>8.4043089908937565E-2</v>
      </c>
      <c r="D181">
        <v>0.12262190899060713</v>
      </c>
      <c r="E181">
        <v>0.16889923807096582</v>
      </c>
      <c r="G181">
        <f t="shared" si="7"/>
        <v>77.841198616145633</v>
      </c>
      <c r="H181">
        <f t="shared" si="8"/>
        <v>64.481050317258621</v>
      </c>
      <c r="I181">
        <f t="shared" si="9"/>
        <v>46.225271203644283</v>
      </c>
    </row>
    <row r="182" spans="1:9" x14ac:dyDescent="0.3">
      <c r="A182">
        <v>3570</v>
      </c>
      <c r="B182">
        <v>3580</v>
      </c>
      <c r="C182">
        <v>7.2980482080591214E-2</v>
      </c>
      <c r="D182">
        <v>0.11922821437940166</v>
      </c>
      <c r="E182">
        <v>0.18878014839260635</v>
      </c>
      <c r="G182">
        <f t="shared" si="7"/>
        <v>77.914179098226228</v>
      </c>
      <c r="H182">
        <f t="shared" si="8"/>
        <v>64.600278531638025</v>
      </c>
      <c r="I182">
        <f t="shared" si="9"/>
        <v>46.414051352036893</v>
      </c>
    </row>
    <row r="183" spans="1:9" x14ac:dyDescent="0.3">
      <c r="A183">
        <v>3590</v>
      </c>
      <c r="B183">
        <v>3600</v>
      </c>
      <c r="C183">
        <v>7.4578432420865357E-2</v>
      </c>
      <c r="D183">
        <v>0.11952605226976996</v>
      </c>
      <c r="E183">
        <v>0.1738232480846211</v>
      </c>
      <c r="G183">
        <f t="shared" si="7"/>
        <v>77.988757530647092</v>
      </c>
      <c r="H183">
        <f t="shared" si="8"/>
        <v>64.719804583907802</v>
      </c>
      <c r="I183">
        <f t="shared" si="9"/>
        <v>46.587874600121516</v>
      </c>
    </row>
    <row r="184" spans="1:9" x14ac:dyDescent="0.3">
      <c r="A184">
        <v>3610</v>
      </c>
      <c r="B184">
        <v>3620</v>
      </c>
      <c r="C184">
        <v>9.614310462104525E-2</v>
      </c>
      <c r="D184">
        <v>0.11215383807477354</v>
      </c>
      <c r="E184">
        <v>0.1631629920295618</v>
      </c>
      <c r="G184">
        <f t="shared" si="7"/>
        <v>78.084900635268141</v>
      </c>
      <c r="H184">
        <f t="shared" si="8"/>
        <v>64.831958421982577</v>
      </c>
      <c r="I184">
        <f t="shared" si="9"/>
        <v>46.751037592151079</v>
      </c>
    </row>
    <row r="185" spans="1:9" x14ac:dyDescent="0.3">
      <c r="A185">
        <v>3630</v>
      </c>
      <c r="B185">
        <v>3640</v>
      </c>
      <c r="C185">
        <v>7.6465079083576429E-2</v>
      </c>
      <c r="D185">
        <v>0.12517331298514131</v>
      </c>
      <c r="E185">
        <v>0.17710389261136228</v>
      </c>
      <c r="G185">
        <f t="shared" si="7"/>
        <v>78.161365714351717</v>
      </c>
      <c r="H185">
        <f t="shared" si="8"/>
        <v>64.957131734967717</v>
      </c>
      <c r="I185">
        <f t="shared" si="9"/>
        <v>46.928141484762442</v>
      </c>
    </row>
    <row r="186" spans="1:9" x14ac:dyDescent="0.3">
      <c r="A186">
        <v>3650</v>
      </c>
      <c r="B186">
        <v>3660</v>
      </c>
      <c r="C186">
        <v>0.10039589989617348</v>
      </c>
      <c r="D186">
        <v>0.11704114214539363</v>
      </c>
      <c r="E186">
        <v>0.16599064699227026</v>
      </c>
      <c r="G186">
        <f t="shared" si="7"/>
        <v>78.261761614247888</v>
      </c>
      <c r="H186">
        <f t="shared" si="8"/>
        <v>65.074172877113114</v>
      </c>
      <c r="I186">
        <f t="shared" si="9"/>
        <v>47.094132131754712</v>
      </c>
    </row>
    <row r="187" spans="1:9" x14ac:dyDescent="0.3">
      <c r="A187">
        <v>3670</v>
      </c>
      <c r="B187">
        <v>3680</v>
      </c>
      <c r="C187">
        <v>8.3824602299253079E-2</v>
      </c>
      <c r="D187">
        <v>0.17327926495802781</v>
      </c>
      <c r="E187">
        <v>0.21353226964743266</v>
      </c>
      <c r="G187">
        <f t="shared" si="7"/>
        <v>78.345586216547147</v>
      </c>
      <c r="H187">
        <f t="shared" si="8"/>
        <v>65.24745214207114</v>
      </c>
      <c r="I187">
        <f t="shared" si="9"/>
        <v>47.307664401402143</v>
      </c>
    </row>
    <row r="188" spans="1:9" x14ac:dyDescent="0.3">
      <c r="A188">
        <v>3690</v>
      </c>
      <c r="B188">
        <v>3700</v>
      </c>
      <c r="C188">
        <v>7.4489508346045508E-2</v>
      </c>
      <c r="D188">
        <v>0.1101661647041752</v>
      </c>
      <c r="E188">
        <v>0.19251801167786525</v>
      </c>
      <c r="G188">
        <f t="shared" si="7"/>
        <v>78.420075724893195</v>
      </c>
      <c r="H188">
        <f t="shared" si="8"/>
        <v>65.357618306775322</v>
      </c>
      <c r="I188">
        <f t="shared" si="9"/>
        <v>47.500182413080005</v>
      </c>
    </row>
    <row r="189" spans="1:9" x14ac:dyDescent="0.3">
      <c r="A189">
        <v>3710</v>
      </c>
      <c r="B189">
        <v>3720</v>
      </c>
      <c r="C189">
        <v>6.9684181243472629E-2</v>
      </c>
      <c r="D189">
        <v>0.10630058247845943</v>
      </c>
      <c r="E189">
        <v>0.15694040011264385</v>
      </c>
      <c r="G189">
        <f t="shared" si="7"/>
        <v>78.489759906136669</v>
      </c>
      <c r="H189">
        <f t="shared" si="8"/>
        <v>65.463918889253776</v>
      </c>
      <c r="I189">
        <f t="shared" si="9"/>
        <v>47.65712281319265</v>
      </c>
    </row>
    <row r="190" spans="1:9" x14ac:dyDescent="0.3">
      <c r="A190">
        <v>3730</v>
      </c>
      <c r="B190">
        <v>3740</v>
      </c>
      <c r="C190">
        <v>6.9402041782464938E-2</v>
      </c>
      <c r="D190">
        <v>0.12312443232390388</v>
      </c>
      <c r="E190">
        <v>0.18755804612803653</v>
      </c>
      <c r="G190">
        <f t="shared" si="7"/>
        <v>78.559161947919137</v>
      </c>
      <c r="H190">
        <f t="shared" si="8"/>
        <v>65.587043321577681</v>
      </c>
      <c r="I190">
        <f t="shared" si="9"/>
        <v>47.84468085932069</v>
      </c>
    </row>
    <row r="191" spans="1:9" x14ac:dyDescent="0.3">
      <c r="A191">
        <v>3750</v>
      </c>
      <c r="B191">
        <v>3760</v>
      </c>
      <c r="C191">
        <v>7.2774203754066971E-2</v>
      </c>
      <c r="D191">
        <v>0.11106579697285725</v>
      </c>
      <c r="E191">
        <v>0.15914809519121559</v>
      </c>
      <c r="G191">
        <f t="shared" si="7"/>
        <v>78.631936151673202</v>
      </c>
      <c r="H191">
        <f t="shared" si="8"/>
        <v>65.698109118550533</v>
      </c>
      <c r="I191">
        <f t="shared" si="9"/>
        <v>48.003828954511903</v>
      </c>
    </row>
    <row r="192" spans="1:9" x14ac:dyDescent="0.3">
      <c r="A192">
        <v>3770</v>
      </c>
      <c r="B192">
        <v>3780</v>
      </c>
      <c r="C192">
        <v>9.0221582726263433E-2</v>
      </c>
      <c r="D192">
        <v>0.10372230551986006</v>
      </c>
      <c r="E192">
        <v>0.17241433939894646</v>
      </c>
      <c r="G192">
        <f t="shared" si="7"/>
        <v>78.72215773439946</v>
      </c>
      <c r="H192">
        <f t="shared" si="8"/>
        <v>65.8018314240704</v>
      </c>
      <c r="I192">
        <f t="shared" si="9"/>
        <v>48.176243293910851</v>
      </c>
    </row>
    <row r="193" spans="1:9" x14ac:dyDescent="0.3">
      <c r="A193">
        <v>3790</v>
      </c>
      <c r="B193">
        <v>3800</v>
      </c>
      <c r="C193">
        <v>9.0434793582206852E-2</v>
      </c>
      <c r="D193">
        <v>9.548534867346857E-2</v>
      </c>
      <c r="E193">
        <v>0.16804772658051056</v>
      </c>
      <c r="G193">
        <f t="shared" si="7"/>
        <v>78.812592527981664</v>
      </c>
      <c r="H193">
        <f t="shared" si="8"/>
        <v>65.897316772743864</v>
      </c>
      <c r="I193">
        <f t="shared" si="9"/>
        <v>48.344291020491362</v>
      </c>
    </row>
    <row r="194" spans="1:9" x14ac:dyDescent="0.3">
      <c r="A194">
        <v>3810</v>
      </c>
      <c r="B194">
        <v>3820</v>
      </c>
      <c r="C194">
        <v>7.6506040042462489E-2</v>
      </c>
      <c r="D194">
        <v>0.11558230333559216</v>
      </c>
      <c r="E194">
        <v>0.1648570343300948</v>
      </c>
      <c r="G194">
        <f t="shared" si="7"/>
        <v>78.889098568024124</v>
      </c>
      <c r="H194">
        <f t="shared" si="8"/>
        <v>66.012899076079449</v>
      </c>
      <c r="I194">
        <f t="shared" si="9"/>
        <v>48.509148054821459</v>
      </c>
    </row>
    <row r="195" spans="1:9" x14ac:dyDescent="0.3">
      <c r="A195">
        <v>3830</v>
      </c>
      <c r="B195">
        <v>3840</v>
      </c>
      <c r="C195">
        <v>6.45220962760676E-2</v>
      </c>
      <c r="D195">
        <v>0.10422013344156669</v>
      </c>
      <c r="E195">
        <v>0.21593765704039786</v>
      </c>
      <c r="G195">
        <f t="shared" si="7"/>
        <v>78.953620664300189</v>
      </c>
      <c r="H195">
        <f t="shared" si="8"/>
        <v>66.117119209521022</v>
      </c>
      <c r="I195">
        <f t="shared" si="9"/>
        <v>48.725085711861858</v>
      </c>
    </row>
    <row r="196" spans="1:9" x14ac:dyDescent="0.3">
      <c r="A196">
        <v>3850</v>
      </c>
      <c r="B196">
        <v>3860</v>
      </c>
      <c r="C196">
        <v>6.0632364488645361E-2</v>
      </c>
      <c r="D196">
        <v>0.12157224991100966</v>
      </c>
      <c r="E196">
        <v>0.18507936376344969</v>
      </c>
      <c r="G196">
        <f t="shared" si="7"/>
        <v>79.014253028788829</v>
      </c>
      <c r="H196">
        <f t="shared" si="8"/>
        <v>66.238691459432033</v>
      </c>
      <c r="I196">
        <f t="shared" si="9"/>
        <v>48.910165075625308</v>
      </c>
    </row>
    <row r="197" spans="1:9" x14ac:dyDescent="0.3">
      <c r="A197">
        <v>3870</v>
      </c>
      <c r="B197">
        <v>3880</v>
      </c>
      <c r="C197">
        <v>6.3080185084634546E-2</v>
      </c>
      <c r="D197">
        <v>0.12073239130607755</v>
      </c>
      <c r="E197">
        <v>0.16363006473084599</v>
      </c>
      <c r="G197">
        <f t="shared" si="7"/>
        <v>79.077333213873459</v>
      </c>
      <c r="H197">
        <f t="shared" si="8"/>
        <v>66.359423850738111</v>
      </c>
      <c r="I197">
        <f t="shared" si="9"/>
        <v>49.073795140356154</v>
      </c>
    </row>
    <row r="198" spans="1:9" x14ac:dyDescent="0.3">
      <c r="A198">
        <v>3890</v>
      </c>
      <c r="B198">
        <v>3900</v>
      </c>
      <c r="C198">
        <v>7.6556367938679926E-2</v>
      </c>
      <c r="D198">
        <v>0.10778610655826987</v>
      </c>
      <c r="E198">
        <v>0.16132764600750793</v>
      </c>
      <c r="G198">
        <f t="shared" si="7"/>
        <v>79.153889581812138</v>
      </c>
      <c r="H198">
        <f t="shared" si="8"/>
        <v>66.467209957296376</v>
      </c>
      <c r="I198">
        <f t="shared" si="9"/>
        <v>49.235122786363661</v>
      </c>
    </row>
    <row r="199" spans="1:9" x14ac:dyDescent="0.3">
      <c r="A199">
        <v>3910</v>
      </c>
      <c r="B199">
        <v>3920</v>
      </c>
      <c r="C199">
        <v>7.1587897409736617E-2</v>
      </c>
      <c r="D199">
        <v>0.10931025987854813</v>
      </c>
      <c r="E199">
        <v>0.15787018895897356</v>
      </c>
      <c r="G199">
        <f t="shared" si="7"/>
        <v>79.22547747922188</v>
      </c>
      <c r="H199">
        <f t="shared" si="8"/>
        <v>66.576520217174931</v>
      </c>
      <c r="I199">
        <f t="shared" si="9"/>
        <v>49.392992975322635</v>
      </c>
    </row>
    <row r="200" spans="1:9" x14ac:dyDescent="0.3">
      <c r="A200">
        <v>3930</v>
      </c>
      <c r="B200">
        <v>3940</v>
      </c>
      <c r="C200">
        <v>8.2175044904651509E-2</v>
      </c>
      <c r="D200">
        <v>0.10757873908828802</v>
      </c>
      <c r="E200">
        <v>0.1604106698574205</v>
      </c>
      <c r="G200">
        <f t="shared" ref="G200:G263" si="10">G199+C200</f>
        <v>79.307652524126524</v>
      </c>
      <c r="H200">
        <f t="shared" ref="H200:H263" si="11">H199+D200</f>
        <v>66.684098956263213</v>
      </c>
      <c r="I200">
        <f t="shared" ref="I200:I263" si="12">I199+E200</f>
        <v>49.553403645180055</v>
      </c>
    </row>
    <row r="201" spans="1:9" x14ac:dyDescent="0.3">
      <c r="A201">
        <v>3950</v>
      </c>
      <c r="B201">
        <v>3960</v>
      </c>
      <c r="C201">
        <v>7.8494341558813518E-2</v>
      </c>
      <c r="D201">
        <v>0.12139230962775795</v>
      </c>
      <c r="E201">
        <v>0.14416907921845037</v>
      </c>
      <c r="G201">
        <f t="shared" si="10"/>
        <v>79.386146865685333</v>
      </c>
      <c r="H201">
        <f t="shared" si="11"/>
        <v>66.805491265890964</v>
      </c>
      <c r="I201">
        <f t="shared" si="12"/>
        <v>49.697572724398505</v>
      </c>
    </row>
    <row r="202" spans="1:9" x14ac:dyDescent="0.3">
      <c r="A202">
        <v>3970</v>
      </c>
      <c r="B202">
        <v>3980</v>
      </c>
      <c r="C202">
        <v>7.2061697708946076E-2</v>
      </c>
      <c r="D202">
        <v>9.2056997598720297E-2</v>
      </c>
      <c r="E202">
        <v>0.18146825101634542</v>
      </c>
      <c r="G202">
        <f t="shared" si="10"/>
        <v>79.45820856339428</v>
      </c>
      <c r="H202">
        <f t="shared" si="11"/>
        <v>66.897548263489682</v>
      </c>
      <c r="I202">
        <f t="shared" si="12"/>
        <v>49.879040975414853</v>
      </c>
    </row>
    <row r="203" spans="1:9" x14ac:dyDescent="0.3">
      <c r="A203">
        <v>3990</v>
      </c>
      <c r="B203">
        <v>4000</v>
      </c>
      <c r="C203">
        <v>6.3459763176700157E-2</v>
      </c>
      <c r="D203">
        <v>9.9191119652498272E-2</v>
      </c>
      <c r="E203">
        <v>0.1512801712488637</v>
      </c>
      <c r="G203">
        <f t="shared" si="10"/>
        <v>79.521668326570975</v>
      </c>
      <c r="H203">
        <f t="shared" si="11"/>
        <v>66.996739383142184</v>
      </c>
      <c r="I203">
        <f t="shared" si="12"/>
        <v>50.030321146663717</v>
      </c>
    </row>
    <row r="204" spans="1:9" x14ac:dyDescent="0.3">
      <c r="A204">
        <v>4010</v>
      </c>
      <c r="B204">
        <v>4020</v>
      </c>
      <c r="C204">
        <v>6.9128150696914165E-2</v>
      </c>
      <c r="D204">
        <v>9.8949338267052836E-2</v>
      </c>
      <c r="E204">
        <v>0.16843537830862534</v>
      </c>
      <c r="G204">
        <f t="shared" si="10"/>
        <v>79.590796477267887</v>
      </c>
      <c r="H204">
        <f t="shared" si="11"/>
        <v>67.095688721409232</v>
      </c>
      <c r="I204">
        <f t="shared" si="12"/>
        <v>50.198756524972339</v>
      </c>
    </row>
    <row r="205" spans="1:9" x14ac:dyDescent="0.3">
      <c r="A205">
        <v>4030</v>
      </c>
      <c r="B205">
        <v>4040</v>
      </c>
      <c r="C205">
        <v>6.5216075138467847E-2</v>
      </c>
      <c r="D205">
        <v>0.10884688679516534</v>
      </c>
      <c r="E205">
        <v>0.1490567690293306</v>
      </c>
      <c r="G205">
        <f t="shared" si="10"/>
        <v>79.656012552406352</v>
      </c>
      <c r="H205">
        <f t="shared" si="11"/>
        <v>67.204535608204395</v>
      </c>
      <c r="I205">
        <f t="shared" si="12"/>
        <v>50.347813294001668</v>
      </c>
    </row>
    <row r="206" spans="1:9" x14ac:dyDescent="0.3">
      <c r="A206">
        <v>4050</v>
      </c>
      <c r="B206">
        <v>4060</v>
      </c>
      <c r="C206">
        <v>6.6122592823887924E-2</v>
      </c>
      <c r="D206">
        <v>0.11101917403661674</v>
      </c>
      <c r="E206">
        <v>0.14771865721189489</v>
      </c>
      <c r="G206">
        <f t="shared" si="10"/>
        <v>79.72213514523024</v>
      </c>
      <c r="H206">
        <f t="shared" si="11"/>
        <v>67.315554782241009</v>
      </c>
      <c r="I206">
        <f t="shared" si="12"/>
        <v>50.495531951213565</v>
      </c>
    </row>
    <row r="207" spans="1:9" x14ac:dyDescent="0.3">
      <c r="A207">
        <v>4070</v>
      </c>
      <c r="B207">
        <v>4080</v>
      </c>
      <c r="C207">
        <v>6.7753302499943796E-2</v>
      </c>
      <c r="D207">
        <v>0.10443099479049928</v>
      </c>
      <c r="E207">
        <v>0.1494794095877125</v>
      </c>
      <c r="G207">
        <f t="shared" si="10"/>
        <v>79.789888447730178</v>
      </c>
      <c r="H207">
        <f t="shared" si="11"/>
        <v>67.419985777031513</v>
      </c>
      <c r="I207">
        <f t="shared" si="12"/>
        <v>50.645011360801277</v>
      </c>
    </row>
    <row r="208" spans="1:9" x14ac:dyDescent="0.3">
      <c r="A208">
        <v>4090</v>
      </c>
      <c r="B208">
        <v>4100</v>
      </c>
      <c r="C208">
        <v>5.5646129427073997E-2</v>
      </c>
      <c r="D208">
        <v>8.3491423532624759E-2</v>
      </c>
      <c r="E208">
        <v>0.20613122033118428</v>
      </c>
      <c r="G208">
        <f t="shared" si="10"/>
        <v>79.845534577157252</v>
      </c>
      <c r="H208">
        <f t="shared" si="11"/>
        <v>67.503477200564134</v>
      </c>
      <c r="I208">
        <f t="shared" si="12"/>
        <v>50.851142581132464</v>
      </c>
    </row>
    <row r="209" spans="1:9" x14ac:dyDescent="0.3">
      <c r="A209">
        <v>4110</v>
      </c>
      <c r="B209">
        <v>4120</v>
      </c>
      <c r="C209">
        <v>6.9346536065259048E-2</v>
      </c>
      <c r="D209">
        <v>0.10798763302798027</v>
      </c>
      <c r="E209">
        <v>0.14924899717300896</v>
      </c>
      <c r="G209">
        <f t="shared" si="10"/>
        <v>79.914881113222506</v>
      </c>
      <c r="H209">
        <f t="shared" si="11"/>
        <v>67.611464833592109</v>
      </c>
      <c r="I209">
        <f t="shared" si="12"/>
        <v>51.000391578305475</v>
      </c>
    </row>
    <row r="210" spans="1:9" x14ac:dyDescent="0.3">
      <c r="A210">
        <v>4130</v>
      </c>
      <c r="B210">
        <v>4140</v>
      </c>
      <c r="C210">
        <v>6.6512729012819224E-2</v>
      </c>
      <c r="D210">
        <v>0.10192148592220794</v>
      </c>
      <c r="E210">
        <v>0.16563965465094374</v>
      </c>
      <c r="G210">
        <f t="shared" si="10"/>
        <v>79.98139384223532</v>
      </c>
      <c r="H210">
        <f t="shared" si="11"/>
        <v>67.713386319514314</v>
      </c>
      <c r="I210">
        <f t="shared" si="12"/>
        <v>51.166031232956421</v>
      </c>
    </row>
    <row r="211" spans="1:9" x14ac:dyDescent="0.3">
      <c r="A211">
        <v>4150</v>
      </c>
      <c r="B211">
        <v>4160</v>
      </c>
      <c r="C211">
        <v>5.0046292039704274E-2</v>
      </c>
      <c r="D211">
        <v>9.5936358085046372E-2</v>
      </c>
      <c r="E211">
        <v>0.14753388842709883</v>
      </c>
      <c r="G211">
        <f t="shared" si="10"/>
        <v>80.03144013427503</v>
      </c>
      <c r="H211">
        <f t="shared" si="11"/>
        <v>67.809322677599354</v>
      </c>
      <c r="I211">
        <f t="shared" si="12"/>
        <v>51.313565121383519</v>
      </c>
    </row>
    <row r="212" spans="1:9" x14ac:dyDescent="0.3">
      <c r="A212">
        <v>4170</v>
      </c>
      <c r="B212">
        <v>4180</v>
      </c>
      <c r="C212">
        <v>5.6424547376022129E-2</v>
      </c>
      <c r="D212">
        <v>8.2477628690410393E-2</v>
      </c>
      <c r="E212">
        <v>0.12775738366968623</v>
      </c>
      <c r="G212">
        <f t="shared" si="10"/>
        <v>80.087864681651055</v>
      </c>
      <c r="H212">
        <f t="shared" si="11"/>
        <v>67.891800306289767</v>
      </c>
      <c r="I212">
        <f t="shared" si="12"/>
        <v>51.441322505053208</v>
      </c>
    </row>
    <row r="213" spans="1:9" x14ac:dyDescent="0.3">
      <c r="A213">
        <v>4190</v>
      </c>
      <c r="B213">
        <v>4200</v>
      </c>
      <c r="C213">
        <v>6.0510876513116069E-2</v>
      </c>
      <c r="D213">
        <v>9.5765904806148647E-2</v>
      </c>
      <c r="E213">
        <v>0.15956978735763486</v>
      </c>
      <c r="G213">
        <f t="shared" si="10"/>
        <v>80.148375558164176</v>
      </c>
      <c r="H213">
        <f t="shared" si="11"/>
        <v>67.98756621109591</v>
      </c>
      <c r="I213">
        <f t="shared" si="12"/>
        <v>51.60089229241084</v>
      </c>
    </row>
    <row r="214" spans="1:9" x14ac:dyDescent="0.3">
      <c r="A214">
        <v>4210</v>
      </c>
      <c r="B214">
        <v>4220</v>
      </c>
      <c r="C214">
        <v>8.2037878313031817E-2</v>
      </c>
      <c r="D214">
        <v>0.10337618475300189</v>
      </c>
      <c r="E214">
        <v>0.16889407502779158</v>
      </c>
      <c r="G214">
        <f t="shared" si="10"/>
        <v>80.230413436477207</v>
      </c>
      <c r="H214">
        <f t="shared" si="11"/>
        <v>68.090942395848913</v>
      </c>
      <c r="I214">
        <f t="shared" si="12"/>
        <v>51.769786367438634</v>
      </c>
    </row>
    <row r="215" spans="1:9" x14ac:dyDescent="0.3">
      <c r="A215">
        <v>4230</v>
      </c>
      <c r="B215">
        <v>4240</v>
      </c>
      <c r="C215">
        <v>6.683637356435522E-2</v>
      </c>
      <c r="D215">
        <v>9.1565240317902696E-2</v>
      </c>
      <c r="E215">
        <v>0.14747931224887809</v>
      </c>
      <c r="G215">
        <f t="shared" si="10"/>
        <v>80.297249810041563</v>
      </c>
      <c r="H215">
        <f t="shared" si="11"/>
        <v>68.182507636166818</v>
      </c>
      <c r="I215">
        <f t="shared" si="12"/>
        <v>51.91726567968751</v>
      </c>
    </row>
    <row r="216" spans="1:9" x14ac:dyDescent="0.3">
      <c r="A216">
        <v>4250</v>
      </c>
      <c r="B216">
        <v>4260</v>
      </c>
      <c r="C216">
        <v>5.3837688187096742E-2</v>
      </c>
      <c r="D216">
        <v>8.4637418774659842E-2</v>
      </c>
      <c r="E216">
        <v>0.14579888755871107</v>
      </c>
      <c r="G216">
        <f t="shared" si="10"/>
        <v>80.351087498228665</v>
      </c>
      <c r="H216">
        <f t="shared" si="11"/>
        <v>68.26714505494148</v>
      </c>
      <c r="I216">
        <f t="shared" si="12"/>
        <v>52.063064567246222</v>
      </c>
    </row>
    <row r="217" spans="1:9" x14ac:dyDescent="0.3">
      <c r="A217">
        <v>4270</v>
      </c>
      <c r="B217">
        <v>4280</v>
      </c>
      <c r="C217">
        <v>5.9577012789111386E-2</v>
      </c>
      <c r="D217">
        <v>0.11018395469720083</v>
      </c>
      <c r="E217">
        <v>0.13325319208875927</v>
      </c>
      <c r="G217">
        <f t="shared" si="10"/>
        <v>80.410664511017771</v>
      </c>
      <c r="H217">
        <f t="shared" si="11"/>
        <v>68.377329009638686</v>
      </c>
      <c r="I217">
        <f t="shared" si="12"/>
        <v>52.196317759334981</v>
      </c>
    </row>
    <row r="218" spans="1:9" x14ac:dyDescent="0.3">
      <c r="A218">
        <v>4290</v>
      </c>
      <c r="B218">
        <v>4300</v>
      </c>
      <c r="C218">
        <v>6.0567002974040135E-2</v>
      </c>
      <c r="D218">
        <v>8.8276133966692386E-2</v>
      </c>
      <c r="E218">
        <v>0.1610228573002099</v>
      </c>
      <c r="G218">
        <f t="shared" si="10"/>
        <v>80.47123151399181</v>
      </c>
      <c r="H218">
        <f t="shared" si="11"/>
        <v>68.465605143605373</v>
      </c>
      <c r="I218">
        <f t="shared" si="12"/>
        <v>52.357340616635192</v>
      </c>
    </row>
    <row r="219" spans="1:9" x14ac:dyDescent="0.3">
      <c r="A219">
        <v>4310</v>
      </c>
      <c r="B219">
        <v>4320</v>
      </c>
      <c r="C219">
        <v>6.9976650950887703E-2</v>
      </c>
      <c r="D219">
        <v>9.8258408357192129E-2</v>
      </c>
      <c r="E219">
        <v>0.14032419283630068</v>
      </c>
      <c r="G219">
        <f t="shared" si="10"/>
        <v>80.541208164942702</v>
      </c>
      <c r="H219">
        <f t="shared" si="11"/>
        <v>68.563863551962569</v>
      </c>
      <c r="I219">
        <f t="shared" si="12"/>
        <v>52.497664809471495</v>
      </c>
    </row>
    <row r="220" spans="1:9" x14ac:dyDescent="0.3">
      <c r="A220">
        <v>4330</v>
      </c>
      <c r="B220">
        <v>4340</v>
      </c>
      <c r="C220">
        <v>6.137447977653826E-2</v>
      </c>
      <c r="D220">
        <v>7.979324421356554E-2</v>
      </c>
      <c r="E220">
        <v>0.13290728543816929</v>
      </c>
      <c r="G220">
        <f t="shared" si="10"/>
        <v>80.602582644719234</v>
      </c>
      <c r="H220">
        <f t="shared" si="11"/>
        <v>68.643656796176131</v>
      </c>
      <c r="I220">
        <f t="shared" si="12"/>
        <v>52.630572094909667</v>
      </c>
    </row>
    <row r="221" spans="1:9" x14ac:dyDescent="0.3">
      <c r="A221">
        <v>4350</v>
      </c>
      <c r="B221">
        <v>4360</v>
      </c>
      <c r="C221">
        <v>6.3789489543148253E-2</v>
      </c>
      <c r="D221">
        <v>8.9569715613441528E-2</v>
      </c>
      <c r="E221">
        <v>0.14298056828451805</v>
      </c>
      <c r="G221">
        <f t="shared" si="10"/>
        <v>80.666372134262389</v>
      </c>
      <c r="H221">
        <f t="shared" si="11"/>
        <v>68.733226511789567</v>
      </c>
      <c r="I221">
        <f t="shared" si="12"/>
        <v>52.773552663194188</v>
      </c>
    </row>
    <row r="222" spans="1:9" x14ac:dyDescent="0.3">
      <c r="A222">
        <v>4370</v>
      </c>
      <c r="B222">
        <v>4380</v>
      </c>
      <c r="C222">
        <v>5.7437535595139075E-2</v>
      </c>
      <c r="D222">
        <v>9.4305926205297791E-2</v>
      </c>
      <c r="E222">
        <v>0.15230605194685942</v>
      </c>
      <c r="G222">
        <f t="shared" si="10"/>
        <v>80.72380966985753</v>
      </c>
      <c r="H222">
        <f t="shared" si="11"/>
        <v>68.827532437994861</v>
      </c>
      <c r="I222">
        <f t="shared" si="12"/>
        <v>52.925858715141047</v>
      </c>
    </row>
    <row r="223" spans="1:9" x14ac:dyDescent="0.3">
      <c r="A223">
        <v>4390</v>
      </c>
      <c r="B223">
        <v>4400</v>
      </c>
      <c r="C223">
        <v>5.8409792600963052E-2</v>
      </c>
      <c r="D223">
        <v>0.1336345301063932</v>
      </c>
      <c r="E223">
        <v>0.11818439396267888</v>
      </c>
      <c r="G223">
        <f t="shared" si="10"/>
        <v>80.782219462458499</v>
      </c>
      <c r="H223">
        <f t="shared" si="11"/>
        <v>68.961166968101253</v>
      </c>
      <c r="I223">
        <f t="shared" si="12"/>
        <v>53.044043109103725</v>
      </c>
    </row>
    <row r="224" spans="1:9" x14ac:dyDescent="0.3">
      <c r="A224">
        <v>4410</v>
      </c>
      <c r="B224">
        <v>4420</v>
      </c>
      <c r="C224">
        <v>5.7623335955226715E-2</v>
      </c>
      <c r="D224">
        <v>0.11325494802658638</v>
      </c>
      <c r="E224">
        <v>0.12976055789641797</v>
      </c>
      <c r="G224">
        <f t="shared" si="10"/>
        <v>80.839842798413727</v>
      </c>
      <c r="H224">
        <f t="shared" si="11"/>
        <v>69.074421916127832</v>
      </c>
      <c r="I224">
        <f t="shared" si="12"/>
        <v>53.173803667000143</v>
      </c>
    </row>
    <row r="225" spans="1:9" x14ac:dyDescent="0.3">
      <c r="A225">
        <v>4430</v>
      </c>
      <c r="B225">
        <v>4440</v>
      </c>
      <c r="C225">
        <v>4.9859740898963667E-2</v>
      </c>
      <c r="D225">
        <v>0.10070254496303876</v>
      </c>
      <c r="E225">
        <v>0.13099282952782437</v>
      </c>
      <c r="G225">
        <f t="shared" si="10"/>
        <v>80.889702539312694</v>
      </c>
      <c r="H225">
        <f t="shared" si="11"/>
        <v>69.175124461090874</v>
      </c>
      <c r="I225">
        <f t="shared" si="12"/>
        <v>53.30479649652797</v>
      </c>
    </row>
    <row r="226" spans="1:9" x14ac:dyDescent="0.3">
      <c r="A226">
        <v>4450</v>
      </c>
      <c r="B226">
        <v>4460</v>
      </c>
      <c r="C226">
        <v>6.2576318151913585E-2</v>
      </c>
      <c r="D226">
        <v>9.1529571353454006E-2</v>
      </c>
      <c r="E226">
        <v>0.12400902121332683</v>
      </c>
      <c r="G226">
        <f t="shared" si="10"/>
        <v>80.952278857464606</v>
      </c>
      <c r="H226">
        <f t="shared" si="11"/>
        <v>69.266654032444322</v>
      </c>
      <c r="I226">
        <f t="shared" si="12"/>
        <v>53.428805517741296</v>
      </c>
    </row>
    <row r="227" spans="1:9" x14ac:dyDescent="0.3">
      <c r="A227">
        <v>4470</v>
      </c>
      <c r="B227">
        <v>4480</v>
      </c>
      <c r="C227">
        <v>5.1470802280258542E-2</v>
      </c>
      <c r="D227">
        <v>7.9269082663641147E-2</v>
      </c>
      <c r="E227">
        <v>0.13143694445960885</v>
      </c>
      <c r="G227">
        <f t="shared" si="10"/>
        <v>81.003749659744869</v>
      </c>
      <c r="H227">
        <f t="shared" si="11"/>
        <v>69.345923115107965</v>
      </c>
      <c r="I227">
        <f t="shared" si="12"/>
        <v>53.560242462200904</v>
      </c>
    </row>
    <row r="228" spans="1:9" x14ac:dyDescent="0.3">
      <c r="A228">
        <v>4490</v>
      </c>
      <c r="B228">
        <v>4500</v>
      </c>
      <c r="C228">
        <v>4.6906365384838264E-2</v>
      </c>
      <c r="D228">
        <v>8.8591773641548494E-2</v>
      </c>
      <c r="E228">
        <v>0.15635308670281689</v>
      </c>
      <c r="G228">
        <f t="shared" si="10"/>
        <v>81.050656025129712</v>
      </c>
      <c r="H228">
        <f t="shared" si="11"/>
        <v>69.434514888749518</v>
      </c>
      <c r="I228">
        <f t="shared" si="12"/>
        <v>53.716595548903719</v>
      </c>
    </row>
    <row r="229" spans="1:9" x14ac:dyDescent="0.3">
      <c r="A229">
        <v>4510</v>
      </c>
      <c r="B229">
        <v>4520</v>
      </c>
      <c r="C229">
        <v>6.283520533854417E-2</v>
      </c>
      <c r="D229">
        <v>8.5454385554738985E-2</v>
      </c>
      <c r="E229">
        <v>0.11383029973840295</v>
      </c>
      <c r="G229">
        <f t="shared" si="10"/>
        <v>81.113491230468256</v>
      </c>
      <c r="H229">
        <f t="shared" si="11"/>
        <v>69.519969274304259</v>
      </c>
      <c r="I229">
        <f t="shared" si="12"/>
        <v>53.830425848642122</v>
      </c>
    </row>
    <row r="230" spans="1:9" x14ac:dyDescent="0.3">
      <c r="A230">
        <v>4530</v>
      </c>
      <c r="B230">
        <v>4540</v>
      </c>
      <c r="C230">
        <v>5.3169387148301293E-2</v>
      </c>
      <c r="D230">
        <v>9.5977098260551674E-2</v>
      </c>
      <c r="E230">
        <v>0.12156388953555976</v>
      </c>
      <c r="G230">
        <f t="shared" si="10"/>
        <v>81.166660617616557</v>
      </c>
      <c r="H230">
        <f t="shared" si="11"/>
        <v>69.615946372564807</v>
      </c>
      <c r="I230">
        <f t="shared" si="12"/>
        <v>53.95198973817768</v>
      </c>
    </row>
    <row r="231" spans="1:9" x14ac:dyDescent="0.3">
      <c r="A231">
        <v>4550</v>
      </c>
      <c r="B231">
        <v>4560</v>
      </c>
      <c r="C231">
        <v>4.5306118018109007E-2</v>
      </c>
      <c r="D231">
        <v>8.4919504255246511E-2</v>
      </c>
      <c r="E231">
        <v>0.12026034401671881</v>
      </c>
      <c r="G231">
        <f t="shared" si="10"/>
        <v>81.211966735634661</v>
      </c>
      <c r="H231">
        <f t="shared" si="11"/>
        <v>69.700865876820046</v>
      </c>
      <c r="I231">
        <f t="shared" si="12"/>
        <v>54.072250082194401</v>
      </c>
    </row>
    <row r="232" spans="1:9" x14ac:dyDescent="0.3">
      <c r="A232">
        <v>4570</v>
      </c>
      <c r="B232">
        <v>4580</v>
      </c>
      <c r="C232">
        <v>5.2648247782639088E-2</v>
      </c>
      <c r="D232">
        <v>7.9858287212436124E-2</v>
      </c>
      <c r="E232">
        <v>0.11951534864860697</v>
      </c>
      <c r="G232">
        <f t="shared" si="10"/>
        <v>81.264614983417303</v>
      </c>
      <c r="H232">
        <f t="shared" si="11"/>
        <v>69.780724164032478</v>
      </c>
      <c r="I232">
        <f t="shared" si="12"/>
        <v>54.191765430843006</v>
      </c>
    </row>
    <row r="233" spans="1:9" x14ac:dyDescent="0.3">
      <c r="A233">
        <v>4590</v>
      </c>
      <c r="B233">
        <v>4600</v>
      </c>
      <c r="C233">
        <v>5.4006056033020125E-2</v>
      </c>
      <c r="D233">
        <v>0.10139249658648661</v>
      </c>
      <c r="E233">
        <v>0.17423192076935476</v>
      </c>
      <c r="G233">
        <f t="shared" si="10"/>
        <v>81.318621039450321</v>
      </c>
      <c r="H233">
        <f t="shared" si="11"/>
        <v>69.882116660618962</v>
      </c>
      <c r="I233">
        <f t="shared" si="12"/>
        <v>54.365997351612357</v>
      </c>
    </row>
    <row r="234" spans="1:9" x14ac:dyDescent="0.3">
      <c r="A234">
        <v>4610</v>
      </c>
      <c r="B234">
        <v>4620</v>
      </c>
      <c r="C234">
        <v>5.1033395905149485E-2</v>
      </c>
      <c r="D234">
        <v>8.4832963584982102E-2</v>
      </c>
      <c r="E234">
        <v>0.12559004833890597</v>
      </c>
      <c r="G234">
        <f t="shared" si="10"/>
        <v>81.369654435355471</v>
      </c>
      <c r="H234">
        <f t="shared" si="11"/>
        <v>69.966949624203949</v>
      </c>
      <c r="I234">
        <f t="shared" si="12"/>
        <v>54.491587399951264</v>
      </c>
    </row>
    <row r="235" spans="1:9" x14ac:dyDescent="0.3">
      <c r="A235">
        <v>4630</v>
      </c>
      <c r="B235">
        <v>4640</v>
      </c>
      <c r="C235">
        <v>5.9520122225983407E-2</v>
      </c>
      <c r="D235">
        <v>8.567814912769027E-2</v>
      </c>
      <c r="E235">
        <v>0.10530335741094396</v>
      </c>
      <c r="G235">
        <f t="shared" si="10"/>
        <v>81.429174557581462</v>
      </c>
      <c r="H235">
        <f t="shared" si="11"/>
        <v>70.052627773331636</v>
      </c>
      <c r="I235">
        <f t="shared" si="12"/>
        <v>54.59689075736221</v>
      </c>
    </row>
    <row r="236" spans="1:9" x14ac:dyDescent="0.3">
      <c r="A236">
        <v>4650</v>
      </c>
      <c r="B236">
        <v>4660</v>
      </c>
      <c r="C236">
        <v>5.5697141805247104E-2</v>
      </c>
      <c r="D236">
        <v>8.893702513713192E-2</v>
      </c>
      <c r="E236">
        <v>0.13834096257794201</v>
      </c>
      <c r="G236">
        <f t="shared" si="10"/>
        <v>81.484871699386716</v>
      </c>
      <c r="H236">
        <f t="shared" si="11"/>
        <v>70.141564798468764</v>
      </c>
      <c r="I236">
        <f t="shared" si="12"/>
        <v>54.735231719940153</v>
      </c>
    </row>
    <row r="237" spans="1:9" x14ac:dyDescent="0.3">
      <c r="A237">
        <v>4670</v>
      </c>
      <c r="B237">
        <v>4680</v>
      </c>
      <c r="C237">
        <v>5.2193893600403087E-2</v>
      </c>
      <c r="D237">
        <v>8.6437723099815164E-2</v>
      </c>
      <c r="E237">
        <v>0.12681590735886217</v>
      </c>
      <c r="G237">
        <f t="shared" si="10"/>
        <v>81.537065592987119</v>
      </c>
      <c r="H237">
        <f t="shared" si="11"/>
        <v>70.228002521568584</v>
      </c>
      <c r="I237">
        <f t="shared" si="12"/>
        <v>54.862047627299013</v>
      </c>
    </row>
    <row r="238" spans="1:9" x14ac:dyDescent="0.3">
      <c r="A238">
        <v>4690</v>
      </c>
      <c r="B238">
        <v>4700</v>
      </c>
      <c r="C238">
        <v>5.9568540441376994E-2</v>
      </c>
      <c r="D238">
        <v>9.1550031300685827E-2</v>
      </c>
      <c r="E238">
        <v>0.11819174138266927</v>
      </c>
      <c r="G238">
        <f t="shared" si="10"/>
        <v>81.596634133428495</v>
      </c>
      <c r="H238">
        <f t="shared" si="11"/>
        <v>70.319552552869268</v>
      </c>
      <c r="I238">
        <f t="shared" si="12"/>
        <v>54.98023936868168</v>
      </c>
    </row>
    <row r="239" spans="1:9" x14ac:dyDescent="0.3">
      <c r="A239">
        <v>4710</v>
      </c>
      <c r="B239">
        <v>4720</v>
      </c>
      <c r="C239">
        <v>5.4799308308706246E-2</v>
      </c>
      <c r="D239">
        <v>0.12161350412227823</v>
      </c>
      <c r="E239">
        <v>0.11048722231618145</v>
      </c>
      <c r="G239">
        <f t="shared" si="10"/>
        <v>81.651433441737197</v>
      </c>
      <c r="H239">
        <f t="shared" si="11"/>
        <v>70.441166056991548</v>
      </c>
      <c r="I239">
        <f t="shared" si="12"/>
        <v>55.090726590997861</v>
      </c>
    </row>
    <row r="240" spans="1:9" x14ac:dyDescent="0.3">
      <c r="A240">
        <v>4730</v>
      </c>
      <c r="B240">
        <v>4740</v>
      </c>
      <c r="C240">
        <v>4.8656116290518005E-2</v>
      </c>
      <c r="D240">
        <v>8.6402054590771951E-2</v>
      </c>
      <c r="E240">
        <v>0.11930981626122576</v>
      </c>
      <c r="G240">
        <f t="shared" si="10"/>
        <v>81.700089558027713</v>
      </c>
      <c r="H240">
        <f t="shared" si="11"/>
        <v>70.527568111582326</v>
      </c>
      <c r="I240">
        <f t="shared" si="12"/>
        <v>55.210036407259089</v>
      </c>
    </row>
    <row r="241" spans="1:9" x14ac:dyDescent="0.3">
      <c r="A241">
        <v>4750</v>
      </c>
      <c r="B241">
        <v>4760</v>
      </c>
      <c r="C241">
        <v>5.764006420333026E-2</v>
      </c>
      <c r="D241">
        <v>9.1906457307638023E-2</v>
      </c>
      <c r="E241">
        <v>0.11535541267662794</v>
      </c>
      <c r="G241">
        <f t="shared" si="10"/>
        <v>81.757729622231039</v>
      </c>
      <c r="H241">
        <f t="shared" si="11"/>
        <v>70.61947456888997</v>
      </c>
      <c r="I241">
        <f t="shared" si="12"/>
        <v>55.325391819935717</v>
      </c>
    </row>
    <row r="242" spans="1:9" x14ac:dyDescent="0.3">
      <c r="A242">
        <v>4770</v>
      </c>
      <c r="B242">
        <v>4780</v>
      </c>
      <c r="C242">
        <v>5.7277869076794712E-2</v>
      </c>
      <c r="D242">
        <v>0.10210693262668769</v>
      </c>
      <c r="E242">
        <v>0.1226537930985888</v>
      </c>
      <c r="G242">
        <f t="shared" si="10"/>
        <v>81.815007491307838</v>
      </c>
      <c r="H242">
        <f t="shared" si="11"/>
        <v>70.721581501516653</v>
      </c>
      <c r="I242">
        <f t="shared" si="12"/>
        <v>55.448045613034303</v>
      </c>
    </row>
    <row r="243" spans="1:9" x14ac:dyDescent="0.3">
      <c r="A243">
        <v>4790</v>
      </c>
      <c r="B243">
        <v>4800</v>
      </c>
      <c r="C243">
        <v>5.8637313036311201E-2</v>
      </c>
      <c r="D243">
        <v>9.4900624319562948E-2</v>
      </c>
      <c r="E243">
        <v>0.14331828455038206</v>
      </c>
      <c r="G243">
        <f t="shared" si="10"/>
        <v>81.873644804344153</v>
      </c>
      <c r="H243">
        <f t="shared" si="11"/>
        <v>70.816482125836217</v>
      </c>
      <c r="I243">
        <f t="shared" si="12"/>
        <v>55.591363897584685</v>
      </c>
    </row>
    <row r="244" spans="1:9" x14ac:dyDescent="0.3">
      <c r="A244">
        <v>4810</v>
      </c>
      <c r="B244">
        <v>4820</v>
      </c>
      <c r="C244">
        <v>5.1378462588733728E-2</v>
      </c>
      <c r="D244">
        <v>7.6193108368858301E-2</v>
      </c>
      <c r="E244">
        <v>0.11192248417896598</v>
      </c>
      <c r="G244">
        <f t="shared" si="10"/>
        <v>81.925023266932882</v>
      </c>
      <c r="H244">
        <f t="shared" si="11"/>
        <v>70.892675234205072</v>
      </c>
      <c r="I244">
        <f t="shared" si="12"/>
        <v>55.703286381763654</v>
      </c>
    </row>
    <row r="245" spans="1:9" x14ac:dyDescent="0.3">
      <c r="A245">
        <v>4830</v>
      </c>
      <c r="B245">
        <v>4840</v>
      </c>
      <c r="C245">
        <v>4.7335723312910305E-2</v>
      </c>
      <c r="D245">
        <v>0.10862230305247784</v>
      </c>
      <c r="E245">
        <v>0.12143675277899987</v>
      </c>
      <c r="G245">
        <f t="shared" si="10"/>
        <v>81.972358990245795</v>
      </c>
      <c r="H245">
        <f t="shared" si="11"/>
        <v>71.001297537257557</v>
      </c>
      <c r="I245">
        <f t="shared" si="12"/>
        <v>55.824723134542651</v>
      </c>
    </row>
    <row r="246" spans="1:9" x14ac:dyDescent="0.3">
      <c r="A246">
        <v>4850</v>
      </c>
      <c r="B246">
        <v>4860</v>
      </c>
      <c r="C246">
        <v>5.3975880146109413E-2</v>
      </c>
      <c r="D246">
        <v>7.8946456376962584E-2</v>
      </c>
      <c r="E246">
        <v>0.12198952461658054</v>
      </c>
      <c r="G246">
        <f t="shared" si="10"/>
        <v>82.026334870391906</v>
      </c>
      <c r="H246">
        <f t="shared" si="11"/>
        <v>71.080243993634525</v>
      </c>
      <c r="I246">
        <f t="shared" si="12"/>
        <v>55.946712659159232</v>
      </c>
    </row>
    <row r="247" spans="1:9" x14ac:dyDescent="0.3">
      <c r="A247">
        <v>4870</v>
      </c>
      <c r="B247">
        <v>4880</v>
      </c>
      <c r="C247">
        <v>5.6104274734284691E-2</v>
      </c>
      <c r="D247">
        <v>7.3361805758650173E-2</v>
      </c>
      <c r="E247">
        <v>0.10836616674822182</v>
      </c>
      <c r="G247">
        <f t="shared" si="10"/>
        <v>82.082439145126187</v>
      </c>
      <c r="H247">
        <f t="shared" si="11"/>
        <v>71.153605799393176</v>
      </c>
      <c r="I247">
        <f t="shared" si="12"/>
        <v>56.055078825907451</v>
      </c>
    </row>
    <row r="248" spans="1:9" x14ac:dyDescent="0.3">
      <c r="A248">
        <v>4890</v>
      </c>
      <c r="B248">
        <v>4900</v>
      </c>
      <c r="C248">
        <v>5.4830618957695802E-2</v>
      </c>
      <c r="D248">
        <v>9.0200129346064126E-2</v>
      </c>
      <c r="E248">
        <v>0.14820240961968376</v>
      </c>
      <c r="G248">
        <f t="shared" si="10"/>
        <v>82.137269764083882</v>
      </c>
      <c r="H248">
        <f t="shared" si="11"/>
        <v>71.243805928739235</v>
      </c>
      <c r="I248">
        <f t="shared" si="12"/>
        <v>56.203281235527136</v>
      </c>
    </row>
    <row r="249" spans="1:9" x14ac:dyDescent="0.3">
      <c r="A249">
        <v>4910</v>
      </c>
      <c r="B249">
        <v>4920</v>
      </c>
      <c r="C249">
        <v>4.7360154887111053E-2</v>
      </c>
      <c r="D249">
        <v>6.2763075259759077E-2</v>
      </c>
      <c r="E249">
        <v>0.12230502348355812</v>
      </c>
      <c r="G249">
        <f t="shared" si="10"/>
        <v>82.184629918970998</v>
      </c>
      <c r="H249">
        <f t="shared" si="11"/>
        <v>71.306569003998987</v>
      </c>
      <c r="I249">
        <f t="shared" si="12"/>
        <v>56.325586259010691</v>
      </c>
    </row>
    <row r="250" spans="1:9" x14ac:dyDescent="0.3">
      <c r="A250">
        <v>4930</v>
      </c>
      <c r="B250">
        <v>4940</v>
      </c>
      <c r="C250">
        <v>4.4050402896110459E-2</v>
      </c>
      <c r="D250">
        <v>7.3970559817757991E-2</v>
      </c>
      <c r="E250">
        <v>0.1144037477564982</v>
      </c>
      <c r="G250">
        <f t="shared" si="10"/>
        <v>82.228680321867103</v>
      </c>
      <c r="H250">
        <f t="shared" si="11"/>
        <v>71.38053956381674</v>
      </c>
      <c r="I250">
        <f t="shared" si="12"/>
        <v>56.439990006767189</v>
      </c>
    </row>
    <row r="251" spans="1:9" x14ac:dyDescent="0.3">
      <c r="A251">
        <v>4950</v>
      </c>
      <c r="B251">
        <v>4960</v>
      </c>
      <c r="C251">
        <v>5.174575094599846E-2</v>
      </c>
      <c r="D251">
        <v>8.2067186770413775E-2</v>
      </c>
      <c r="E251">
        <v>0.10718367169507927</v>
      </c>
      <c r="G251">
        <f t="shared" si="10"/>
        <v>82.2804260728131</v>
      </c>
      <c r="H251">
        <f t="shared" si="11"/>
        <v>71.462606750587156</v>
      </c>
      <c r="I251">
        <f t="shared" si="12"/>
        <v>56.547173678462272</v>
      </c>
    </row>
    <row r="252" spans="1:9" x14ac:dyDescent="0.3">
      <c r="A252">
        <v>4970</v>
      </c>
      <c r="B252">
        <v>4980</v>
      </c>
      <c r="C252">
        <v>4.3497821011776766E-2</v>
      </c>
      <c r="D252">
        <v>8.5810382587397357E-2</v>
      </c>
      <c r="E252">
        <v>0.11853354526242955</v>
      </c>
      <c r="G252">
        <f t="shared" si="10"/>
        <v>82.323923893824883</v>
      </c>
      <c r="H252">
        <f t="shared" si="11"/>
        <v>71.548417133174553</v>
      </c>
      <c r="I252">
        <f t="shared" si="12"/>
        <v>56.665707223724702</v>
      </c>
    </row>
    <row r="253" spans="1:9" x14ac:dyDescent="0.3">
      <c r="A253">
        <v>4990</v>
      </c>
      <c r="B253">
        <v>5000</v>
      </c>
      <c r="C253">
        <v>4.2262389285976872E-2</v>
      </c>
      <c r="D253">
        <v>7.7326050115032796E-2</v>
      </c>
      <c r="E253">
        <v>0.10704490832367501</v>
      </c>
      <c r="G253">
        <f t="shared" si="10"/>
        <v>82.366186283110864</v>
      </c>
      <c r="H253">
        <f t="shared" si="11"/>
        <v>71.625743183289586</v>
      </c>
      <c r="I253">
        <f t="shared" si="12"/>
        <v>56.772752132048375</v>
      </c>
    </row>
    <row r="254" spans="1:9" x14ac:dyDescent="0.3">
      <c r="A254">
        <v>5010</v>
      </c>
      <c r="B254">
        <v>5020</v>
      </c>
      <c r="C254">
        <v>3.8233706463303929E-2</v>
      </c>
      <c r="D254">
        <v>7.399873226443604E-2</v>
      </c>
      <c r="E254">
        <v>0.11947244312674116</v>
      </c>
      <c r="G254">
        <f t="shared" si="10"/>
        <v>82.404419989574166</v>
      </c>
      <c r="H254">
        <f t="shared" si="11"/>
        <v>71.699741915554029</v>
      </c>
      <c r="I254">
        <f t="shared" si="12"/>
        <v>56.892224575175113</v>
      </c>
    </row>
    <row r="255" spans="1:9" x14ac:dyDescent="0.3">
      <c r="A255">
        <v>5030</v>
      </c>
      <c r="B255">
        <v>5040</v>
      </c>
      <c r="C255">
        <v>4.4091853722788704E-2</v>
      </c>
      <c r="D255">
        <v>7.8689236112214705E-2</v>
      </c>
      <c r="E255">
        <v>0.10684611205925133</v>
      </c>
      <c r="G255">
        <f t="shared" si="10"/>
        <v>82.448511843296956</v>
      </c>
      <c r="H255">
        <f t="shared" si="11"/>
        <v>71.77843115166624</v>
      </c>
      <c r="I255">
        <f t="shared" si="12"/>
        <v>56.999070687234365</v>
      </c>
    </row>
    <row r="256" spans="1:9" x14ac:dyDescent="0.3">
      <c r="A256">
        <v>5050</v>
      </c>
      <c r="B256">
        <v>5060</v>
      </c>
      <c r="C256">
        <v>5.1300500798652234E-2</v>
      </c>
      <c r="D256">
        <v>6.9758600501126963E-2</v>
      </c>
      <c r="E256">
        <v>0.11481877840944954</v>
      </c>
      <c r="G256">
        <f t="shared" si="10"/>
        <v>82.499812344095602</v>
      </c>
      <c r="H256">
        <f t="shared" si="11"/>
        <v>71.848189752167372</v>
      </c>
      <c r="I256">
        <f t="shared" si="12"/>
        <v>57.113889465643815</v>
      </c>
    </row>
    <row r="257" spans="1:9" x14ac:dyDescent="0.3">
      <c r="A257">
        <v>5070</v>
      </c>
      <c r="B257">
        <v>5080</v>
      </c>
      <c r="C257">
        <v>5.172809021731619E-2</v>
      </c>
      <c r="D257">
        <v>7.6268759368835301E-2</v>
      </c>
      <c r="E257">
        <v>0.10756606232178419</v>
      </c>
      <c r="G257">
        <f t="shared" si="10"/>
        <v>82.551540434312912</v>
      </c>
      <c r="H257">
        <f t="shared" si="11"/>
        <v>71.924458511536201</v>
      </c>
      <c r="I257">
        <f t="shared" si="12"/>
        <v>57.221455527965603</v>
      </c>
    </row>
    <row r="258" spans="1:9" x14ac:dyDescent="0.3">
      <c r="A258">
        <v>5090</v>
      </c>
      <c r="B258">
        <v>5100</v>
      </c>
      <c r="C258">
        <v>4.7220549343688349E-2</v>
      </c>
      <c r="D258">
        <v>6.7562322699885283E-2</v>
      </c>
      <c r="E258">
        <v>9.2664336216943574E-2</v>
      </c>
      <c r="G258">
        <f t="shared" si="10"/>
        <v>82.598760983656604</v>
      </c>
      <c r="H258">
        <f t="shared" si="11"/>
        <v>71.992020834236087</v>
      </c>
      <c r="I258">
        <f t="shared" si="12"/>
        <v>57.314119864182544</v>
      </c>
    </row>
    <row r="259" spans="1:9" x14ac:dyDescent="0.3">
      <c r="A259">
        <v>5110</v>
      </c>
      <c r="B259">
        <v>5120</v>
      </c>
      <c r="C259">
        <v>4.4174753363151013E-2</v>
      </c>
      <c r="D259">
        <v>7.4726820858887322E-2</v>
      </c>
      <c r="E259">
        <v>0.16292473887756267</v>
      </c>
      <c r="G259">
        <f t="shared" si="10"/>
        <v>82.642935737019755</v>
      </c>
      <c r="H259">
        <f t="shared" si="11"/>
        <v>72.066747655094971</v>
      </c>
      <c r="I259">
        <f t="shared" si="12"/>
        <v>57.477044603060108</v>
      </c>
    </row>
    <row r="260" spans="1:9" x14ac:dyDescent="0.3">
      <c r="A260">
        <v>5130</v>
      </c>
      <c r="B260">
        <v>5140</v>
      </c>
      <c r="C260">
        <v>3.8682250317771866E-2</v>
      </c>
      <c r="D260">
        <v>6.6680487492947596E-2</v>
      </c>
      <c r="E260">
        <v>0.11128239782792702</v>
      </c>
      <c r="G260">
        <f t="shared" si="10"/>
        <v>82.681617987337532</v>
      </c>
      <c r="H260">
        <f t="shared" si="11"/>
        <v>72.133428142587917</v>
      </c>
      <c r="I260">
        <f t="shared" si="12"/>
        <v>57.588327000888036</v>
      </c>
    </row>
    <row r="261" spans="1:9" x14ac:dyDescent="0.3">
      <c r="A261">
        <v>5150</v>
      </c>
      <c r="B261">
        <v>5160</v>
      </c>
      <c r="C261">
        <v>4.6972435048575026E-2</v>
      </c>
      <c r="D261">
        <v>7.1837748972164953E-2</v>
      </c>
      <c r="E261">
        <v>0.10675013724256713</v>
      </c>
      <c r="G261">
        <f t="shared" si="10"/>
        <v>82.728590422386105</v>
      </c>
      <c r="H261">
        <f t="shared" si="11"/>
        <v>72.205265891560089</v>
      </c>
      <c r="I261">
        <f t="shared" si="12"/>
        <v>57.6950771381306</v>
      </c>
    </row>
    <row r="262" spans="1:9" x14ac:dyDescent="0.3">
      <c r="A262">
        <v>5170</v>
      </c>
      <c r="B262">
        <v>5180</v>
      </c>
      <c r="C262">
        <v>4.7878504327527584E-2</v>
      </c>
      <c r="D262">
        <v>7.1495237423403205E-2</v>
      </c>
      <c r="E262">
        <v>0.11580297813995337</v>
      </c>
      <c r="G262">
        <f t="shared" si="10"/>
        <v>82.776468926713633</v>
      </c>
      <c r="H262">
        <f t="shared" si="11"/>
        <v>72.276761128983495</v>
      </c>
      <c r="I262">
        <f t="shared" si="12"/>
        <v>57.810880116270553</v>
      </c>
    </row>
    <row r="263" spans="1:9" x14ac:dyDescent="0.3">
      <c r="A263">
        <v>5190</v>
      </c>
      <c r="B263">
        <v>5200</v>
      </c>
      <c r="C263">
        <v>3.8996001059959533E-2</v>
      </c>
      <c r="D263">
        <v>7.3914490709318798E-2</v>
      </c>
      <c r="E263">
        <v>0.10131493841923765</v>
      </c>
      <c r="G263">
        <f t="shared" si="10"/>
        <v>82.81546492777359</v>
      </c>
      <c r="H263">
        <f t="shared" si="11"/>
        <v>72.350675619692808</v>
      </c>
      <c r="I263">
        <f t="shared" si="12"/>
        <v>57.912195054689789</v>
      </c>
    </row>
    <row r="264" spans="1:9" x14ac:dyDescent="0.3">
      <c r="A264">
        <v>5210</v>
      </c>
      <c r="B264">
        <v>5220</v>
      </c>
      <c r="C264">
        <v>3.7009543964487857E-2</v>
      </c>
      <c r="D264">
        <v>7.2683113672252497E-2</v>
      </c>
      <c r="E264">
        <v>0.11000835636752514</v>
      </c>
      <c r="G264">
        <f t="shared" ref="G264:G327" si="13">G263+C264</f>
        <v>82.852474471738077</v>
      </c>
      <c r="H264">
        <f t="shared" ref="H264:H327" si="14">H263+D264</f>
        <v>72.423358733365063</v>
      </c>
      <c r="I264">
        <f t="shared" ref="I264:I327" si="15">I263+E264</f>
        <v>58.022203411057312</v>
      </c>
    </row>
    <row r="265" spans="1:9" x14ac:dyDescent="0.3">
      <c r="A265">
        <v>5230</v>
      </c>
      <c r="B265">
        <v>5240</v>
      </c>
      <c r="C265">
        <v>4.4749993925738613E-2</v>
      </c>
      <c r="D265">
        <v>6.249323766869383E-2</v>
      </c>
      <c r="E265">
        <v>9.8776677073485461E-2</v>
      </c>
      <c r="G265">
        <f t="shared" si="13"/>
        <v>82.897224465663811</v>
      </c>
      <c r="H265">
        <f t="shared" si="14"/>
        <v>72.485851971033753</v>
      </c>
      <c r="I265">
        <f t="shared" si="15"/>
        <v>58.1209800881308</v>
      </c>
    </row>
    <row r="266" spans="1:9" x14ac:dyDescent="0.3">
      <c r="A266">
        <v>5250</v>
      </c>
      <c r="B266">
        <v>5260</v>
      </c>
      <c r="C266">
        <v>3.7935737543746698E-2</v>
      </c>
      <c r="D266">
        <v>7.8463104902170594E-2</v>
      </c>
      <c r="E266">
        <v>0.10098746578946161</v>
      </c>
      <c r="G266">
        <f t="shared" si="13"/>
        <v>82.935160203207559</v>
      </c>
      <c r="H266">
        <f t="shared" si="14"/>
        <v>72.564315075935923</v>
      </c>
      <c r="I266">
        <f t="shared" si="15"/>
        <v>58.221967553920258</v>
      </c>
    </row>
    <row r="267" spans="1:9" x14ac:dyDescent="0.3">
      <c r="A267">
        <v>5270</v>
      </c>
      <c r="B267">
        <v>5280</v>
      </c>
      <c r="C267">
        <v>4.3419595207903644E-2</v>
      </c>
      <c r="D267">
        <v>8.0674164043163313E-2</v>
      </c>
      <c r="E267">
        <v>0.10664740573439038</v>
      </c>
      <c r="G267">
        <f t="shared" si="13"/>
        <v>82.978579798415467</v>
      </c>
      <c r="H267">
        <f t="shared" si="14"/>
        <v>72.644989239979083</v>
      </c>
      <c r="I267">
        <f t="shared" si="15"/>
        <v>58.328614959654651</v>
      </c>
    </row>
    <row r="268" spans="1:9" x14ac:dyDescent="0.3">
      <c r="A268">
        <v>5290</v>
      </c>
      <c r="B268">
        <v>5300</v>
      </c>
      <c r="C268">
        <v>4.7568928613847809E-2</v>
      </c>
      <c r="D268">
        <v>7.6053431505500882E-2</v>
      </c>
      <c r="E268">
        <v>0.1149525845313602</v>
      </c>
      <c r="G268">
        <f t="shared" si="13"/>
        <v>83.026148727029309</v>
      </c>
      <c r="H268">
        <f t="shared" si="14"/>
        <v>72.721042671484582</v>
      </c>
      <c r="I268">
        <f t="shared" si="15"/>
        <v>58.44356754418601</v>
      </c>
    </row>
    <row r="269" spans="1:9" x14ac:dyDescent="0.3">
      <c r="A269">
        <v>5310</v>
      </c>
      <c r="B269">
        <v>5320</v>
      </c>
      <c r="C269">
        <v>4.0422036151187966E-2</v>
      </c>
      <c r="D269">
        <v>7.2819345330971411E-2</v>
      </c>
      <c r="E269">
        <v>0.11786322893996934</v>
      </c>
      <c r="G269">
        <f t="shared" si="13"/>
        <v>83.066570763180493</v>
      </c>
      <c r="H269">
        <f t="shared" si="14"/>
        <v>72.793862016815552</v>
      </c>
      <c r="I269">
        <f t="shared" si="15"/>
        <v>58.561430773125977</v>
      </c>
    </row>
    <row r="270" spans="1:9" x14ac:dyDescent="0.3">
      <c r="A270">
        <v>5330</v>
      </c>
      <c r="B270">
        <v>5340</v>
      </c>
      <c r="C270">
        <v>4.8775836564745982E-2</v>
      </c>
      <c r="D270">
        <v>7.0244345900578681E-2</v>
      </c>
      <c r="E270">
        <v>9.563471585743813E-2</v>
      </c>
      <c r="G270">
        <f t="shared" si="13"/>
        <v>83.115346599745237</v>
      </c>
      <c r="H270">
        <f t="shared" si="14"/>
        <v>72.864106362716129</v>
      </c>
      <c r="I270">
        <f t="shared" si="15"/>
        <v>58.657065488983413</v>
      </c>
    </row>
    <row r="271" spans="1:9" x14ac:dyDescent="0.3">
      <c r="A271">
        <v>5350</v>
      </c>
      <c r="B271">
        <v>5360</v>
      </c>
      <c r="C271">
        <v>4.8251580070833959E-2</v>
      </c>
      <c r="D271">
        <v>7.9162927480811468E-2</v>
      </c>
      <c r="E271">
        <v>0.1143395384455865</v>
      </c>
      <c r="G271">
        <f t="shared" si="13"/>
        <v>83.163598179816077</v>
      </c>
      <c r="H271">
        <f t="shared" si="14"/>
        <v>72.943269290196938</v>
      </c>
      <c r="I271">
        <f t="shared" si="15"/>
        <v>58.771405027428997</v>
      </c>
    </row>
    <row r="272" spans="1:9" x14ac:dyDescent="0.3">
      <c r="A272">
        <v>5370</v>
      </c>
      <c r="B272">
        <v>5380</v>
      </c>
      <c r="C272">
        <v>3.7067824320090391E-2</v>
      </c>
      <c r="D272">
        <v>6.6455955798308666E-2</v>
      </c>
      <c r="E272">
        <v>9.4480675489465052E-2</v>
      </c>
      <c r="G272">
        <f t="shared" si="13"/>
        <v>83.200666004136167</v>
      </c>
      <c r="H272">
        <f t="shared" si="14"/>
        <v>73.009725245995241</v>
      </c>
      <c r="I272">
        <f t="shared" si="15"/>
        <v>58.865885702918462</v>
      </c>
    </row>
    <row r="273" spans="1:9" x14ac:dyDescent="0.3">
      <c r="A273">
        <v>5390</v>
      </c>
      <c r="B273">
        <v>5400</v>
      </c>
      <c r="C273">
        <v>4.6403701635030499E-2</v>
      </c>
      <c r="D273">
        <v>6.6693509543226212E-2</v>
      </c>
      <c r="E273">
        <v>0.10469252045980773</v>
      </c>
      <c r="G273">
        <f t="shared" si="13"/>
        <v>83.247069705771196</v>
      </c>
      <c r="H273">
        <f t="shared" si="14"/>
        <v>73.076418755538469</v>
      </c>
      <c r="I273">
        <f t="shared" si="15"/>
        <v>58.970578223378268</v>
      </c>
    </row>
    <row r="274" spans="1:9" x14ac:dyDescent="0.3">
      <c r="A274">
        <v>5410</v>
      </c>
      <c r="B274">
        <v>5420</v>
      </c>
      <c r="C274">
        <v>3.6650001740688269E-2</v>
      </c>
      <c r="D274">
        <v>6.7470696131785871E-2</v>
      </c>
      <c r="E274">
        <v>8.4301425221989967E-2</v>
      </c>
      <c r="G274">
        <f t="shared" si="13"/>
        <v>83.283719707511878</v>
      </c>
      <c r="H274">
        <f t="shared" si="14"/>
        <v>73.143889451670262</v>
      </c>
      <c r="I274">
        <f t="shared" si="15"/>
        <v>59.054879648600256</v>
      </c>
    </row>
    <row r="275" spans="1:9" x14ac:dyDescent="0.3">
      <c r="A275">
        <v>5430</v>
      </c>
      <c r="B275">
        <v>5440</v>
      </c>
      <c r="C275">
        <v>4.9650896196283524E-2</v>
      </c>
      <c r="D275">
        <v>6.7902278963606247E-2</v>
      </c>
      <c r="E275">
        <v>9.2747969485161036E-2</v>
      </c>
      <c r="G275">
        <f t="shared" si="13"/>
        <v>83.333370603708161</v>
      </c>
      <c r="H275">
        <f t="shared" si="14"/>
        <v>73.211791730633863</v>
      </c>
      <c r="I275">
        <f t="shared" si="15"/>
        <v>59.147627618085416</v>
      </c>
    </row>
    <row r="276" spans="1:9" x14ac:dyDescent="0.3">
      <c r="A276">
        <v>5450</v>
      </c>
      <c r="B276">
        <v>5460</v>
      </c>
      <c r="C276">
        <v>3.7930865367201812E-2</v>
      </c>
      <c r="D276">
        <v>6.3328288235972724E-2</v>
      </c>
      <c r="E276">
        <v>0.1072989240235584</v>
      </c>
      <c r="G276">
        <f t="shared" si="13"/>
        <v>83.371301469075362</v>
      </c>
      <c r="H276">
        <f t="shared" si="14"/>
        <v>73.275120018869842</v>
      </c>
      <c r="I276">
        <f t="shared" si="15"/>
        <v>59.254926542108976</v>
      </c>
    </row>
    <row r="277" spans="1:9" x14ac:dyDescent="0.3">
      <c r="A277">
        <v>5470</v>
      </c>
      <c r="B277">
        <v>5480</v>
      </c>
      <c r="C277">
        <v>4.5684091044885453E-2</v>
      </c>
      <c r="D277">
        <v>7.2242128486029317E-2</v>
      </c>
      <c r="E277">
        <v>8.865157976104647E-2</v>
      </c>
      <c r="G277">
        <f t="shared" si="13"/>
        <v>83.416985560120253</v>
      </c>
      <c r="H277">
        <f t="shared" si="14"/>
        <v>73.347362147355867</v>
      </c>
      <c r="I277">
        <f t="shared" si="15"/>
        <v>59.343578121870024</v>
      </c>
    </row>
    <row r="278" spans="1:9" x14ac:dyDescent="0.3">
      <c r="A278">
        <v>5490</v>
      </c>
      <c r="B278">
        <v>5500</v>
      </c>
      <c r="C278">
        <v>3.6247193411873747E-2</v>
      </c>
      <c r="D278">
        <v>9.5236453790446748E-2</v>
      </c>
      <c r="E278">
        <v>9.5983315993163468E-2</v>
      </c>
      <c r="G278">
        <f t="shared" si="13"/>
        <v>83.45323275353212</v>
      </c>
      <c r="H278">
        <f t="shared" si="14"/>
        <v>73.442598601146315</v>
      </c>
      <c r="I278">
        <f t="shared" si="15"/>
        <v>59.43956143786319</v>
      </c>
    </row>
    <row r="279" spans="1:9" x14ac:dyDescent="0.3">
      <c r="A279">
        <v>5510</v>
      </c>
      <c r="B279">
        <v>5520</v>
      </c>
      <c r="C279">
        <v>4.2163481468682235E-2</v>
      </c>
      <c r="D279">
        <v>0.10712666067798678</v>
      </c>
      <c r="E279">
        <v>9.7965023281956595E-2</v>
      </c>
      <c r="G279">
        <f t="shared" si="13"/>
        <v>83.495396235000797</v>
      </c>
      <c r="H279">
        <f t="shared" si="14"/>
        <v>73.549725261824307</v>
      </c>
      <c r="I279">
        <f t="shared" si="15"/>
        <v>59.537526461145148</v>
      </c>
    </row>
    <row r="280" spans="1:9" x14ac:dyDescent="0.3">
      <c r="A280">
        <v>5530</v>
      </c>
      <c r="B280">
        <v>5540</v>
      </c>
      <c r="C280">
        <v>3.5507906015622509E-2</v>
      </c>
      <c r="D280">
        <v>6.1368386513603976E-2</v>
      </c>
      <c r="E280">
        <v>8.8205682047205081E-2</v>
      </c>
      <c r="G280">
        <f t="shared" si="13"/>
        <v>83.530904141016421</v>
      </c>
      <c r="H280">
        <f t="shared" si="14"/>
        <v>73.611093648337913</v>
      </c>
      <c r="I280">
        <f t="shared" si="15"/>
        <v>59.625732143192351</v>
      </c>
    </row>
    <row r="281" spans="1:9" x14ac:dyDescent="0.3">
      <c r="A281">
        <v>5550</v>
      </c>
      <c r="B281">
        <v>5560</v>
      </c>
      <c r="C281">
        <v>4.3515876231934938E-2</v>
      </c>
      <c r="D281">
        <v>7.2354907575063798E-2</v>
      </c>
      <c r="E281">
        <v>8.5266111000016798E-2</v>
      </c>
      <c r="G281">
        <f t="shared" si="13"/>
        <v>83.574420017248357</v>
      </c>
      <c r="H281">
        <f t="shared" si="14"/>
        <v>73.683448555912975</v>
      </c>
      <c r="I281">
        <f t="shared" si="15"/>
        <v>59.710998254192369</v>
      </c>
    </row>
    <row r="282" spans="1:9" x14ac:dyDescent="0.3">
      <c r="A282">
        <v>5570</v>
      </c>
      <c r="B282">
        <v>5580</v>
      </c>
      <c r="C282">
        <v>4.0215470421278571E-2</v>
      </c>
      <c r="D282">
        <v>5.5917528910433584E-2</v>
      </c>
      <c r="E282">
        <v>9.9178962957649774E-2</v>
      </c>
      <c r="G282">
        <f t="shared" si="13"/>
        <v>83.614635487669631</v>
      </c>
      <c r="H282">
        <f t="shared" si="14"/>
        <v>73.739366084823402</v>
      </c>
      <c r="I282">
        <f t="shared" si="15"/>
        <v>59.81017721715002</v>
      </c>
    </row>
    <row r="283" spans="1:9" x14ac:dyDescent="0.3">
      <c r="A283">
        <v>5590</v>
      </c>
      <c r="B283">
        <v>5600</v>
      </c>
      <c r="C283">
        <v>3.5812600846346132E-2</v>
      </c>
      <c r="D283">
        <v>7.106533175715124E-2</v>
      </c>
      <c r="E283">
        <v>9.3734067337854513E-2</v>
      </c>
      <c r="G283">
        <f t="shared" si="13"/>
        <v>83.650448088515972</v>
      </c>
      <c r="H283">
        <f t="shared" si="14"/>
        <v>73.810431416580556</v>
      </c>
      <c r="I283">
        <f t="shared" si="15"/>
        <v>59.903911284487876</v>
      </c>
    </row>
    <row r="284" spans="1:9" x14ac:dyDescent="0.3">
      <c r="A284">
        <v>5610</v>
      </c>
      <c r="B284">
        <v>5620</v>
      </c>
      <c r="C284">
        <v>4.5637140286396503E-2</v>
      </c>
      <c r="D284">
        <v>7.2271213305949253E-2</v>
      </c>
      <c r="E284">
        <v>0.10069758700367443</v>
      </c>
      <c r="G284">
        <f t="shared" si="13"/>
        <v>83.696085228802374</v>
      </c>
      <c r="H284">
        <f t="shared" si="14"/>
        <v>73.882702629886509</v>
      </c>
      <c r="I284">
        <f t="shared" si="15"/>
        <v>60.004608871491548</v>
      </c>
    </row>
    <row r="285" spans="1:9" x14ac:dyDescent="0.3">
      <c r="A285">
        <v>5630</v>
      </c>
      <c r="B285">
        <v>5640</v>
      </c>
      <c r="C285">
        <v>3.6104351682759245E-2</v>
      </c>
      <c r="D285">
        <v>7.6930281482411822E-2</v>
      </c>
      <c r="E285">
        <v>8.9039785409721253E-2</v>
      </c>
      <c r="G285">
        <f t="shared" si="13"/>
        <v>83.732189580485127</v>
      </c>
      <c r="H285">
        <f t="shared" si="14"/>
        <v>73.959632911368928</v>
      </c>
      <c r="I285">
        <f t="shared" si="15"/>
        <v>60.093648656901273</v>
      </c>
    </row>
    <row r="286" spans="1:9" x14ac:dyDescent="0.3">
      <c r="A286">
        <v>5650</v>
      </c>
      <c r="B286">
        <v>5660</v>
      </c>
      <c r="C286">
        <v>5.307595588805579E-2</v>
      </c>
      <c r="D286">
        <v>6.0981247000295419E-2</v>
      </c>
      <c r="E286">
        <v>8.0061831849349049E-2</v>
      </c>
      <c r="G286">
        <f t="shared" si="13"/>
        <v>83.785265536373188</v>
      </c>
      <c r="H286">
        <f t="shared" si="14"/>
        <v>74.020614158369227</v>
      </c>
      <c r="I286">
        <f t="shared" si="15"/>
        <v>60.173710488750622</v>
      </c>
    </row>
    <row r="287" spans="1:9" x14ac:dyDescent="0.3">
      <c r="A287">
        <v>5670</v>
      </c>
      <c r="B287">
        <v>5680</v>
      </c>
      <c r="C287">
        <v>3.5291600023101055E-2</v>
      </c>
      <c r="D287">
        <v>6.837411145564759E-2</v>
      </c>
      <c r="E287">
        <v>0.10776348054687286</v>
      </c>
      <c r="G287">
        <f t="shared" si="13"/>
        <v>83.820557136396289</v>
      </c>
      <c r="H287">
        <f t="shared" si="14"/>
        <v>74.088988269824881</v>
      </c>
      <c r="I287">
        <f t="shared" si="15"/>
        <v>60.281473969297494</v>
      </c>
    </row>
    <row r="288" spans="1:9" x14ac:dyDescent="0.3">
      <c r="A288">
        <v>5690</v>
      </c>
      <c r="B288">
        <v>5700</v>
      </c>
      <c r="C288">
        <v>3.9505295714551684E-2</v>
      </c>
      <c r="D288">
        <v>5.5178304752781959E-2</v>
      </c>
      <c r="E288">
        <v>9.1241424537370414E-2</v>
      </c>
      <c r="G288">
        <f t="shared" si="13"/>
        <v>83.860062432110837</v>
      </c>
      <c r="H288">
        <f t="shared" si="14"/>
        <v>74.144166574577667</v>
      </c>
      <c r="I288">
        <f t="shared" si="15"/>
        <v>60.372715393834866</v>
      </c>
    </row>
    <row r="289" spans="1:9" x14ac:dyDescent="0.3">
      <c r="A289">
        <v>5710</v>
      </c>
      <c r="B289">
        <v>5720</v>
      </c>
      <c r="C289">
        <v>3.7774692857740932E-2</v>
      </c>
      <c r="D289">
        <v>7.0024646188544912E-2</v>
      </c>
      <c r="E289">
        <v>9.7023473126574514E-2</v>
      </c>
      <c r="G289">
        <f t="shared" si="13"/>
        <v>83.897837124968575</v>
      </c>
      <c r="H289">
        <f t="shared" si="14"/>
        <v>74.21419122076621</v>
      </c>
      <c r="I289">
        <f t="shared" si="15"/>
        <v>60.469738866961443</v>
      </c>
    </row>
    <row r="290" spans="1:9" x14ac:dyDescent="0.3">
      <c r="A290">
        <v>5730</v>
      </c>
      <c r="B290">
        <v>5740</v>
      </c>
      <c r="C290">
        <v>3.3388109586868095E-2</v>
      </c>
      <c r="D290">
        <v>6.165810689495544E-2</v>
      </c>
      <c r="E290">
        <v>9.4859959312048769E-2</v>
      </c>
      <c r="G290">
        <f t="shared" si="13"/>
        <v>83.931225234555441</v>
      </c>
      <c r="H290">
        <f t="shared" si="14"/>
        <v>74.275849327661163</v>
      </c>
      <c r="I290">
        <f t="shared" si="15"/>
        <v>60.564598826273489</v>
      </c>
    </row>
    <row r="291" spans="1:9" x14ac:dyDescent="0.3">
      <c r="A291">
        <v>5750</v>
      </c>
      <c r="B291">
        <v>5760</v>
      </c>
      <c r="C291">
        <v>4.0657595357062697E-2</v>
      </c>
      <c r="D291">
        <v>5.5064138995491764E-2</v>
      </c>
      <c r="E291">
        <v>0.10324090060729933</v>
      </c>
      <c r="G291">
        <f t="shared" si="13"/>
        <v>83.971882829912502</v>
      </c>
      <c r="H291">
        <f t="shared" si="14"/>
        <v>74.330913466656654</v>
      </c>
      <c r="I291">
        <f t="shared" si="15"/>
        <v>60.667839726880786</v>
      </c>
    </row>
    <row r="292" spans="1:9" x14ac:dyDescent="0.3">
      <c r="A292">
        <v>5770</v>
      </c>
      <c r="B292">
        <v>5780</v>
      </c>
      <c r="C292">
        <v>3.5564302496250637E-2</v>
      </c>
      <c r="D292">
        <v>5.6561032210229081E-2</v>
      </c>
      <c r="E292">
        <v>9.3478613609973504E-2</v>
      </c>
      <c r="G292">
        <f t="shared" si="13"/>
        <v>84.007447132408757</v>
      </c>
      <c r="H292">
        <f t="shared" si="14"/>
        <v>74.387474498866879</v>
      </c>
      <c r="I292">
        <f t="shared" si="15"/>
        <v>60.76131834049076</v>
      </c>
    </row>
    <row r="293" spans="1:9" x14ac:dyDescent="0.3">
      <c r="A293">
        <v>5790</v>
      </c>
      <c r="B293">
        <v>5800</v>
      </c>
      <c r="C293">
        <v>3.51338987166692E-2</v>
      </c>
      <c r="D293">
        <v>7.6185679516895838E-2</v>
      </c>
      <c r="E293">
        <v>8.8306093588443088E-2</v>
      </c>
      <c r="G293">
        <f t="shared" si="13"/>
        <v>84.042581031125422</v>
      </c>
      <c r="H293">
        <f t="shared" si="14"/>
        <v>74.463660178383776</v>
      </c>
      <c r="I293">
        <f t="shared" si="15"/>
        <v>60.849624434079203</v>
      </c>
    </row>
    <row r="294" spans="1:9" x14ac:dyDescent="0.3">
      <c r="A294">
        <v>5810</v>
      </c>
      <c r="B294">
        <v>5820</v>
      </c>
      <c r="C294">
        <v>3.6321387187343304E-2</v>
      </c>
      <c r="D294">
        <v>5.6461316725787976E-2</v>
      </c>
      <c r="E294">
        <v>8.6247831620098733E-2</v>
      </c>
      <c r="G294">
        <f t="shared" si="13"/>
        <v>84.078902418312765</v>
      </c>
      <c r="H294">
        <f t="shared" si="14"/>
        <v>74.520121495109564</v>
      </c>
      <c r="I294">
        <f t="shared" si="15"/>
        <v>60.935872265699302</v>
      </c>
    </row>
    <row r="295" spans="1:9" x14ac:dyDescent="0.3">
      <c r="A295">
        <v>5830</v>
      </c>
      <c r="B295">
        <v>5840</v>
      </c>
      <c r="C295">
        <v>3.602884371219757E-2</v>
      </c>
      <c r="D295">
        <v>7.8280092644858024E-2</v>
      </c>
      <c r="E295">
        <v>9.4034796517894634E-2</v>
      </c>
      <c r="G295">
        <f t="shared" si="13"/>
        <v>84.114931262024967</v>
      </c>
      <c r="H295">
        <f t="shared" si="14"/>
        <v>74.598401587754424</v>
      </c>
      <c r="I295">
        <f t="shared" si="15"/>
        <v>61.029907062217198</v>
      </c>
    </row>
    <row r="296" spans="1:9" x14ac:dyDescent="0.3">
      <c r="A296">
        <v>5850</v>
      </c>
      <c r="B296">
        <v>5860</v>
      </c>
      <c r="C296">
        <v>3.5712751439111207E-2</v>
      </c>
      <c r="D296">
        <v>5.8260160204528448E-2</v>
      </c>
      <c r="E296">
        <v>8.8382220049755045E-2</v>
      </c>
      <c r="G296">
        <f t="shared" si="13"/>
        <v>84.150644013464074</v>
      </c>
      <c r="H296">
        <f t="shared" si="14"/>
        <v>74.65666174795895</v>
      </c>
      <c r="I296">
        <f t="shared" si="15"/>
        <v>61.11828928226695</v>
      </c>
    </row>
    <row r="297" spans="1:9" x14ac:dyDescent="0.3">
      <c r="A297">
        <v>5870</v>
      </c>
      <c r="B297">
        <v>5880</v>
      </c>
      <c r="C297">
        <v>3.7139094135065435E-2</v>
      </c>
      <c r="D297">
        <v>7.9085350875702454E-2</v>
      </c>
      <c r="E297">
        <v>8.6726184709304655E-2</v>
      </c>
      <c r="G297">
        <f t="shared" si="13"/>
        <v>84.187783107599145</v>
      </c>
      <c r="H297">
        <f t="shared" si="14"/>
        <v>74.735747098834651</v>
      </c>
      <c r="I297">
        <f t="shared" si="15"/>
        <v>61.205015466976256</v>
      </c>
    </row>
    <row r="298" spans="1:9" x14ac:dyDescent="0.3">
      <c r="A298">
        <v>5890</v>
      </c>
      <c r="B298">
        <v>5900</v>
      </c>
      <c r="C298">
        <v>4.5117955843544437E-2</v>
      </c>
      <c r="D298">
        <v>8.7600208287763673E-2</v>
      </c>
      <c r="E298">
        <v>7.6501276496353549E-2</v>
      </c>
      <c r="G298">
        <f t="shared" si="13"/>
        <v>84.232901063442696</v>
      </c>
      <c r="H298">
        <f t="shared" si="14"/>
        <v>74.823347307122418</v>
      </c>
      <c r="I298">
        <f t="shared" si="15"/>
        <v>61.281516743472608</v>
      </c>
    </row>
    <row r="299" spans="1:9" x14ac:dyDescent="0.3">
      <c r="A299">
        <v>5910</v>
      </c>
      <c r="B299">
        <v>5920</v>
      </c>
      <c r="C299">
        <v>3.687354613887666E-2</v>
      </c>
      <c r="D299">
        <v>6.2754900566330971E-2</v>
      </c>
      <c r="E299">
        <v>8.5181636361930171E-2</v>
      </c>
      <c r="G299">
        <f t="shared" si="13"/>
        <v>84.269774609581575</v>
      </c>
      <c r="H299">
        <f t="shared" si="14"/>
        <v>74.886102207688751</v>
      </c>
      <c r="I299">
        <f t="shared" si="15"/>
        <v>61.366698379834538</v>
      </c>
    </row>
    <row r="300" spans="1:9" x14ac:dyDescent="0.3">
      <c r="A300">
        <v>5930</v>
      </c>
      <c r="B300">
        <v>5940</v>
      </c>
      <c r="C300">
        <v>4.4467979026222453E-2</v>
      </c>
      <c r="D300">
        <v>5.806815484451542E-2</v>
      </c>
      <c r="E300">
        <v>8.7477636238807097E-2</v>
      </c>
      <c r="G300">
        <f t="shared" si="13"/>
        <v>84.314242588607797</v>
      </c>
      <c r="H300">
        <f t="shared" si="14"/>
        <v>74.944170362533271</v>
      </c>
      <c r="I300">
        <f t="shared" si="15"/>
        <v>61.454176016073347</v>
      </c>
    </row>
    <row r="301" spans="1:9" x14ac:dyDescent="0.3">
      <c r="A301">
        <v>5950</v>
      </c>
      <c r="B301">
        <v>5960</v>
      </c>
      <c r="C301">
        <v>3.7212901976258796E-2</v>
      </c>
      <c r="D301">
        <v>6.7487153813273817E-2</v>
      </c>
      <c r="E301">
        <v>8.5316364265024022E-2</v>
      </c>
      <c r="G301">
        <f t="shared" si="13"/>
        <v>84.351455490584058</v>
      </c>
      <c r="H301">
        <f t="shared" si="14"/>
        <v>75.011657516346546</v>
      </c>
      <c r="I301">
        <f t="shared" si="15"/>
        <v>61.539492380338373</v>
      </c>
    </row>
    <row r="302" spans="1:9" x14ac:dyDescent="0.3">
      <c r="A302">
        <v>5970</v>
      </c>
      <c r="B302">
        <v>5980</v>
      </c>
      <c r="C302">
        <v>4.1097115215007772E-2</v>
      </c>
      <c r="D302">
        <v>5.7391166528189264E-2</v>
      </c>
      <c r="E302">
        <v>8.5457393021293127E-2</v>
      </c>
      <c r="G302">
        <f t="shared" si="13"/>
        <v>84.392552605799068</v>
      </c>
      <c r="H302">
        <f t="shared" si="14"/>
        <v>75.069048682874737</v>
      </c>
      <c r="I302">
        <f t="shared" si="15"/>
        <v>61.624949773359667</v>
      </c>
    </row>
    <row r="303" spans="1:9" x14ac:dyDescent="0.3">
      <c r="A303">
        <v>5990</v>
      </c>
      <c r="B303">
        <v>6000</v>
      </c>
      <c r="C303">
        <v>3.4699572802408263E-2</v>
      </c>
      <c r="D303">
        <v>7.0604218351730016E-2</v>
      </c>
      <c r="E303">
        <v>8.2119685892019553E-2</v>
      </c>
      <c r="G303">
        <f t="shared" si="13"/>
        <v>84.427252178601478</v>
      </c>
      <c r="H303">
        <f t="shared" si="14"/>
        <v>75.139652901226469</v>
      </c>
      <c r="I303">
        <f t="shared" si="15"/>
        <v>61.707069459251684</v>
      </c>
    </row>
    <row r="304" spans="1:9" x14ac:dyDescent="0.3">
      <c r="A304">
        <v>6010</v>
      </c>
      <c r="B304">
        <v>6020</v>
      </c>
      <c r="C304">
        <v>3.8715022160365521E-2</v>
      </c>
      <c r="D304">
        <v>4.9254652911517809E-2</v>
      </c>
      <c r="E304">
        <v>7.7501678847172906E-2</v>
      </c>
      <c r="G304">
        <f t="shared" si="13"/>
        <v>84.465967200761838</v>
      </c>
      <c r="H304">
        <f t="shared" si="14"/>
        <v>75.188907554137984</v>
      </c>
      <c r="I304">
        <f t="shared" si="15"/>
        <v>61.784571138098855</v>
      </c>
    </row>
    <row r="305" spans="1:9" x14ac:dyDescent="0.3">
      <c r="A305">
        <v>6030</v>
      </c>
      <c r="B305">
        <v>6040</v>
      </c>
      <c r="C305">
        <v>4.0271600158776642E-2</v>
      </c>
      <c r="D305">
        <v>6.3894836030245192E-2</v>
      </c>
      <c r="E305">
        <v>9.3324059476771526E-2</v>
      </c>
      <c r="G305">
        <f t="shared" si="13"/>
        <v>84.506238800920613</v>
      </c>
      <c r="H305">
        <f t="shared" si="14"/>
        <v>75.252802390168227</v>
      </c>
      <c r="I305">
        <f t="shared" si="15"/>
        <v>61.877895197575626</v>
      </c>
    </row>
    <row r="306" spans="1:9" x14ac:dyDescent="0.3">
      <c r="A306">
        <v>6050</v>
      </c>
      <c r="B306">
        <v>6060</v>
      </c>
      <c r="C306">
        <v>4.00074639660798E-2</v>
      </c>
      <c r="D306">
        <v>6.7966739294089099E-2</v>
      </c>
      <c r="E306">
        <v>8.1992119159872617E-2</v>
      </c>
      <c r="G306">
        <f t="shared" si="13"/>
        <v>84.54624626488669</v>
      </c>
      <c r="H306">
        <f t="shared" si="14"/>
        <v>75.32076912946232</v>
      </c>
      <c r="I306">
        <f t="shared" si="15"/>
        <v>61.959887316735497</v>
      </c>
    </row>
    <row r="307" spans="1:9" x14ac:dyDescent="0.3">
      <c r="A307">
        <v>6070</v>
      </c>
      <c r="B307">
        <v>6080</v>
      </c>
      <c r="C307">
        <v>3.5260770214042648E-2</v>
      </c>
      <c r="D307">
        <v>7.1577761027374287E-2</v>
      </c>
      <c r="E307">
        <v>8.0364607045848135E-2</v>
      </c>
      <c r="G307">
        <f t="shared" si="13"/>
        <v>84.581507035100728</v>
      </c>
      <c r="H307">
        <f t="shared" si="14"/>
        <v>75.392346890489691</v>
      </c>
      <c r="I307">
        <f t="shared" si="15"/>
        <v>62.040251923781348</v>
      </c>
    </row>
    <row r="308" spans="1:9" x14ac:dyDescent="0.3">
      <c r="A308">
        <v>6090</v>
      </c>
      <c r="B308">
        <v>6100</v>
      </c>
      <c r="C308">
        <v>3.5614475487610181E-2</v>
      </c>
      <c r="D308">
        <v>5.2271748532785295E-2</v>
      </c>
      <c r="E308">
        <v>7.7299624798208455E-2</v>
      </c>
      <c r="G308">
        <f t="shared" si="13"/>
        <v>84.617121510588333</v>
      </c>
      <c r="H308">
        <f t="shared" si="14"/>
        <v>75.44461863902248</v>
      </c>
      <c r="I308">
        <f t="shared" si="15"/>
        <v>62.117551548579556</v>
      </c>
    </row>
    <row r="309" spans="1:9" x14ac:dyDescent="0.3">
      <c r="A309">
        <v>6110</v>
      </c>
      <c r="B309">
        <v>6120</v>
      </c>
      <c r="C309">
        <v>3.7685608055472088E-2</v>
      </c>
      <c r="D309">
        <v>6.9848072219781177E-2</v>
      </c>
      <c r="E309">
        <v>8.5989017701599182E-2</v>
      </c>
      <c r="G309">
        <f t="shared" si="13"/>
        <v>84.654807118643802</v>
      </c>
      <c r="H309">
        <f t="shared" si="14"/>
        <v>75.514466711242264</v>
      </c>
      <c r="I309">
        <f t="shared" si="15"/>
        <v>62.203540566281156</v>
      </c>
    </row>
    <row r="310" spans="1:9" x14ac:dyDescent="0.3">
      <c r="A310">
        <v>6130</v>
      </c>
      <c r="B310">
        <v>6140</v>
      </c>
      <c r="C310">
        <v>3.8200434238325226E-2</v>
      </c>
      <c r="D310">
        <v>6.689596922982663E-2</v>
      </c>
      <c r="E310">
        <v>0.2060077637143331</v>
      </c>
      <c r="G310">
        <f t="shared" si="13"/>
        <v>84.693007552882122</v>
      </c>
      <c r="H310">
        <f t="shared" si="14"/>
        <v>75.581362680472097</v>
      </c>
      <c r="I310">
        <f t="shared" si="15"/>
        <v>62.409548329995488</v>
      </c>
    </row>
    <row r="311" spans="1:9" x14ac:dyDescent="0.3">
      <c r="A311">
        <v>6150</v>
      </c>
      <c r="B311">
        <v>6160</v>
      </c>
      <c r="C311">
        <v>3.2989768575028035E-2</v>
      </c>
      <c r="D311">
        <v>6.031920372966057E-2</v>
      </c>
      <c r="E311">
        <v>9.3916112799748361E-2</v>
      </c>
      <c r="G311">
        <f t="shared" si="13"/>
        <v>84.725997321457143</v>
      </c>
      <c r="H311">
        <f t="shared" si="14"/>
        <v>75.641681884201759</v>
      </c>
      <c r="I311">
        <f t="shared" si="15"/>
        <v>62.503464442795234</v>
      </c>
    </row>
    <row r="312" spans="1:9" x14ac:dyDescent="0.3">
      <c r="A312">
        <v>6170</v>
      </c>
      <c r="B312">
        <v>6180</v>
      </c>
      <c r="C312">
        <v>3.9198621978522009E-2</v>
      </c>
      <c r="D312">
        <v>5.5289011796792305E-2</v>
      </c>
      <c r="E312">
        <v>8.3812077018207295E-2</v>
      </c>
      <c r="G312">
        <f t="shared" si="13"/>
        <v>84.765195943435671</v>
      </c>
      <c r="H312">
        <f t="shared" si="14"/>
        <v>75.696970895998547</v>
      </c>
      <c r="I312">
        <f t="shared" si="15"/>
        <v>62.587276519813443</v>
      </c>
    </row>
    <row r="313" spans="1:9" x14ac:dyDescent="0.3">
      <c r="A313">
        <v>6190</v>
      </c>
      <c r="B313">
        <v>6200</v>
      </c>
      <c r="C313">
        <v>3.6535950283437722E-2</v>
      </c>
      <c r="D313">
        <v>6.759235222437121E-2</v>
      </c>
      <c r="E313">
        <v>7.676042039774196E-2</v>
      </c>
      <c r="G313">
        <f t="shared" si="13"/>
        <v>84.801731893719108</v>
      </c>
      <c r="H313">
        <f t="shared" si="14"/>
        <v>75.764563248222913</v>
      </c>
      <c r="I313">
        <f t="shared" si="15"/>
        <v>62.664036940211183</v>
      </c>
    </row>
    <row r="314" spans="1:9" x14ac:dyDescent="0.3">
      <c r="A314">
        <v>6210</v>
      </c>
      <c r="B314">
        <v>6220</v>
      </c>
      <c r="C314">
        <v>4.0034867152369438E-2</v>
      </c>
      <c r="D314">
        <v>6.1876317512841096E-2</v>
      </c>
      <c r="E314">
        <v>9.2867857533364961E-2</v>
      </c>
      <c r="G314">
        <f t="shared" si="13"/>
        <v>84.841766760871479</v>
      </c>
      <c r="H314">
        <f t="shared" si="14"/>
        <v>75.826439565735754</v>
      </c>
      <c r="I314">
        <f t="shared" si="15"/>
        <v>62.756904797744546</v>
      </c>
    </row>
    <row r="315" spans="1:9" x14ac:dyDescent="0.3">
      <c r="A315">
        <v>6230</v>
      </c>
      <c r="B315">
        <v>6240</v>
      </c>
      <c r="C315">
        <v>3.85919741280141E-2</v>
      </c>
      <c r="D315">
        <v>6.1309596320051875E-2</v>
      </c>
      <c r="E315">
        <v>7.635119403774622E-2</v>
      </c>
      <c r="G315">
        <f t="shared" si="13"/>
        <v>84.88035873499949</v>
      </c>
      <c r="H315">
        <f t="shared" si="14"/>
        <v>75.887749162055812</v>
      </c>
      <c r="I315">
        <f t="shared" si="15"/>
        <v>62.833255991782295</v>
      </c>
    </row>
    <row r="316" spans="1:9" x14ac:dyDescent="0.3">
      <c r="A316">
        <v>6250</v>
      </c>
      <c r="B316">
        <v>6260</v>
      </c>
      <c r="C316">
        <v>3.4796439205763689E-2</v>
      </c>
      <c r="D316">
        <v>5.6896216471772919E-2</v>
      </c>
      <c r="E316">
        <v>7.2517473839578517E-2</v>
      </c>
      <c r="G316">
        <f t="shared" si="13"/>
        <v>84.915155174205253</v>
      </c>
      <c r="H316">
        <f t="shared" si="14"/>
        <v>75.944645378527582</v>
      </c>
      <c r="I316">
        <f t="shared" si="15"/>
        <v>62.90577346562187</v>
      </c>
    </row>
    <row r="317" spans="1:9" x14ac:dyDescent="0.3">
      <c r="A317">
        <v>6270</v>
      </c>
      <c r="B317">
        <v>6280</v>
      </c>
      <c r="C317">
        <v>3.6600558369253855E-2</v>
      </c>
      <c r="D317">
        <v>4.9827541761659468E-2</v>
      </c>
      <c r="E317">
        <v>8.4988425985446439E-2</v>
      </c>
      <c r="G317">
        <f t="shared" si="13"/>
        <v>84.951755732574512</v>
      </c>
      <c r="H317">
        <f t="shared" si="14"/>
        <v>75.99447292028924</v>
      </c>
      <c r="I317">
        <f t="shared" si="15"/>
        <v>62.990761891607313</v>
      </c>
    </row>
    <row r="318" spans="1:9" x14ac:dyDescent="0.3">
      <c r="A318">
        <v>6290</v>
      </c>
      <c r="B318">
        <v>6300</v>
      </c>
      <c r="C318">
        <v>3.3596450597297628E-2</v>
      </c>
      <c r="D318">
        <v>5.8803282558507398E-2</v>
      </c>
      <c r="E318">
        <v>9.1702465025118515E-2</v>
      </c>
      <c r="G318">
        <f t="shared" si="13"/>
        <v>84.985352183171813</v>
      </c>
      <c r="H318">
        <f t="shared" si="14"/>
        <v>76.053276202847741</v>
      </c>
      <c r="I318">
        <f t="shared" si="15"/>
        <v>63.082464356632428</v>
      </c>
    </row>
    <row r="319" spans="1:9" x14ac:dyDescent="0.3">
      <c r="A319">
        <v>6310</v>
      </c>
      <c r="B319">
        <v>6320</v>
      </c>
      <c r="C319">
        <v>4.5895880727357105E-2</v>
      </c>
      <c r="D319">
        <v>5.4343741762191124E-2</v>
      </c>
      <c r="E319">
        <v>8.530503362095003E-2</v>
      </c>
      <c r="G319">
        <f t="shared" si="13"/>
        <v>85.03124806389917</v>
      </c>
      <c r="H319">
        <f t="shared" si="14"/>
        <v>76.107619944609937</v>
      </c>
      <c r="I319">
        <f t="shared" si="15"/>
        <v>63.167769390253376</v>
      </c>
    </row>
    <row r="320" spans="1:9" x14ac:dyDescent="0.3">
      <c r="A320">
        <v>6330</v>
      </c>
      <c r="B320">
        <v>6340</v>
      </c>
      <c r="C320">
        <v>3.7249904099292505E-2</v>
      </c>
      <c r="D320">
        <v>5.8906634032391936E-2</v>
      </c>
      <c r="E320">
        <v>6.7189049437592657E-2</v>
      </c>
      <c r="G320">
        <f t="shared" si="13"/>
        <v>85.068497967998468</v>
      </c>
      <c r="H320">
        <f t="shared" si="14"/>
        <v>76.166526578642333</v>
      </c>
      <c r="I320">
        <f t="shared" si="15"/>
        <v>63.234958439690971</v>
      </c>
    </row>
    <row r="321" spans="1:11" x14ac:dyDescent="0.3">
      <c r="A321">
        <v>6350</v>
      </c>
      <c r="B321">
        <v>6360</v>
      </c>
      <c r="C321">
        <v>3.4856624034147132E-2</v>
      </c>
      <c r="D321">
        <v>6.25971982902888E-2</v>
      </c>
      <c r="E321">
        <v>7.0992286718284864E-2</v>
      </c>
      <c r="G321">
        <f t="shared" si="13"/>
        <v>85.103354592032616</v>
      </c>
      <c r="H321">
        <f t="shared" si="14"/>
        <v>76.229123776932624</v>
      </c>
      <c r="I321">
        <f t="shared" si="15"/>
        <v>63.305950726409257</v>
      </c>
    </row>
    <row r="322" spans="1:11" x14ac:dyDescent="0.3">
      <c r="A322">
        <v>6370</v>
      </c>
      <c r="B322">
        <v>6380</v>
      </c>
      <c r="C322">
        <v>3.2605353518641286E-2</v>
      </c>
      <c r="D322">
        <v>5.8526864717784267E-2</v>
      </c>
      <c r="E322">
        <v>0.10192379143123727</v>
      </c>
      <c r="G322">
        <f t="shared" si="13"/>
        <v>85.135959945551264</v>
      </c>
      <c r="H322">
        <f t="shared" si="14"/>
        <v>76.287650641650416</v>
      </c>
      <c r="I322">
        <f t="shared" si="15"/>
        <v>63.407874517840497</v>
      </c>
    </row>
    <row r="323" spans="1:11" x14ac:dyDescent="0.3">
      <c r="A323">
        <v>6390</v>
      </c>
      <c r="B323">
        <v>6400</v>
      </c>
      <c r="C323">
        <v>3.2886984066535646E-2</v>
      </c>
      <c r="D323">
        <v>5.2289210472024658E-2</v>
      </c>
      <c r="E323">
        <v>8.3751507476375595E-2</v>
      </c>
      <c r="G323">
        <f t="shared" si="13"/>
        <v>85.1688469296178</v>
      </c>
      <c r="H323">
        <f t="shared" si="14"/>
        <v>76.339939852122441</v>
      </c>
      <c r="I323">
        <f t="shared" si="15"/>
        <v>63.491626025316876</v>
      </c>
    </row>
    <row r="324" spans="1:11" x14ac:dyDescent="0.3">
      <c r="A324">
        <v>6410</v>
      </c>
      <c r="B324">
        <v>6420</v>
      </c>
      <c r="C324">
        <v>3.7556910054833928E-2</v>
      </c>
      <c r="D324">
        <v>5.8441368172728686E-2</v>
      </c>
      <c r="E324">
        <v>8.9911807589635642E-2</v>
      </c>
      <c r="G324">
        <f t="shared" si="13"/>
        <v>85.206403839672632</v>
      </c>
      <c r="H324">
        <f t="shared" si="14"/>
        <v>76.398381220295164</v>
      </c>
      <c r="I324">
        <f t="shared" si="15"/>
        <v>63.581537832906513</v>
      </c>
    </row>
    <row r="325" spans="1:11" x14ac:dyDescent="0.3">
      <c r="A325">
        <v>6430</v>
      </c>
      <c r="B325">
        <v>6440</v>
      </c>
      <c r="C325">
        <v>3.216745551652464E-2</v>
      </c>
      <c r="D325">
        <v>5.7710597951326131E-2</v>
      </c>
      <c r="E325">
        <v>7.7272673665936653E-2</v>
      </c>
      <c r="G325">
        <f t="shared" si="13"/>
        <v>85.238571295189161</v>
      </c>
      <c r="H325">
        <f t="shared" si="14"/>
        <v>76.456091818246492</v>
      </c>
      <c r="I325">
        <f t="shared" si="15"/>
        <v>63.658810506572451</v>
      </c>
    </row>
    <row r="326" spans="1:11" x14ac:dyDescent="0.3">
      <c r="A326">
        <v>6450</v>
      </c>
      <c r="B326">
        <v>6460</v>
      </c>
      <c r="C326">
        <v>2.9955419547433818E-2</v>
      </c>
      <c r="D326">
        <v>5.9944700217893332E-2</v>
      </c>
      <c r="E326">
        <v>6.7195165653899436E-2</v>
      </c>
      <c r="G326">
        <f t="shared" si="13"/>
        <v>85.268526714736595</v>
      </c>
      <c r="H326">
        <f t="shared" si="14"/>
        <v>76.516036518464389</v>
      </c>
      <c r="I326">
        <f t="shared" si="15"/>
        <v>63.72600567222635</v>
      </c>
    </row>
    <row r="327" spans="1:11" x14ac:dyDescent="0.3">
      <c r="A327">
        <v>6470</v>
      </c>
      <c r="B327">
        <v>6480</v>
      </c>
      <c r="C327">
        <v>3.8196721469264047E-2</v>
      </c>
      <c r="D327">
        <v>6.0396318600356595E-2</v>
      </c>
      <c r="E327">
        <v>8.470596830699996E-2</v>
      </c>
      <c r="G327">
        <f t="shared" si="13"/>
        <v>85.306723436205857</v>
      </c>
      <c r="H327">
        <f t="shared" si="14"/>
        <v>76.576432837064743</v>
      </c>
      <c r="I327">
        <f t="shared" si="15"/>
        <v>63.810711640533349</v>
      </c>
    </row>
    <row r="328" spans="1:11" x14ac:dyDescent="0.3">
      <c r="A328">
        <v>6490</v>
      </c>
      <c r="B328">
        <v>6500</v>
      </c>
      <c r="C328">
        <v>3.9596062522322895E-2</v>
      </c>
      <c r="D328">
        <v>5.5826021834153083E-2</v>
      </c>
      <c r="E328">
        <v>6.5958069142390371E-2</v>
      </c>
      <c r="G328">
        <f t="shared" ref="G328:G391" si="16">G327+C328</f>
        <v>85.346319498728178</v>
      </c>
      <c r="H328">
        <f t="shared" ref="H328:H391" si="17">H327+D328</f>
        <v>76.632258858898894</v>
      </c>
      <c r="I328">
        <f t="shared" ref="I328:I391" si="18">I327+E328</f>
        <v>63.876669709675738</v>
      </c>
    </row>
    <row r="329" spans="1:11" x14ac:dyDescent="0.3">
      <c r="A329">
        <v>6510</v>
      </c>
      <c r="B329">
        <v>6520</v>
      </c>
      <c r="C329">
        <v>4.7681440242392598E-2</v>
      </c>
      <c r="D329">
        <v>5.6579535296533243E-2</v>
      </c>
      <c r="E329">
        <v>7.1112914697185045E-2</v>
      </c>
      <c r="G329">
        <f t="shared" si="16"/>
        <v>85.394000938970564</v>
      </c>
      <c r="H329">
        <f t="shared" si="17"/>
        <v>76.688838394195429</v>
      </c>
      <c r="I329">
        <f t="shared" si="18"/>
        <v>63.947782624372927</v>
      </c>
      <c r="J329" s="3"/>
      <c r="K329" s="3"/>
    </row>
    <row r="330" spans="1:11" x14ac:dyDescent="0.3">
      <c r="A330">
        <v>6530</v>
      </c>
      <c r="B330">
        <v>6540</v>
      </c>
      <c r="C330">
        <v>4.0804945379750997E-2</v>
      </c>
      <c r="D330">
        <v>5.2068101858077795E-2</v>
      </c>
      <c r="E330">
        <v>8.2314929953017466E-2</v>
      </c>
      <c r="G330">
        <f t="shared" si="16"/>
        <v>85.434805884350311</v>
      </c>
      <c r="H330">
        <f t="shared" si="17"/>
        <v>76.740906496053512</v>
      </c>
      <c r="I330">
        <f t="shared" si="18"/>
        <v>64.030097554325948</v>
      </c>
    </row>
    <row r="331" spans="1:11" x14ac:dyDescent="0.3">
      <c r="A331">
        <v>6550</v>
      </c>
      <c r="B331">
        <v>6560</v>
      </c>
      <c r="C331">
        <v>3.5168192772634631E-2</v>
      </c>
      <c r="D331">
        <v>5.0840455115819909E-2</v>
      </c>
      <c r="E331">
        <v>7.3303595846490557E-2</v>
      </c>
      <c r="G331">
        <f t="shared" si="16"/>
        <v>85.469974077122941</v>
      </c>
      <c r="H331">
        <f t="shared" si="17"/>
        <v>76.79174695116933</v>
      </c>
      <c r="I331">
        <f t="shared" si="18"/>
        <v>64.103401150172445</v>
      </c>
    </row>
    <row r="332" spans="1:11" x14ac:dyDescent="0.3">
      <c r="A332">
        <v>6570</v>
      </c>
      <c r="B332">
        <v>6580</v>
      </c>
      <c r="C332">
        <v>2.7647717830204963E-2</v>
      </c>
      <c r="D332">
        <v>6.2479657510030498E-2</v>
      </c>
      <c r="E332">
        <v>7.6327459439488626E-2</v>
      </c>
      <c r="G332">
        <f t="shared" si="16"/>
        <v>85.497621794953147</v>
      </c>
      <c r="H332">
        <f t="shared" si="17"/>
        <v>76.854226608679355</v>
      </c>
      <c r="I332">
        <f t="shared" si="18"/>
        <v>64.179728609611928</v>
      </c>
    </row>
    <row r="333" spans="1:11" x14ac:dyDescent="0.3">
      <c r="A333">
        <v>6590</v>
      </c>
      <c r="B333">
        <v>6600</v>
      </c>
      <c r="C333">
        <v>3.8507208143305389E-2</v>
      </c>
      <c r="D333">
        <v>7.2769286245815523E-2</v>
      </c>
      <c r="E333">
        <v>6.943346250405269E-2</v>
      </c>
      <c r="G333">
        <f t="shared" si="16"/>
        <v>85.536129003096448</v>
      </c>
      <c r="H333">
        <f t="shared" si="17"/>
        <v>76.92699589492517</v>
      </c>
      <c r="I333">
        <f t="shared" si="18"/>
        <v>64.249162072115979</v>
      </c>
    </row>
    <row r="334" spans="1:11" x14ac:dyDescent="0.3">
      <c r="A334">
        <v>6610</v>
      </c>
      <c r="B334">
        <v>6620</v>
      </c>
      <c r="C334">
        <v>3.0392681979888869E-2</v>
      </c>
      <c r="D334">
        <v>6.1052407429942009E-2</v>
      </c>
      <c r="E334">
        <v>7.0944848301313923E-2</v>
      </c>
      <c r="G334">
        <f t="shared" si="16"/>
        <v>85.566521685076339</v>
      </c>
      <c r="H334">
        <f t="shared" si="17"/>
        <v>76.988048302355111</v>
      </c>
      <c r="I334">
        <f t="shared" si="18"/>
        <v>64.320106920417288</v>
      </c>
    </row>
    <row r="335" spans="1:11" x14ac:dyDescent="0.3">
      <c r="A335">
        <v>6630</v>
      </c>
      <c r="B335">
        <v>6640</v>
      </c>
      <c r="C335">
        <v>3.4057490804106069E-2</v>
      </c>
      <c r="D335">
        <v>6.6050172502529703E-2</v>
      </c>
      <c r="E335">
        <v>9.2017610446297984E-2</v>
      </c>
      <c r="G335">
        <f t="shared" si="16"/>
        <v>85.600579175880441</v>
      </c>
      <c r="H335">
        <f t="shared" si="17"/>
        <v>77.054098474857639</v>
      </c>
      <c r="I335">
        <f t="shared" si="18"/>
        <v>64.412124530863579</v>
      </c>
    </row>
    <row r="336" spans="1:11" x14ac:dyDescent="0.3">
      <c r="A336">
        <v>6650</v>
      </c>
      <c r="B336">
        <v>6660</v>
      </c>
      <c r="C336">
        <v>3.1258329091453471E-2</v>
      </c>
      <c r="D336">
        <v>5.5374536871797782E-2</v>
      </c>
      <c r="E336">
        <v>6.9961015462086176E-2</v>
      </c>
      <c r="G336">
        <f t="shared" si="16"/>
        <v>85.631837504971898</v>
      </c>
      <c r="H336">
        <f t="shared" si="17"/>
        <v>77.109473011729435</v>
      </c>
      <c r="I336">
        <f t="shared" si="18"/>
        <v>64.482085546325663</v>
      </c>
    </row>
    <row r="337" spans="1:9" x14ac:dyDescent="0.3">
      <c r="A337">
        <v>6670</v>
      </c>
      <c r="B337">
        <v>6680</v>
      </c>
      <c r="C337">
        <v>3.9145473274394625E-2</v>
      </c>
      <c r="D337">
        <v>6.4087752044065749E-2</v>
      </c>
      <c r="E337">
        <v>6.5723064281694984E-2</v>
      </c>
      <c r="G337">
        <f t="shared" si="16"/>
        <v>85.670982978246286</v>
      </c>
      <c r="H337">
        <f t="shared" si="17"/>
        <v>77.173560763773494</v>
      </c>
      <c r="I337">
        <f t="shared" si="18"/>
        <v>64.547808610607362</v>
      </c>
    </row>
    <row r="338" spans="1:9" x14ac:dyDescent="0.3">
      <c r="A338">
        <v>6690</v>
      </c>
      <c r="B338">
        <v>6700</v>
      </c>
      <c r="C338">
        <v>3.1645437356403558E-2</v>
      </c>
      <c r="D338">
        <v>5.1075984218003342E-2</v>
      </c>
      <c r="E338">
        <v>6.7909512885500109E-2</v>
      </c>
      <c r="G338">
        <f t="shared" si="16"/>
        <v>85.702628415602689</v>
      </c>
      <c r="H338">
        <f t="shared" si="17"/>
        <v>77.224636747991497</v>
      </c>
      <c r="I338">
        <f t="shared" si="18"/>
        <v>64.615718123492869</v>
      </c>
    </row>
    <row r="339" spans="1:9" x14ac:dyDescent="0.3">
      <c r="A339">
        <v>6710</v>
      </c>
      <c r="B339">
        <v>6720</v>
      </c>
      <c r="C339">
        <v>3.2797559035329049E-2</v>
      </c>
      <c r="D339">
        <v>5.3725163823735801E-2</v>
      </c>
      <c r="E339">
        <v>7.9277060493758725E-2</v>
      </c>
      <c r="G339">
        <f t="shared" si="16"/>
        <v>85.735425974638019</v>
      </c>
      <c r="H339">
        <f t="shared" si="17"/>
        <v>77.278361911815239</v>
      </c>
      <c r="I339">
        <f t="shared" si="18"/>
        <v>64.694995183986634</v>
      </c>
    </row>
    <row r="340" spans="1:9" x14ac:dyDescent="0.3">
      <c r="A340">
        <v>6730</v>
      </c>
      <c r="B340">
        <v>6740</v>
      </c>
      <c r="C340">
        <v>3.9472459526180781E-2</v>
      </c>
      <c r="D340">
        <v>4.7422344280014933E-2</v>
      </c>
      <c r="E340">
        <v>8.7670768166126775E-2</v>
      </c>
      <c r="G340">
        <f t="shared" si="16"/>
        <v>85.7748984341642</v>
      </c>
      <c r="H340">
        <f t="shared" si="17"/>
        <v>77.325784256095247</v>
      </c>
      <c r="I340">
        <f t="shared" si="18"/>
        <v>64.782665952152755</v>
      </c>
    </row>
    <row r="341" spans="1:9" x14ac:dyDescent="0.3">
      <c r="A341">
        <v>6750</v>
      </c>
      <c r="B341">
        <v>6760</v>
      </c>
      <c r="C341">
        <v>3.2010513794159194E-2</v>
      </c>
      <c r="D341">
        <v>4.796462392834111E-2</v>
      </c>
      <c r="E341">
        <v>6.6077632764190597E-2</v>
      </c>
      <c r="G341">
        <f t="shared" si="16"/>
        <v>85.806908947958362</v>
      </c>
      <c r="H341">
        <f t="shared" si="17"/>
        <v>77.373748880023584</v>
      </c>
      <c r="I341">
        <f t="shared" si="18"/>
        <v>64.848743584916946</v>
      </c>
    </row>
    <row r="342" spans="1:9" x14ac:dyDescent="0.3">
      <c r="A342">
        <v>6770</v>
      </c>
      <c r="B342">
        <v>6780</v>
      </c>
      <c r="C342">
        <v>3.3055465391558014E-2</v>
      </c>
      <c r="D342">
        <v>6.2242306758063456E-2</v>
      </c>
      <c r="E342">
        <v>6.9715700746438916E-2</v>
      </c>
      <c r="G342">
        <f t="shared" si="16"/>
        <v>85.839964413349918</v>
      </c>
      <c r="H342">
        <f t="shared" si="17"/>
        <v>77.435991186781649</v>
      </c>
      <c r="I342">
        <f t="shared" si="18"/>
        <v>64.918459285663388</v>
      </c>
    </row>
    <row r="343" spans="1:9" x14ac:dyDescent="0.3">
      <c r="A343">
        <v>6790</v>
      </c>
      <c r="B343">
        <v>6800</v>
      </c>
      <c r="C343">
        <v>2.7149785301008016E-2</v>
      </c>
      <c r="D343">
        <v>5.5459896342506886E-2</v>
      </c>
      <c r="E343">
        <v>6.2087467844243065E-2</v>
      </c>
      <c r="G343">
        <f t="shared" si="16"/>
        <v>85.867114198650924</v>
      </c>
      <c r="H343">
        <f t="shared" si="17"/>
        <v>77.491451083124161</v>
      </c>
      <c r="I343">
        <f t="shared" si="18"/>
        <v>64.980546753507625</v>
      </c>
    </row>
    <row r="344" spans="1:9" x14ac:dyDescent="0.3">
      <c r="A344">
        <v>6810</v>
      </c>
      <c r="B344">
        <v>6820</v>
      </c>
      <c r="C344">
        <v>3.5287139218477086E-2</v>
      </c>
      <c r="D344">
        <v>5.1347269059153558E-2</v>
      </c>
      <c r="E344">
        <v>7.2418544292129114E-2</v>
      </c>
      <c r="G344">
        <f t="shared" si="16"/>
        <v>85.902401337869406</v>
      </c>
      <c r="H344">
        <f t="shared" si="17"/>
        <v>77.542798352183311</v>
      </c>
      <c r="I344">
        <f t="shared" si="18"/>
        <v>65.052965297799759</v>
      </c>
    </row>
    <row r="345" spans="1:9" x14ac:dyDescent="0.3">
      <c r="A345">
        <v>6830</v>
      </c>
      <c r="B345">
        <v>6840</v>
      </c>
      <c r="C345">
        <v>3.1045656207100848E-2</v>
      </c>
      <c r="D345">
        <v>3.6942252163476672E-2</v>
      </c>
      <c r="E345">
        <v>5.9042650071342531E-2</v>
      </c>
      <c r="G345">
        <f t="shared" si="16"/>
        <v>85.933446994076505</v>
      </c>
      <c r="H345">
        <f t="shared" si="17"/>
        <v>77.579740604346782</v>
      </c>
      <c r="I345">
        <f t="shared" si="18"/>
        <v>65.112007947871106</v>
      </c>
    </row>
    <row r="346" spans="1:9" x14ac:dyDescent="0.3">
      <c r="A346">
        <v>6850</v>
      </c>
      <c r="B346">
        <v>6860</v>
      </c>
      <c r="C346">
        <v>3.2064511383326812E-2</v>
      </c>
      <c r="D346">
        <v>4.916780050293236E-2</v>
      </c>
      <c r="E346">
        <v>6.0411062741159233E-2</v>
      </c>
      <c r="G346">
        <f t="shared" si="16"/>
        <v>85.96551150545983</v>
      </c>
      <c r="H346">
        <f t="shared" si="17"/>
        <v>77.62890840484971</v>
      </c>
      <c r="I346">
        <f t="shared" si="18"/>
        <v>65.172419010612259</v>
      </c>
    </row>
    <row r="347" spans="1:9" x14ac:dyDescent="0.3">
      <c r="A347">
        <v>6870</v>
      </c>
      <c r="B347">
        <v>6880</v>
      </c>
      <c r="C347">
        <v>3.6571442643720503E-2</v>
      </c>
      <c r="D347">
        <v>5.9208130319985001E-2</v>
      </c>
      <c r="E347">
        <v>6.0149699709619982E-2</v>
      </c>
      <c r="G347">
        <f t="shared" si="16"/>
        <v>86.002082948103549</v>
      </c>
      <c r="H347">
        <f t="shared" si="17"/>
        <v>77.688116535169698</v>
      </c>
      <c r="I347">
        <f t="shared" si="18"/>
        <v>65.232568710321885</v>
      </c>
    </row>
    <row r="348" spans="1:9" x14ac:dyDescent="0.3">
      <c r="A348">
        <v>6890</v>
      </c>
      <c r="B348">
        <v>6900</v>
      </c>
      <c r="C348">
        <v>3.3759130565057853E-2</v>
      </c>
      <c r="D348">
        <v>5.6486833424225655E-2</v>
      </c>
      <c r="E348">
        <v>8.1660748136529224E-2</v>
      </c>
      <c r="G348">
        <f t="shared" si="16"/>
        <v>86.035842078668608</v>
      </c>
      <c r="H348">
        <f t="shared" si="17"/>
        <v>77.744603368593928</v>
      </c>
      <c r="I348">
        <f t="shared" si="18"/>
        <v>65.314229458458414</v>
      </c>
    </row>
    <row r="349" spans="1:9" x14ac:dyDescent="0.3">
      <c r="A349">
        <v>6910</v>
      </c>
      <c r="B349">
        <v>6920</v>
      </c>
      <c r="C349">
        <v>2.8419198773734892E-2</v>
      </c>
      <c r="D349">
        <v>6.046908873457265E-2</v>
      </c>
      <c r="E349">
        <v>6.7115880297107855E-2</v>
      </c>
      <c r="G349">
        <f t="shared" si="16"/>
        <v>86.064261277442341</v>
      </c>
      <c r="H349">
        <f t="shared" si="17"/>
        <v>77.805072457328507</v>
      </c>
      <c r="I349">
        <f t="shared" si="18"/>
        <v>65.381345338755523</v>
      </c>
    </row>
    <row r="350" spans="1:9" x14ac:dyDescent="0.3">
      <c r="A350">
        <v>6930</v>
      </c>
      <c r="B350">
        <v>6940</v>
      </c>
      <c r="C350">
        <v>3.1043427672477347E-2</v>
      </c>
      <c r="D350">
        <v>4.8528930316751678E-2</v>
      </c>
      <c r="E350">
        <v>6.9998994078507959E-2</v>
      </c>
      <c r="G350">
        <f t="shared" si="16"/>
        <v>86.095304705114813</v>
      </c>
      <c r="H350">
        <f t="shared" si="17"/>
        <v>77.853601387645256</v>
      </c>
      <c r="I350">
        <f t="shared" si="18"/>
        <v>65.451344332834026</v>
      </c>
    </row>
    <row r="351" spans="1:9" x14ac:dyDescent="0.3">
      <c r="A351">
        <v>6950</v>
      </c>
      <c r="B351">
        <v>6960</v>
      </c>
      <c r="C351">
        <v>3.1089772152759387E-2</v>
      </c>
      <c r="D351">
        <v>5.3021759249176049E-2</v>
      </c>
      <c r="E351">
        <v>5.5889849172038229E-2</v>
      </c>
      <c r="G351">
        <f t="shared" si="16"/>
        <v>86.126394477267567</v>
      </c>
      <c r="H351">
        <f t="shared" si="17"/>
        <v>77.906623146894432</v>
      </c>
      <c r="I351">
        <f t="shared" si="18"/>
        <v>65.507234182006059</v>
      </c>
    </row>
    <row r="352" spans="1:9" x14ac:dyDescent="0.3">
      <c r="A352">
        <v>6970</v>
      </c>
      <c r="B352">
        <v>6980</v>
      </c>
      <c r="C352">
        <v>3.1333350804229214E-2</v>
      </c>
      <c r="D352">
        <v>4.5028660252407961E-2</v>
      </c>
      <c r="E352">
        <v>6.3742625889093546E-2</v>
      </c>
      <c r="G352">
        <f t="shared" si="16"/>
        <v>86.157727828071799</v>
      </c>
      <c r="H352">
        <f t="shared" si="17"/>
        <v>77.951651807146845</v>
      </c>
      <c r="I352">
        <f t="shared" si="18"/>
        <v>65.57097680789515</v>
      </c>
    </row>
    <row r="353" spans="1:9" x14ac:dyDescent="0.3">
      <c r="A353">
        <v>6990</v>
      </c>
      <c r="B353">
        <v>7000</v>
      </c>
      <c r="C353">
        <v>3.081970762685687E-2</v>
      </c>
      <c r="D353">
        <v>5.5064666459092554E-2</v>
      </c>
      <c r="E353">
        <v>7.6548004449006293E-2</v>
      </c>
      <c r="G353">
        <f t="shared" si="16"/>
        <v>86.18854753569866</v>
      </c>
      <c r="H353">
        <f t="shared" si="17"/>
        <v>78.006716473605934</v>
      </c>
      <c r="I353">
        <f t="shared" si="18"/>
        <v>65.647524812344159</v>
      </c>
    </row>
    <row r="354" spans="1:9" x14ac:dyDescent="0.3">
      <c r="A354">
        <v>7010</v>
      </c>
      <c r="B354">
        <v>7020</v>
      </c>
      <c r="C354">
        <v>3.1138839274568602E-2</v>
      </c>
      <c r="D354">
        <v>4.9255977078832107E-2</v>
      </c>
      <c r="E354">
        <v>6.668723214513228E-2</v>
      </c>
      <c r="G354">
        <f t="shared" si="16"/>
        <v>86.219686374973236</v>
      </c>
      <c r="H354">
        <f t="shared" si="17"/>
        <v>78.055972450684763</v>
      </c>
      <c r="I354">
        <f t="shared" si="18"/>
        <v>65.714212044489287</v>
      </c>
    </row>
    <row r="355" spans="1:9" x14ac:dyDescent="0.3">
      <c r="A355">
        <v>7030</v>
      </c>
      <c r="B355">
        <v>7040</v>
      </c>
      <c r="C355">
        <v>3.9855129294695008E-2</v>
      </c>
      <c r="D355">
        <v>5.5486224008909679E-2</v>
      </c>
      <c r="E355">
        <v>7.803091960261542E-2</v>
      </c>
      <c r="G355">
        <f t="shared" si="16"/>
        <v>86.259541504267929</v>
      </c>
      <c r="H355">
        <f t="shared" si="17"/>
        <v>78.111458674693679</v>
      </c>
      <c r="I355">
        <f t="shared" si="18"/>
        <v>65.792242964091898</v>
      </c>
    </row>
    <row r="356" spans="1:9" x14ac:dyDescent="0.3">
      <c r="A356">
        <v>7050</v>
      </c>
      <c r="B356">
        <v>7060</v>
      </c>
      <c r="C356">
        <v>3.3301541809915333E-2</v>
      </c>
      <c r="D356">
        <v>4.9070178179898574E-2</v>
      </c>
      <c r="E356">
        <v>5.7180742861882856E-2</v>
      </c>
      <c r="G356">
        <f t="shared" si="16"/>
        <v>86.292843046077849</v>
      </c>
      <c r="H356">
        <f t="shared" si="17"/>
        <v>78.160528852873583</v>
      </c>
      <c r="I356">
        <f t="shared" si="18"/>
        <v>65.849423706953786</v>
      </c>
    </row>
    <row r="357" spans="1:9" x14ac:dyDescent="0.3">
      <c r="A357">
        <v>7070</v>
      </c>
      <c r="B357">
        <v>7080</v>
      </c>
      <c r="C357">
        <v>2.9537359080057161E-2</v>
      </c>
      <c r="D357">
        <v>4.9613296110484581E-2</v>
      </c>
      <c r="E357">
        <v>9.7059439400113814E-2</v>
      </c>
      <c r="G357">
        <f t="shared" si="16"/>
        <v>86.322380405157901</v>
      </c>
      <c r="H357">
        <f t="shared" si="17"/>
        <v>78.210142148984062</v>
      </c>
      <c r="I357">
        <f t="shared" si="18"/>
        <v>65.946483146353899</v>
      </c>
    </row>
    <row r="358" spans="1:9" x14ac:dyDescent="0.3">
      <c r="A358">
        <v>7090</v>
      </c>
      <c r="B358">
        <v>7100</v>
      </c>
      <c r="C358">
        <v>2.964161273315866E-2</v>
      </c>
      <c r="D358">
        <v>6.3817409357859553E-2</v>
      </c>
      <c r="E358">
        <v>7.0288767929121448E-2</v>
      </c>
      <c r="G358">
        <f t="shared" si="16"/>
        <v>86.352022017891059</v>
      </c>
      <c r="H358">
        <f t="shared" si="17"/>
        <v>78.273959558341915</v>
      </c>
      <c r="I358">
        <f t="shared" si="18"/>
        <v>66.016771914283026</v>
      </c>
    </row>
    <row r="359" spans="1:9" x14ac:dyDescent="0.3">
      <c r="A359">
        <v>7110</v>
      </c>
      <c r="B359">
        <v>7120</v>
      </c>
      <c r="C359">
        <v>2.5538384390401486E-2</v>
      </c>
      <c r="D359">
        <v>5.0483887061572134E-2</v>
      </c>
      <c r="E359">
        <v>6.1615852883301722E-2</v>
      </c>
      <c r="G359">
        <f t="shared" si="16"/>
        <v>86.37756040228146</v>
      </c>
      <c r="H359">
        <f t="shared" si="17"/>
        <v>78.324443445403489</v>
      </c>
      <c r="I359">
        <f t="shared" si="18"/>
        <v>66.078387767166333</v>
      </c>
    </row>
    <row r="360" spans="1:9" x14ac:dyDescent="0.3">
      <c r="A360">
        <v>7130</v>
      </c>
      <c r="B360">
        <v>7140</v>
      </c>
      <c r="C360">
        <v>2.7482736089894447E-2</v>
      </c>
      <c r="D360">
        <v>4.5624137139693467E-2</v>
      </c>
      <c r="E360">
        <v>5.8846943813637552E-2</v>
      </c>
      <c r="G360">
        <f t="shared" si="16"/>
        <v>86.405043138371354</v>
      </c>
      <c r="H360">
        <f t="shared" si="17"/>
        <v>78.370067582543186</v>
      </c>
      <c r="I360">
        <f t="shared" si="18"/>
        <v>66.137234710979968</v>
      </c>
    </row>
    <row r="361" spans="1:9" x14ac:dyDescent="0.3">
      <c r="A361">
        <v>7150</v>
      </c>
      <c r="B361">
        <v>7160</v>
      </c>
      <c r="C361">
        <v>3.4033445032938058E-2</v>
      </c>
      <c r="D361">
        <v>5.9506637393635389E-2</v>
      </c>
      <c r="E361">
        <v>9.0894090695449209E-2</v>
      </c>
      <c r="G361">
        <f t="shared" si="16"/>
        <v>86.439076583404287</v>
      </c>
      <c r="H361">
        <f t="shared" si="17"/>
        <v>78.429574219936825</v>
      </c>
      <c r="I361">
        <f t="shared" si="18"/>
        <v>66.22812880167541</v>
      </c>
    </row>
    <row r="362" spans="1:9" x14ac:dyDescent="0.3">
      <c r="A362">
        <v>7170</v>
      </c>
      <c r="B362">
        <v>7180</v>
      </c>
      <c r="C362">
        <v>2.8522116311450105E-2</v>
      </c>
      <c r="D362">
        <v>5.3054184855817296E-2</v>
      </c>
      <c r="E362">
        <v>6.2067102466541957E-2</v>
      </c>
      <c r="G362">
        <f t="shared" si="16"/>
        <v>86.467598699715737</v>
      </c>
      <c r="H362">
        <f t="shared" si="17"/>
        <v>78.482628404792649</v>
      </c>
      <c r="I362">
        <f t="shared" si="18"/>
        <v>66.290195904141953</v>
      </c>
    </row>
    <row r="363" spans="1:9" x14ac:dyDescent="0.3">
      <c r="A363">
        <v>7190</v>
      </c>
      <c r="B363">
        <v>7200</v>
      </c>
      <c r="C363">
        <v>3.4609490374790573E-2</v>
      </c>
      <c r="D363">
        <v>4.7918218059413965E-2</v>
      </c>
      <c r="E363">
        <v>6.2527706350709714E-2</v>
      </c>
      <c r="G363">
        <f t="shared" si="16"/>
        <v>86.502208190090528</v>
      </c>
      <c r="H363">
        <f t="shared" si="17"/>
        <v>78.530546622852057</v>
      </c>
      <c r="I363">
        <f t="shared" si="18"/>
        <v>66.35272361049266</v>
      </c>
    </row>
    <row r="364" spans="1:9" x14ac:dyDescent="0.3">
      <c r="A364">
        <v>7210</v>
      </c>
      <c r="B364">
        <v>7220</v>
      </c>
      <c r="C364">
        <v>3.2588736930105576E-2</v>
      </c>
      <c r="D364">
        <v>3.8777651829428043E-2</v>
      </c>
      <c r="E364">
        <v>5.5469729842176671E-2</v>
      </c>
      <c r="G364">
        <f t="shared" si="16"/>
        <v>86.534796927020636</v>
      </c>
      <c r="H364">
        <f t="shared" si="17"/>
        <v>78.569324274681492</v>
      </c>
      <c r="I364">
        <f t="shared" si="18"/>
        <v>66.408193340334833</v>
      </c>
    </row>
    <row r="365" spans="1:9" x14ac:dyDescent="0.3">
      <c r="A365">
        <v>7230</v>
      </c>
      <c r="B365">
        <v>7240</v>
      </c>
      <c r="C365">
        <v>2.7620583075281317E-2</v>
      </c>
      <c r="D365">
        <v>4.5231967791791262E-2</v>
      </c>
      <c r="E365">
        <v>6.5192308140029478E-2</v>
      </c>
      <c r="G365">
        <f t="shared" si="16"/>
        <v>86.562417510095912</v>
      </c>
      <c r="H365">
        <f t="shared" si="17"/>
        <v>78.614556242473284</v>
      </c>
      <c r="I365">
        <f t="shared" si="18"/>
        <v>66.47338564847486</v>
      </c>
    </row>
    <row r="366" spans="1:9" x14ac:dyDescent="0.3">
      <c r="A366">
        <v>7250</v>
      </c>
      <c r="B366">
        <v>7260</v>
      </c>
      <c r="C366">
        <v>3.1629547620339114E-2</v>
      </c>
      <c r="D366">
        <v>7.004098996104656E-2</v>
      </c>
      <c r="E366">
        <v>6.1266272499292104E-2</v>
      </c>
      <c r="G366">
        <f t="shared" si="16"/>
        <v>86.594047057716253</v>
      </c>
      <c r="H366">
        <f t="shared" si="17"/>
        <v>78.684597232434328</v>
      </c>
      <c r="I366">
        <f t="shared" si="18"/>
        <v>66.534651920974156</v>
      </c>
    </row>
    <row r="367" spans="1:9" x14ac:dyDescent="0.3">
      <c r="A367">
        <v>7270</v>
      </c>
      <c r="B367">
        <v>7280</v>
      </c>
      <c r="C367">
        <v>2.8734187850653244E-2</v>
      </c>
      <c r="D367">
        <v>4.987353681800924E-2</v>
      </c>
      <c r="E367">
        <v>5.9584715169440396E-2</v>
      </c>
      <c r="G367">
        <f t="shared" si="16"/>
        <v>86.622781245566912</v>
      </c>
      <c r="H367">
        <f t="shared" si="17"/>
        <v>78.73447076925234</v>
      </c>
      <c r="I367">
        <f t="shared" si="18"/>
        <v>66.594236636143592</v>
      </c>
    </row>
    <row r="368" spans="1:9" x14ac:dyDescent="0.3">
      <c r="A368">
        <v>7290</v>
      </c>
      <c r="B368">
        <v>7300</v>
      </c>
      <c r="C368">
        <v>2.6132141071001525E-2</v>
      </c>
      <c r="D368">
        <v>5.4889121538775967E-2</v>
      </c>
      <c r="E368">
        <v>5.7548918940398784E-2</v>
      </c>
      <c r="G368">
        <f t="shared" si="16"/>
        <v>86.648913386637915</v>
      </c>
      <c r="H368">
        <f t="shared" si="17"/>
        <v>78.789359890791118</v>
      </c>
      <c r="I368">
        <f t="shared" si="18"/>
        <v>66.65178555508399</v>
      </c>
    </row>
    <row r="369" spans="1:9" x14ac:dyDescent="0.3">
      <c r="A369">
        <v>7310</v>
      </c>
      <c r="B369">
        <v>7320</v>
      </c>
      <c r="C369">
        <v>3.3675187373635236E-2</v>
      </c>
      <c r="D369">
        <v>5.0610560804645904E-2</v>
      </c>
      <c r="E369">
        <v>5.4672673213017504E-2</v>
      </c>
      <c r="G369">
        <f t="shared" si="16"/>
        <v>86.682588574011547</v>
      </c>
      <c r="H369">
        <f t="shared" si="17"/>
        <v>78.839970451595761</v>
      </c>
      <c r="I369">
        <f t="shared" si="18"/>
        <v>66.706458228297009</v>
      </c>
    </row>
    <row r="370" spans="1:9" x14ac:dyDescent="0.3">
      <c r="A370">
        <v>7330</v>
      </c>
      <c r="B370">
        <v>7340</v>
      </c>
      <c r="C370">
        <v>2.8886457202669621E-2</v>
      </c>
      <c r="D370">
        <v>6.3444569768371553E-2</v>
      </c>
      <c r="E370">
        <v>0.10972990826679742</v>
      </c>
      <c r="G370">
        <f t="shared" si="16"/>
        <v>86.711475031214221</v>
      </c>
      <c r="H370">
        <f t="shared" si="17"/>
        <v>78.903415021364125</v>
      </c>
      <c r="I370">
        <f t="shared" si="18"/>
        <v>66.81618813656381</v>
      </c>
    </row>
    <row r="371" spans="1:9" x14ac:dyDescent="0.3">
      <c r="A371">
        <v>7350</v>
      </c>
      <c r="B371">
        <v>7360</v>
      </c>
      <c r="C371">
        <v>3.3378854915465106E-2</v>
      </c>
      <c r="D371">
        <v>7.7311460495310028E-2</v>
      </c>
      <c r="E371">
        <v>8.8093038260886505E-2</v>
      </c>
      <c r="G371">
        <f t="shared" si="16"/>
        <v>86.74485388612969</v>
      </c>
      <c r="H371">
        <f t="shared" si="17"/>
        <v>78.980726481859435</v>
      </c>
      <c r="I371">
        <f t="shared" si="18"/>
        <v>66.904281174824689</v>
      </c>
    </row>
    <row r="372" spans="1:9" x14ac:dyDescent="0.3">
      <c r="A372">
        <v>7370</v>
      </c>
      <c r="B372">
        <v>7380</v>
      </c>
      <c r="C372">
        <v>2.4754064178897365E-2</v>
      </c>
      <c r="D372">
        <v>5.2536378113539436E-2</v>
      </c>
      <c r="E372">
        <v>5.3968771391966673E-2</v>
      </c>
      <c r="G372">
        <f t="shared" si="16"/>
        <v>86.769607950308583</v>
      </c>
      <c r="H372">
        <f t="shared" si="17"/>
        <v>79.033262859972979</v>
      </c>
      <c r="I372">
        <f t="shared" si="18"/>
        <v>66.958249946216654</v>
      </c>
    </row>
    <row r="373" spans="1:9" x14ac:dyDescent="0.3">
      <c r="A373">
        <v>7390</v>
      </c>
      <c r="B373">
        <v>7400</v>
      </c>
      <c r="C373">
        <v>2.7242391708106693E-2</v>
      </c>
      <c r="D373">
        <v>3.8368870795998905E-2</v>
      </c>
      <c r="E373">
        <v>6.7201908105077188E-2</v>
      </c>
      <c r="G373">
        <f t="shared" si="16"/>
        <v>86.796850342016683</v>
      </c>
      <c r="H373">
        <f t="shared" si="17"/>
        <v>79.071631730768971</v>
      </c>
      <c r="I373">
        <f t="shared" si="18"/>
        <v>67.02545185432173</v>
      </c>
    </row>
    <row r="374" spans="1:9" x14ac:dyDescent="0.3">
      <c r="A374">
        <v>7410</v>
      </c>
      <c r="B374">
        <v>7420</v>
      </c>
      <c r="C374">
        <v>2.5068937960023414E-2</v>
      </c>
      <c r="D374">
        <v>5.9346029725680947E-2</v>
      </c>
      <c r="E374">
        <v>6.1549018308548809E-2</v>
      </c>
      <c r="G374">
        <f t="shared" si="16"/>
        <v>86.821919279976711</v>
      </c>
      <c r="H374">
        <f t="shared" si="17"/>
        <v>79.130977760494645</v>
      </c>
      <c r="I374">
        <f t="shared" si="18"/>
        <v>67.087000872630284</v>
      </c>
    </row>
    <row r="375" spans="1:9" x14ac:dyDescent="0.3">
      <c r="A375">
        <v>7430</v>
      </c>
      <c r="B375">
        <v>7440</v>
      </c>
      <c r="C375">
        <v>2.8476089031941539E-2</v>
      </c>
      <c r="D375">
        <v>4.4334077937142544E-2</v>
      </c>
      <c r="E375">
        <v>6.9699640014357786E-2</v>
      </c>
      <c r="G375">
        <f t="shared" si="16"/>
        <v>86.850395369008652</v>
      </c>
      <c r="H375">
        <f t="shared" si="17"/>
        <v>79.175311838431782</v>
      </c>
      <c r="I375">
        <f t="shared" si="18"/>
        <v>67.156700512644647</v>
      </c>
    </row>
    <row r="376" spans="1:9" x14ac:dyDescent="0.3">
      <c r="A376">
        <v>7450</v>
      </c>
      <c r="B376">
        <v>7460</v>
      </c>
      <c r="C376">
        <v>3.3511374874157451E-2</v>
      </c>
      <c r="D376">
        <v>4.1573347441679592E-2</v>
      </c>
      <c r="E376">
        <v>7.3475561813959034E-2</v>
      </c>
      <c r="G376">
        <f t="shared" si="16"/>
        <v>86.883906743882804</v>
      </c>
      <c r="H376">
        <f t="shared" si="17"/>
        <v>79.216885185873466</v>
      </c>
      <c r="I376">
        <f t="shared" si="18"/>
        <v>67.230176074458612</v>
      </c>
    </row>
    <row r="377" spans="1:9" x14ac:dyDescent="0.3">
      <c r="A377">
        <v>7470</v>
      </c>
      <c r="B377">
        <v>7480</v>
      </c>
      <c r="C377">
        <v>2.9012190860923732E-2</v>
      </c>
      <c r="D377">
        <v>4.6285274631730586E-2</v>
      </c>
      <c r="E377">
        <v>6.1446239929368741E-2</v>
      </c>
      <c r="G377">
        <f t="shared" si="16"/>
        <v>86.912918934743729</v>
      </c>
      <c r="H377">
        <f t="shared" si="17"/>
        <v>79.263170460505194</v>
      </c>
      <c r="I377">
        <f t="shared" si="18"/>
        <v>67.291622314387979</v>
      </c>
    </row>
    <row r="378" spans="1:9" x14ac:dyDescent="0.3">
      <c r="A378">
        <v>7490</v>
      </c>
      <c r="B378">
        <v>7500</v>
      </c>
      <c r="C378">
        <v>3.0794895964954536E-2</v>
      </c>
      <c r="D378">
        <v>4.2012826616879571E-2</v>
      </c>
      <c r="E378">
        <v>6.3916943224029327E-2</v>
      </c>
      <c r="G378">
        <f t="shared" si="16"/>
        <v>86.943713830708688</v>
      </c>
      <c r="H378">
        <f t="shared" si="17"/>
        <v>79.305183287122077</v>
      </c>
      <c r="I378">
        <f t="shared" si="18"/>
        <v>67.355539257612008</v>
      </c>
    </row>
    <row r="379" spans="1:9" x14ac:dyDescent="0.3">
      <c r="A379">
        <v>7510</v>
      </c>
      <c r="B379">
        <v>7520</v>
      </c>
      <c r="C379">
        <v>2.6796753393127374E-2</v>
      </c>
      <c r="D379">
        <v>5.4588084826933336E-2</v>
      </c>
      <c r="E379">
        <v>5.1410980737028496E-2</v>
      </c>
      <c r="G379">
        <f t="shared" si="16"/>
        <v>86.970510584101817</v>
      </c>
      <c r="H379">
        <f t="shared" si="17"/>
        <v>79.359771371949009</v>
      </c>
      <c r="I379">
        <f t="shared" si="18"/>
        <v>67.40695023834904</v>
      </c>
    </row>
    <row r="380" spans="1:9" x14ac:dyDescent="0.3">
      <c r="A380">
        <v>7530</v>
      </c>
      <c r="B380">
        <v>7540</v>
      </c>
      <c r="C380">
        <v>3.3496771680062695E-2</v>
      </c>
      <c r="D380">
        <v>5.326536788340553E-2</v>
      </c>
      <c r="E380">
        <v>5.3725512006785971E-2</v>
      </c>
      <c r="G380">
        <f t="shared" si="16"/>
        <v>87.00400735578188</v>
      </c>
      <c r="H380">
        <f t="shared" si="17"/>
        <v>79.413036739832421</v>
      </c>
      <c r="I380">
        <f t="shared" si="18"/>
        <v>67.460675750355833</v>
      </c>
    </row>
    <row r="381" spans="1:9" x14ac:dyDescent="0.3">
      <c r="A381">
        <v>7550</v>
      </c>
      <c r="B381">
        <v>7560</v>
      </c>
      <c r="C381">
        <v>2.8623124097543019E-2</v>
      </c>
      <c r="D381">
        <v>4.6236787938744431E-2</v>
      </c>
      <c r="E381">
        <v>6.4013219970976337E-2</v>
      </c>
      <c r="G381">
        <f t="shared" si="16"/>
        <v>87.03263047987943</v>
      </c>
      <c r="H381">
        <f t="shared" si="17"/>
        <v>79.45927352777116</v>
      </c>
      <c r="I381">
        <f t="shared" si="18"/>
        <v>67.524688970326807</v>
      </c>
    </row>
    <row r="382" spans="1:9" x14ac:dyDescent="0.3">
      <c r="A382">
        <v>7570</v>
      </c>
      <c r="B382">
        <v>7580</v>
      </c>
      <c r="C382">
        <v>3.6997188357001255E-2</v>
      </c>
      <c r="D382">
        <v>4.281466024288786E-2</v>
      </c>
      <c r="E382">
        <v>6.3901466177633565E-2</v>
      </c>
      <c r="G382">
        <f t="shared" si="16"/>
        <v>87.069627668236436</v>
      </c>
      <c r="H382">
        <f t="shared" si="17"/>
        <v>79.502088188014042</v>
      </c>
      <c r="I382">
        <f t="shared" si="18"/>
        <v>67.588590436504447</v>
      </c>
    </row>
    <row r="383" spans="1:9" x14ac:dyDescent="0.3">
      <c r="A383">
        <v>7590</v>
      </c>
      <c r="B383">
        <v>7600</v>
      </c>
      <c r="C383">
        <v>3.0272857686155435E-2</v>
      </c>
      <c r="D383">
        <v>4.3496757304971906E-2</v>
      </c>
      <c r="E383">
        <v>6.0106484155809617E-2</v>
      </c>
      <c r="G383">
        <f t="shared" si="16"/>
        <v>87.099900525922592</v>
      </c>
      <c r="H383">
        <f t="shared" si="17"/>
        <v>79.545584945319021</v>
      </c>
      <c r="I383">
        <f t="shared" si="18"/>
        <v>67.648696920660257</v>
      </c>
    </row>
    <row r="384" spans="1:9" x14ac:dyDescent="0.3">
      <c r="A384">
        <v>7610</v>
      </c>
      <c r="B384">
        <v>7620</v>
      </c>
      <c r="C384">
        <v>3.2556927769326359E-2</v>
      </c>
      <c r="D384">
        <v>5.1304765307112338E-2</v>
      </c>
      <c r="E384">
        <v>6.4990967205438469E-2</v>
      </c>
      <c r="G384">
        <f t="shared" si="16"/>
        <v>87.132457453691913</v>
      </c>
      <c r="H384">
        <f t="shared" si="17"/>
        <v>79.596889710626129</v>
      </c>
      <c r="I384">
        <f t="shared" si="18"/>
        <v>67.713687887865689</v>
      </c>
    </row>
    <row r="385" spans="1:9" x14ac:dyDescent="0.3">
      <c r="A385">
        <v>7630</v>
      </c>
      <c r="B385">
        <v>7640</v>
      </c>
      <c r="C385">
        <v>3.373541245719739E-2</v>
      </c>
      <c r="D385">
        <v>4.4001196226060406E-2</v>
      </c>
      <c r="E385">
        <v>7.059041361969326E-2</v>
      </c>
      <c r="G385">
        <f t="shared" si="16"/>
        <v>87.166192866149117</v>
      </c>
      <c r="H385">
        <f t="shared" si="17"/>
        <v>79.640890906852192</v>
      </c>
      <c r="I385">
        <f t="shared" si="18"/>
        <v>67.784278301485386</v>
      </c>
    </row>
    <row r="386" spans="1:9" x14ac:dyDescent="0.3">
      <c r="A386">
        <v>7650</v>
      </c>
      <c r="B386">
        <v>7660</v>
      </c>
      <c r="C386">
        <v>2.7534725277522147E-2</v>
      </c>
      <c r="D386">
        <v>5.6486039415519926E-2</v>
      </c>
      <c r="E386">
        <v>0.11734447695572904</v>
      </c>
      <c r="G386">
        <f t="shared" si="16"/>
        <v>87.193727591426637</v>
      </c>
      <c r="H386">
        <f t="shared" si="17"/>
        <v>79.69737694626771</v>
      </c>
      <c r="I386">
        <f t="shared" si="18"/>
        <v>67.901622778441109</v>
      </c>
    </row>
    <row r="387" spans="1:9" x14ac:dyDescent="0.3">
      <c r="A387">
        <v>7670</v>
      </c>
      <c r="B387">
        <v>7680</v>
      </c>
      <c r="C387">
        <v>3.0836708581574852E-2</v>
      </c>
      <c r="D387">
        <v>4.3589560834100538E-2</v>
      </c>
      <c r="E387">
        <v>7.3639880585160952E-2</v>
      </c>
      <c r="G387">
        <f t="shared" si="16"/>
        <v>87.224564300008211</v>
      </c>
      <c r="H387">
        <f t="shared" si="17"/>
        <v>79.740966507101817</v>
      </c>
      <c r="I387">
        <f t="shared" si="18"/>
        <v>67.975262659026271</v>
      </c>
    </row>
    <row r="388" spans="1:9" x14ac:dyDescent="0.3">
      <c r="A388">
        <v>7690</v>
      </c>
      <c r="B388">
        <v>7700</v>
      </c>
      <c r="C388">
        <v>2.6497950422459979E-2</v>
      </c>
      <c r="D388">
        <v>5.7304089643337157E-2</v>
      </c>
      <c r="E388">
        <v>6.4051252040790624E-2</v>
      </c>
      <c r="G388">
        <f t="shared" si="16"/>
        <v>87.251062250430678</v>
      </c>
      <c r="H388">
        <f t="shared" si="17"/>
        <v>79.798270596745155</v>
      </c>
      <c r="I388">
        <f t="shared" si="18"/>
        <v>68.039313911067055</v>
      </c>
    </row>
    <row r="389" spans="1:9" x14ac:dyDescent="0.3">
      <c r="A389">
        <v>7710</v>
      </c>
      <c r="B389">
        <v>7720</v>
      </c>
      <c r="C389">
        <v>2.9362270999507705E-2</v>
      </c>
      <c r="D389">
        <v>5.0671326764580485E-2</v>
      </c>
      <c r="E389">
        <v>5.9923004262905734E-2</v>
      </c>
      <c r="G389">
        <f t="shared" si="16"/>
        <v>87.280424521430191</v>
      </c>
      <c r="H389">
        <f t="shared" si="17"/>
        <v>79.848941923509742</v>
      </c>
      <c r="I389">
        <f t="shared" si="18"/>
        <v>68.099236915329953</v>
      </c>
    </row>
    <row r="390" spans="1:9" x14ac:dyDescent="0.3">
      <c r="A390">
        <v>7730</v>
      </c>
      <c r="B390">
        <v>7740</v>
      </c>
      <c r="C390">
        <v>3.2832328380343459E-2</v>
      </c>
      <c r="D390">
        <v>6.0991726339380797E-2</v>
      </c>
      <c r="E390">
        <v>5.4191828232664212E-2</v>
      </c>
      <c r="G390">
        <f t="shared" si="16"/>
        <v>87.313256849810529</v>
      </c>
      <c r="H390">
        <f t="shared" si="17"/>
        <v>79.909933649849123</v>
      </c>
      <c r="I390">
        <f t="shared" si="18"/>
        <v>68.153428743562614</v>
      </c>
    </row>
    <row r="391" spans="1:9" x14ac:dyDescent="0.3">
      <c r="A391">
        <v>7750</v>
      </c>
      <c r="B391">
        <v>7760</v>
      </c>
      <c r="C391">
        <v>2.7877881650051766E-2</v>
      </c>
      <c r="D391">
        <v>3.6798254010317617E-2</v>
      </c>
      <c r="E391">
        <v>6.2657506103941038E-2</v>
      </c>
      <c r="G391">
        <f t="shared" si="16"/>
        <v>87.341134731460585</v>
      </c>
      <c r="H391">
        <f t="shared" si="17"/>
        <v>79.946731903859444</v>
      </c>
      <c r="I391">
        <f t="shared" si="18"/>
        <v>68.21608624966656</v>
      </c>
    </row>
    <row r="392" spans="1:9" x14ac:dyDescent="0.3">
      <c r="A392">
        <v>7770</v>
      </c>
      <c r="B392">
        <v>7780</v>
      </c>
      <c r="C392">
        <v>2.9698578174391661E-2</v>
      </c>
      <c r="D392">
        <v>4.5614834218233806E-2</v>
      </c>
      <c r="E392">
        <v>6.1804087046913272E-2</v>
      </c>
      <c r="G392">
        <f t="shared" ref="G392:G455" si="19">G391+C392</f>
        <v>87.370833309634975</v>
      </c>
      <c r="H392">
        <f t="shared" ref="H392:H455" si="20">H391+D392</f>
        <v>79.992346738077671</v>
      </c>
      <c r="I392">
        <f t="shared" ref="I392:I455" si="21">I391+E392</f>
        <v>68.277890336713469</v>
      </c>
    </row>
    <row r="393" spans="1:9" x14ac:dyDescent="0.3">
      <c r="A393">
        <v>7790</v>
      </c>
      <c r="B393">
        <v>7800</v>
      </c>
      <c r="C393">
        <v>3.1874111435636232E-2</v>
      </c>
      <c r="D393">
        <v>4.1388626762086822E-2</v>
      </c>
      <c r="E393">
        <v>5.1974618461438568E-2</v>
      </c>
      <c r="G393">
        <f t="shared" si="19"/>
        <v>87.402707421070616</v>
      </c>
      <c r="H393">
        <f t="shared" si="20"/>
        <v>80.033735364839757</v>
      </c>
      <c r="I393">
        <f t="shared" si="21"/>
        <v>68.329864955174912</v>
      </c>
    </row>
    <row r="394" spans="1:9" x14ac:dyDescent="0.3">
      <c r="A394">
        <v>7810</v>
      </c>
      <c r="B394">
        <v>7820</v>
      </c>
      <c r="C394">
        <v>2.6293640194773777E-2</v>
      </c>
      <c r="D394">
        <v>4.4723547470709467E-2</v>
      </c>
      <c r="E394">
        <v>5.4997894585740829E-2</v>
      </c>
      <c r="G394">
        <f t="shared" si="19"/>
        <v>87.429001061265396</v>
      </c>
      <c r="H394">
        <f t="shared" si="20"/>
        <v>80.078458912310467</v>
      </c>
      <c r="I394">
        <f t="shared" si="21"/>
        <v>68.384862849760651</v>
      </c>
    </row>
    <row r="395" spans="1:9" x14ac:dyDescent="0.3">
      <c r="A395">
        <v>7830</v>
      </c>
      <c r="B395">
        <v>7840</v>
      </c>
      <c r="C395">
        <v>3.3384408130407946E-2</v>
      </c>
      <c r="D395">
        <v>4.5766274407469963E-2</v>
      </c>
      <c r="E395">
        <v>5.7339061797135646E-2</v>
      </c>
      <c r="G395">
        <f t="shared" si="19"/>
        <v>87.462385469395798</v>
      </c>
      <c r="H395">
        <f t="shared" si="20"/>
        <v>80.124225186717936</v>
      </c>
      <c r="I395">
        <f t="shared" si="21"/>
        <v>68.442201911557788</v>
      </c>
    </row>
    <row r="396" spans="1:9" x14ac:dyDescent="0.3">
      <c r="A396">
        <v>7850</v>
      </c>
      <c r="B396">
        <v>7860</v>
      </c>
      <c r="C396">
        <v>2.6331741409248266E-2</v>
      </c>
      <c r="D396">
        <v>3.6405327590876009E-2</v>
      </c>
      <c r="E396">
        <v>5.2214454343759216E-2</v>
      </c>
      <c r="G396">
        <f t="shared" si="19"/>
        <v>87.488717210805049</v>
      </c>
      <c r="H396">
        <f t="shared" si="20"/>
        <v>80.160630514308806</v>
      </c>
      <c r="I396">
        <f t="shared" si="21"/>
        <v>68.494416365901543</v>
      </c>
    </row>
    <row r="397" spans="1:9" x14ac:dyDescent="0.3">
      <c r="A397">
        <v>7870</v>
      </c>
      <c r="B397">
        <v>7880</v>
      </c>
      <c r="C397">
        <v>2.4980149621081995E-2</v>
      </c>
      <c r="D397">
        <v>3.7575706442625097E-2</v>
      </c>
      <c r="E397">
        <v>5.5365598881518201E-2</v>
      </c>
      <c r="G397">
        <f t="shared" si="19"/>
        <v>87.513697360426136</v>
      </c>
      <c r="H397">
        <f t="shared" si="20"/>
        <v>80.19820622075143</v>
      </c>
      <c r="I397">
        <f t="shared" si="21"/>
        <v>68.549781964783065</v>
      </c>
    </row>
    <row r="398" spans="1:9" x14ac:dyDescent="0.3">
      <c r="A398">
        <v>7890</v>
      </c>
      <c r="B398">
        <v>7900</v>
      </c>
      <c r="C398">
        <v>2.6497378792209942E-2</v>
      </c>
      <c r="D398">
        <v>4.3966619244908307E-2</v>
      </c>
      <c r="E398">
        <v>6.1741382597317609E-2</v>
      </c>
      <c r="G398">
        <f t="shared" si="19"/>
        <v>87.54019473921835</v>
      </c>
      <c r="H398">
        <f t="shared" si="20"/>
        <v>80.242172839996343</v>
      </c>
      <c r="I398">
        <f t="shared" si="21"/>
        <v>68.611523347380384</v>
      </c>
    </row>
    <row r="399" spans="1:9" x14ac:dyDescent="0.3">
      <c r="A399">
        <v>7910</v>
      </c>
      <c r="B399">
        <v>7920</v>
      </c>
      <c r="C399">
        <v>3.0977284754240351E-2</v>
      </c>
      <c r="D399">
        <v>4.6003179708682215E-2</v>
      </c>
      <c r="E399">
        <v>5.605977598954566E-2</v>
      </c>
      <c r="G399">
        <f t="shared" si="19"/>
        <v>87.571172023972593</v>
      </c>
      <c r="H399">
        <f t="shared" si="20"/>
        <v>80.28817601970502</v>
      </c>
      <c r="I399">
        <f t="shared" si="21"/>
        <v>68.667583123369923</v>
      </c>
    </row>
    <row r="400" spans="1:9" x14ac:dyDescent="0.3">
      <c r="A400">
        <v>7930</v>
      </c>
      <c r="B400">
        <v>7940</v>
      </c>
      <c r="C400">
        <v>2.719386907504559E-2</v>
      </c>
      <c r="D400">
        <v>4.5101246921426794E-2</v>
      </c>
      <c r="E400">
        <v>4.941917006666828E-2</v>
      </c>
      <c r="G400">
        <f t="shared" si="19"/>
        <v>87.598365893047642</v>
      </c>
      <c r="H400">
        <f t="shared" si="20"/>
        <v>80.333277266626453</v>
      </c>
      <c r="I400">
        <f t="shared" si="21"/>
        <v>68.717002293436593</v>
      </c>
    </row>
    <row r="401" spans="1:9" x14ac:dyDescent="0.3">
      <c r="A401">
        <v>7950</v>
      </c>
      <c r="B401">
        <v>7960</v>
      </c>
      <c r="C401">
        <v>2.6368366920370298E-2</v>
      </c>
      <c r="D401">
        <v>4.2700243399976245E-2</v>
      </c>
      <c r="E401">
        <v>6.2306425982091143E-2</v>
      </c>
      <c r="G401">
        <f t="shared" si="19"/>
        <v>87.624734259968008</v>
      </c>
      <c r="H401">
        <f t="shared" si="20"/>
        <v>80.375977510026431</v>
      </c>
      <c r="I401">
        <f t="shared" si="21"/>
        <v>68.77930871941868</v>
      </c>
    </row>
    <row r="402" spans="1:9" x14ac:dyDescent="0.3">
      <c r="A402">
        <v>7970</v>
      </c>
      <c r="B402">
        <v>7980</v>
      </c>
      <c r="C402">
        <v>2.6041006309550092E-2</v>
      </c>
      <c r="D402">
        <v>4.3608546386871491E-2</v>
      </c>
      <c r="E402">
        <v>4.8068817543425582E-2</v>
      </c>
      <c r="G402">
        <f t="shared" si="19"/>
        <v>87.650775266277563</v>
      </c>
      <c r="H402">
        <f t="shared" si="20"/>
        <v>80.419586056413308</v>
      </c>
      <c r="I402">
        <f t="shared" si="21"/>
        <v>68.827377536962103</v>
      </c>
    </row>
    <row r="403" spans="1:9" x14ac:dyDescent="0.3">
      <c r="A403">
        <v>7990</v>
      </c>
      <c r="B403">
        <v>8000</v>
      </c>
      <c r="C403">
        <v>2.7680879372804196E-2</v>
      </c>
      <c r="D403">
        <v>4.5874302993218166E-2</v>
      </c>
      <c r="E403">
        <v>5.1495978526108939E-2</v>
      </c>
      <c r="G403">
        <f t="shared" si="19"/>
        <v>87.678456145650372</v>
      </c>
      <c r="H403">
        <f t="shared" si="20"/>
        <v>80.465460359406521</v>
      </c>
      <c r="I403">
        <f t="shared" si="21"/>
        <v>68.878873515488209</v>
      </c>
    </row>
    <row r="404" spans="1:9" x14ac:dyDescent="0.3">
      <c r="A404">
        <v>8010</v>
      </c>
      <c r="B404">
        <v>8020</v>
      </c>
      <c r="C404">
        <v>2.6469292741475959E-2</v>
      </c>
      <c r="D404">
        <v>4.5475010231111015E-2</v>
      </c>
      <c r="E404">
        <v>5.4860627668485436E-2</v>
      </c>
      <c r="G404">
        <f t="shared" si="19"/>
        <v>87.704925438391854</v>
      </c>
      <c r="H404">
        <f t="shared" si="20"/>
        <v>80.510935369637636</v>
      </c>
      <c r="I404">
        <f t="shared" si="21"/>
        <v>68.933734143156698</v>
      </c>
    </row>
    <row r="405" spans="1:9" x14ac:dyDescent="0.3">
      <c r="A405">
        <v>8030</v>
      </c>
      <c r="B405">
        <v>8040</v>
      </c>
      <c r="C405">
        <v>2.9868333002060887E-2</v>
      </c>
      <c r="D405">
        <v>3.7207150656541642E-2</v>
      </c>
      <c r="E405">
        <v>6.6185045697590789E-2</v>
      </c>
      <c r="G405">
        <f t="shared" si="19"/>
        <v>87.73479377139391</v>
      </c>
      <c r="H405">
        <f t="shared" si="20"/>
        <v>80.548142520294178</v>
      </c>
      <c r="I405">
        <f t="shared" si="21"/>
        <v>68.999919188854292</v>
      </c>
    </row>
    <row r="406" spans="1:9" x14ac:dyDescent="0.3">
      <c r="A406">
        <v>8050</v>
      </c>
      <c r="B406">
        <v>8060</v>
      </c>
      <c r="C406">
        <v>2.6148320261857691E-2</v>
      </c>
      <c r="D406">
        <v>4.8455742539865509E-2</v>
      </c>
      <c r="E406">
        <v>4.9380025762516225E-2</v>
      </c>
      <c r="G406">
        <f t="shared" si="19"/>
        <v>87.760942091655764</v>
      </c>
      <c r="H406">
        <f t="shared" si="20"/>
        <v>80.59659826283405</v>
      </c>
      <c r="I406">
        <f t="shared" si="21"/>
        <v>69.049299214616809</v>
      </c>
    </row>
    <row r="407" spans="1:9" x14ac:dyDescent="0.3">
      <c r="A407">
        <v>8070</v>
      </c>
      <c r="B407">
        <v>8080</v>
      </c>
      <c r="C407">
        <v>2.0625648629673133E-2</v>
      </c>
      <c r="D407">
        <v>4.6853965797862246E-2</v>
      </c>
      <c r="E407">
        <v>6.209426321412094E-2</v>
      </c>
      <c r="G407">
        <f t="shared" si="19"/>
        <v>87.781567740285439</v>
      </c>
      <c r="H407">
        <f t="shared" si="20"/>
        <v>80.643452228631915</v>
      </c>
      <c r="I407">
        <f t="shared" si="21"/>
        <v>69.11139347783093</v>
      </c>
    </row>
    <row r="408" spans="1:9" x14ac:dyDescent="0.3">
      <c r="A408">
        <v>8090</v>
      </c>
      <c r="B408">
        <v>8100</v>
      </c>
      <c r="C408">
        <v>2.955468146204062E-2</v>
      </c>
      <c r="D408">
        <v>4.6153455009146888E-2</v>
      </c>
      <c r="E408">
        <v>5.0068966380277774E-2</v>
      </c>
      <c r="G408">
        <f t="shared" si="19"/>
        <v>87.811122421747484</v>
      </c>
      <c r="H408">
        <f t="shared" si="20"/>
        <v>80.689605683641062</v>
      </c>
      <c r="I408">
        <f t="shared" si="21"/>
        <v>69.16146244421121</v>
      </c>
    </row>
    <row r="409" spans="1:9" x14ac:dyDescent="0.3">
      <c r="A409">
        <v>8110</v>
      </c>
      <c r="B409">
        <v>8120</v>
      </c>
      <c r="C409">
        <v>3.0687598944237126E-2</v>
      </c>
      <c r="D409">
        <v>4.2145832551568591E-2</v>
      </c>
      <c r="E409">
        <v>5.5603408177861371E-2</v>
      </c>
      <c r="G409">
        <f t="shared" si="19"/>
        <v>87.841810020691725</v>
      </c>
      <c r="H409">
        <f t="shared" si="20"/>
        <v>80.731751516192631</v>
      </c>
      <c r="I409">
        <f t="shared" si="21"/>
        <v>69.217065852389069</v>
      </c>
    </row>
    <row r="410" spans="1:9" x14ac:dyDescent="0.3">
      <c r="A410">
        <v>8130</v>
      </c>
      <c r="B410">
        <v>8140</v>
      </c>
      <c r="C410">
        <v>2.9224088459842777E-2</v>
      </c>
      <c r="D410">
        <v>4.1764097933309367E-2</v>
      </c>
      <c r="E410">
        <v>4.5532923323609212E-2</v>
      </c>
      <c r="G410">
        <f t="shared" si="19"/>
        <v>87.871034109151566</v>
      </c>
      <c r="H410">
        <f t="shared" si="20"/>
        <v>80.773515614125941</v>
      </c>
      <c r="I410">
        <f t="shared" si="21"/>
        <v>69.262598775712675</v>
      </c>
    </row>
    <row r="411" spans="1:9" x14ac:dyDescent="0.3">
      <c r="A411">
        <v>8150</v>
      </c>
      <c r="B411">
        <v>8160</v>
      </c>
      <c r="C411">
        <v>4.4554083800013806E-2</v>
      </c>
      <c r="D411">
        <v>4.10907966023581E-2</v>
      </c>
      <c r="E411">
        <v>5.8034109659433286E-2</v>
      </c>
      <c r="G411">
        <f t="shared" si="19"/>
        <v>87.915588192951574</v>
      </c>
      <c r="H411">
        <f t="shared" si="20"/>
        <v>80.814606410728302</v>
      </c>
      <c r="I411">
        <f t="shared" si="21"/>
        <v>69.320632885372106</v>
      </c>
    </row>
    <row r="412" spans="1:9" x14ac:dyDescent="0.3">
      <c r="A412">
        <v>8170</v>
      </c>
      <c r="B412">
        <v>8180</v>
      </c>
      <c r="C412">
        <v>3.139815024065401E-2</v>
      </c>
      <c r="D412">
        <v>3.8707667940014866E-2</v>
      </c>
      <c r="E412">
        <v>8.8177405728597127E-2</v>
      </c>
      <c r="G412">
        <f t="shared" si="19"/>
        <v>87.946986343192222</v>
      </c>
      <c r="H412">
        <f t="shared" si="20"/>
        <v>80.853314078668319</v>
      </c>
      <c r="I412">
        <f t="shared" si="21"/>
        <v>69.408810291100707</v>
      </c>
    </row>
    <row r="413" spans="1:9" x14ac:dyDescent="0.3">
      <c r="A413">
        <v>8190</v>
      </c>
      <c r="B413">
        <v>8200</v>
      </c>
      <c r="C413">
        <v>2.8295000448306431E-2</v>
      </c>
      <c r="D413">
        <v>3.6471337945541263E-2</v>
      </c>
      <c r="E413">
        <v>5.8254824879382931E-2</v>
      </c>
      <c r="G413">
        <f t="shared" si="19"/>
        <v>87.975281343640532</v>
      </c>
      <c r="H413">
        <f t="shared" si="20"/>
        <v>80.889785416613861</v>
      </c>
      <c r="I413">
        <f t="shared" si="21"/>
        <v>69.467065115980091</v>
      </c>
    </row>
    <row r="414" spans="1:9" x14ac:dyDescent="0.3">
      <c r="A414">
        <v>8210</v>
      </c>
      <c r="B414">
        <v>8220</v>
      </c>
      <c r="C414">
        <v>2.5554939893696893E-2</v>
      </c>
      <c r="D414">
        <v>5.2137516546640277E-2</v>
      </c>
      <c r="E414">
        <v>4.7270087961961277E-2</v>
      </c>
      <c r="G414">
        <f t="shared" si="19"/>
        <v>88.000836283534227</v>
      </c>
      <c r="H414">
        <f t="shared" si="20"/>
        <v>80.941922933160498</v>
      </c>
      <c r="I414">
        <f t="shared" si="21"/>
        <v>69.514335203942053</v>
      </c>
    </row>
    <row r="415" spans="1:9" x14ac:dyDescent="0.3">
      <c r="A415">
        <v>8230</v>
      </c>
      <c r="B415">
        <v>8240</v>
      </c>
      <c r="C415">
        <v>2.8436315679449164E-2</v>
      </c>
      <c r="D415">
        <v>3.5551592325269714E-2</v>
      </c>
      <c r="E415">
        <v>5.1137642057057071E-2</v>
      </c>
      <c r="G415">
        <f t="shared" si="19"/>
        <v>88.02927259921367</v>
      </c>
      <c r="H415">
        <f t="shared" si="20"/>
        <v>80.977474525485775</v>
      </c>
      <c r="I415">
        <f t="shared" si="21"/>
        <v>69.565472845999111</v>
      </c>
    </row>
    <row r="416" spans="1:9" x14ac:dyDescent="0.3">
      <c r="A416">
        <v>8250</v>
      </c>
      <c r="B416">
        <v>8260</v>
      </c>
      <c r="C416">
        <v>2.7743401790799028E-2</v>
      </c>
      <c r="D416">
        <v>4.9927871437642088E-2</v>
      </c>
      <c r="E416">
        <v>4.7985959098676173E-2</v>
      </c>
      <c r="G416">
        <f t="shared" si="19"/>
        <v>88.05701600100447</v>
      </c>
      <c r="H416">
        <f t="shared" si="20"/>
        <v>81.027402396923421</v>
      </c>
      <c r="I416">
        <f t="shared" si="21"/>
        <v>69.613458805097792</v>
      </c>
    </row>
    <row r="417" spans="1:9" x14ac:dyDescent="0.3">
      <c r="A417">
        <v>8270</v>
      </c>
      <c r="B417">
        <v>8280</v>
      </c>
      <c r="C417">
        <v>2.6374208559831563E-2</v>
      </c>
      <c r="D417">
        <v>4.4211173082451392E-2</v>
      </c>
      <c r="E417">
        <v>5.9071005587093751E-2</v>
      </c>
      <c r="G417">
        <f t="shared" si="19"/>
        <v>88.0833902095643</v>
      </c>
      <c r="H417">
        <f t="shared" si="20"/>
        <v>81.071613570005866</v>
      </c>
      <c r="I417">
        <f t="shared" si="21"/>
        <v>69.672529810684892</v>
      </c>
    </row>
    <row r="418" spans="1:9" x14ac:dyDescent="0.3">
      <c r="A418">
        <v>8290</v>
      </c>
      <c r="B418">
        <v>8300</v>
      </c>
      <c r="C418">
        <v>2.8442197194025333E-2</v>
      </c>
      <c r="D418">
        <v>5.153437202985358E-2</v>
      </c>
      <c r="E418">
        <v>5.5962906400848098E-2</v>
      </c>
      <c r="G418">
        <f t="shared" si="19"/>
        <v>88.111832406758325</v>
      </c>
      <c r="H418">
        <f t="shared" si="20"/>
        <v>81.123147942035715</v>
      </c>
      <c r="I418">
        <f t="shared" si="21"/>
        <v>69.728492717085743</v>
      </c>
    </row>
    <row r="419" spans="1:9" x14ac:dyDescent="0.3">
      <c r="A419">
        <v>8310</v>
      </c>
      <c r="B419">
        <v>8320</v>
      </c>
      <c r="C419">
        <v>2.5484809550277192E-2</v>
      </c>
      <c r="D419">
        <v>5.4490707519413692E-2</v>
      </c>
      <c r="E419">
        <v>5.3180208841145452E-2</v>
      </c>
      <c r="G419">
        <f t="shared" si="19"/>
        <v>88.137317216308602</v>
      </c>
      <c r="H419">
        <f t="shared" si="20"/>
        <v>81.177638649555135</v>
      </c>
      <c r="I419">
        <f t="shared" si="21"/>
        <v>69.781672925926884</v>
      </c>
    </row>
    <row r="420" spans="1:9" x14ac:dyDescent="0.3">
      <c r="A420">
        <v>8330</v>
      </c>
      <c r="B420">
        <v>8340</v>
      </c>
      <c r="C420">
        <v>2.4059514141312081E-2</v>
      </c>
      <c r="D420">
        <v>4.6360218954767586E-2</v>
      </c>
      <c r="E420">
        <v>5.030757505117827E-2</v>
      </c>
      <c r="G420">
        <f t="shared" si="19"/>
        <v>88.161376730449916</v>
      </c>
      <c r="H420">
        <f t="shared" si="20"/>
        <v>81.223998868509909</v>
      </c>
      <c r="I420">
        <f t="shared" si="21"/>
        <v>69.831980500978062</v>
      </c>
    </row>
    <row r="421" spans="1:9" x14ac:dyDescent="0.3">
      <c r="A421">
        <v>8350</v>
      </c>
      <c r="B421">
        <v>8360</v>
      </c>
      <c r="C421">
        <v>3.0385585415868648E-2</v>
      </c>
      <c r="D421">
        <v>4.4966961499359158E-2</v>
      </c>
      <c r="E421">
        <v>4.9372023420025002E-2</v>
      </c>
      <c r="G421">
        <f t="shared" si="19"/>
        <v>88.191762315865788</v>
      </c>
      <c r="H421">
        <f t="shared" si="20"/>
        <v>81.268965830009265</v>
      </c>
      <c r="I421">
        <f t="shared" si="21"/>
        <v>69.881352524398082</v>
      </c>
    </row>
    <row r="422" spans="1:9" x14ac:dyDescent="0.3">
      <c r="A422">
        <v>8370</v>
      </c>
      <c r="B422">
        <v>8380</v>
      </c>
      <c r="C422">
        <v>2.9959368848384425E-2</v>
      </c>
      <c r="D422">
        <v>4.3151989506039719E-2</v>
      </c>
      <c r="E422">
        <v>5.7352131284111978E-2</v>
      </c>
      <c r="G422">
        <f t="shared" si="19"/>
        <v>88.221721684714169</v>
      </c>
      <c r="H422">
        <f t="shared" si="20"/>
        <v>81.312117819515308</v>
      </c>
      <c r="I422">
        <f t="shared" si="21"/>
        <v>69.938704655682187</v>
      </c>
    </row>
    <row r="423" spans="1:9" x14ac:dyDescent="0.3">
      <c r="A423">
        <v>8390</v>
      </c>
      <c r="B423">
        <v>8400</v>
      </c>
      <c r="C423">
        <v>2.8770981578104388E-2</v>
      </c>
      <c r="D423">
        <v>4.8042208636819635E-2</v>
      </c>
      <c r="E423">
        <v>5.5284941213432172E-2</v>
      </c>
      <c r="G423">
        <f t="shared" si="19"/>
        <v>88.250492666292274</v>
      </c>
      <c r="H423">
        <f t="shared" si="20"/>
        <v>81.360160028152123</v>
      </c>
      <c r="I423">
        <f t="shared" si="21"/>
        <v>69.993989596895617</v>
      </c>
    </row>
    <row r="424" spans="1:9" x14ac:dyDescent="0.3">
      <c r="A424">
        <v>8410</v>
      </c>
      <c r="B424">
        <v>8420</v>
      </c>
      <c r="C424">
        <v>2.9705830706461035E-2</v>
      </c>
      <c r="D424">
        <v>4.1275905216130469E-2</v>
      </c>
      <c r="E424">
        <v>5.402305570157126E-2</v>
      </c>
      <c r="G424">
        <f t="shared" si="19"/>
        <v>88.280198496998736</v>
      </c>
      <c r="H424">
        <f t="shared" si="20"/>
        <v>81.401435933368248</v>
      </c>
      <c r="I424">
        <f t="shared" si="21"/>
        <v>70.048012652597194</v>
      </c>
    </row>
    <row r="425" spans="1:9" x14ac:dyDescent="0.3">
      <c r="A425">
        <v>8430</v>
      </c>
      <c r="B425">
        <v>8440</v>
      </c>
      <c r="C425">
        <v>2.9687737562548378E-2</v>
      </c>
      <c r="D425">
        <v>3.5695109173089858E-2</v>
      </c>
      <c r="E425">
        <v>4.740317321153277E-2</v>
      </c>
      <c r="G425">
        <f t="shared" si="19"/>
        <v>88.30988623456129</v>
      </c>
      <c r="H425">
        <f t="shared" si="20"/>
        <v>81.437131042541338</v>
      </c>
      <c r="I425">
        <f t="shared" si="21"/>
        <v>70.095415825808729</v>
      </c>
    </row>
    <row r="426" spans="1:9" x14ac:dyDescent="0.3">
      <c r="A426">
        <v>8450</v>
      </c>
      <c r="B426">
        <v>8460</v>
      </c>
      <c r="C426">
        <v>2.3682084990417587E-2</v>
      </c>
      <c r="D426">
        <v>4.9556522610789515E-2</v>
      </c>
      <c r="E426">
        <v>5.4515739919292996E-2</v>
      </c>
      <c r="G426">
        <f t="shared" si="19"/>
        <v>88.333568319551702</v>
      </c>
      <c r="H426">
        <f t="shared" si="20"/>
        <v>81.486687565152124</v>
      </c>
      <c r="I426">
        <f t="shared" si="21"/>
        <v>70.149931565728025</v>
      </c>
    </row>
    <row r="427" spans="1:9" x14ac:dyDescent="0.3">
      <c r="A427">
        <v>8470</v>
      </c>
      <c r="B427">
        <v>8480</v>
      </c>
      <c r="C427">
        <v>3.1484922188201758E-2</v>
      </c>
      <c r="D427">
        <v>4.2259560287455276E-2</v>
      </c>
      <c r="E427">
        <v>4.6483032644565499E-2</v>
      </c>
      <c r="G427">
        <f t="shared" si="19"/>
        <v>88.365053241739901</v>
      </c>
      <c r="H427">
        <f t="shared" si="20"/>
        <v>81.528947125439586</v>
      </c>
      <c r="I427">
        <f t="shared" si="21"/>
        <v>70.196414598372584</v>
      </c>
    </row>
    <row r="428" spans="1:9" x14ac:dyDescent="0.3">
      <c r="A428">
        <v>8490</v>
      </c>
      <c r="B428">
        <v>8500</v>
      </c>
      <c r="C428">
        <v>2.5729489396339688E-2</v>
      </c>
      <c r="D428">
        <v>4.0187561487482364E-2</v>
      </c>
      <c r="E428">
        <v>4.9658322816563717E-2</v>
      </c>
      <c r="G428">
        <f t="shared" si="19"/>
        <v>88.390782731136241</v>
      </c>
      <c r="H428">
        <f t="shared" si="20"/>
        <v>81.569134686927072</v>
      </c>
      <c r="I428">
        <f t="shared" si="21"/>
        <v>70.246072921189153</v>
      </c>
    </row>
    <row r="429" spans="1:9" x14ac:dyDescent="0.3">
      <c r="A429">
        <v>8510</v>
      </c>
      <c r="B429">
        <v>8520</v>
      </c>
      <c r="C429">
        <v>3.1764724926252E-2</v>
      </c>
      <c r="D429">
        <v>4.5058131120003966E-2</v>
      </c>
      <c r="E429">
        <v>6.8388742500250968E-2</v>
      </c>
      <c r="G429">
        <f t="shared" si="19"/>
        <v>88.422547456062489</v>
      </c>
      <c r="H429">
        <f t="shared" si="20"/>
        <v>81.614192818047073</v>
      </c>
      <c r="I429">
        <f t="shared" si="21"/>
        <v>70.3144616636894</v>
      </c>
    </row>
    <row r="430" spans="1:9" x14ac:dyDescent="0.3">
      <c r="A430">
        <v>8530</v>
      </c>
      <c r="B430">
        <v>8540</v>
      </c>
      <c r="C430">
        <v>2.479453863251576E-2</v>
      </c>
      <c r="D430">
        <v>3.9523623748735651E-2</v>
      </c>
      <c r="E430">
        <v>3.8968370623412261E-2</v>
      </c>
      <c r="G430">
        <f t="shared" si="19"/>
        <v>88.447341994695009</v>
      </c>
      <c r="H430">
        <f t="shared" si="20"/>
        <v>81.653716441795808</v>
      </c>
      <c r="I430">
        <f t="shared" si="21"/>
        <v>70.353430034312808</v>
      </c>
    </row>
    <row r="431" spans="1:9" x14ac:dyDescent="0.3">
      <c r="A431">
        <v>8550</v>
      </c>
      <c r="B431">
        <v>8560</v>
      </c>
      <c r="C431">
        <v>2.3088358795570266E-2</v>
      </c>
      <c r="D431">
        <v>3.8343982269288014E-2</v>
      </c>
      <c r="E431">
        <v>5.0979627933126874E-2</v>
      </c>
      <c r="G431">
        <f t="shared" si="19"/>
        <v>88.470430353490585</v>
      </c>
      <c r="H431">
        <f t="shared" si="20"/>
        <v>81.69206042406509</v>
      </c>
      <c r="I431">
        <f t="shared" si="21"/>
        <v>70.404409662245939</v>
      </c>
    </row>
    <row r="432" spans="1:9" x14ac:dyDescent="0.3">
      <c r="A432">
        <v>8570</v>
      </c>
      <c r="B432">
        <v>8580</v>
      </c>
      <c r="C432">
        <v>2.18740586508816E-2</v>
      </c>
      <c r="D432">
        <v>3.3185812224987128E-2</v>
      </c>
      <c r="E432">
        <v>6.645950174858542E-2</v>
      </c>
      <c r="G432">
        <f t="shared" si="19"/>
        <v>88.492304412141465</v>
      </c>
      <c r="H432">
        <f t="shared" si="20"/>
        <v>81.725246236290076</v>
      </c>
      <c r="I432">
        <f t="shared" si="21"/>
        <v>70.470869163994522</v>
      </c>
    </row>
    <row r="433" spans="1:9" x14ac:dyDescent="0.3">
      <c r="A433">
        <v>8590</v>
      </c>
      <c r="B433">
        <v>8600</v>
      </c>
      <c r="C433">
        <v>2.7747541762257372E-2</v>
      </c>
      <c r="D433">
        <v>3.7100127382973622E-2</v>
      </c>
      <c r="E433">
        <v>4.6489884916903E-2</v>
      </c>
      <c r="G433">
        <f t="shared" si="19"/>
        <v>88.520051953903717</v>
      </c>
      <c r="H433">
        <f t="shared" si="20"/>
        <v>81.762346363673046</v>
      </c>
      <c r="I433">
        <f t="shared" si="21"/>
        <v>70.51735904891143</v>
      </c>
    </row>
    <row r="434" spans="1:9" x14ac:dyDescent="0.3">
      <c r="A434">
        <v>8610</v>
      </c>
      <c r="B434">
        <v>8620</v>
      </c>
      <c r="C434">
        <v>2.4390507774287268E-2</v>
      </c>
      <c r="D434">
        <v>3.5442105160561697E-2</v>
      </c>
      <c r="E434">
        <v>5.1131617159127576E-2</v>
      </c>
      <c r="G434">
        <f t="shared" si="19"/>
        <v>88.544442461678003</v>
      </c>
      <c r="H434">
        <f t="shared" si="20"/>
        <v>81.797788468833602</v>
      </c>
      <c r="I434">
        <f t="shared" si="21"/>
        <v>70.568490666070559</v>
      </c>
    </row>
    <row r="435" spans="1:9" x14ac:dyDescent="0.3">
      <c r="A435">
        <v>8630</v>
      </c>
      <c r="B435">
        <v>8640</v>
      </c>
      <c r="C435">
        <v>2.7769115009221714E-2</v>
      </c>
      <c r="D435">
        <v>4.813524643618642E-2</v>
      </c>
      <c r="E435">
        <v>5.0247984754783821E-2</v>
      </c>
      <c r="G435">
        <f t="shared" si="19"/>
        <v>88.572211576687224</v>
      </c>
      <c r="H435">
        <f t="shared" si="20"/>
        <v>81.845923715269791</v>
      </c>
      <c r="I435">
        <f t="shared" si="21"/>
        <v>70.61873865082535</v>
      </c>
    </row>
    <row r="436" spans="1:9" x14ac:dyDescent="0.3">
      <c r="A436">
        <v>8650</v>
      </c>
      <c r="B436">
        <v>8660</v>
      </c>
      <c r="C436">
        <v>2.3766709205061892E-2</v>
      </c>
      <c r="D436">
        <v>4.350843172868004E-2</v>
      </c>
      <c r="E436">
        <v>5.0069445622152257E-2</v>
      </c>
      <c r="G436">
        <f t="shared" si="19"/>
        <v>88.595978285892286</v>
      </c>
      <c r="H436">
        <f t="shared" si="20"/>
        <v>81.889432146998473</v>
      </c>
      <c r="I436">
        <f t="shared" si="21"/>
        <v>70.668808096447506</v>
      </c>
    </row>
    <row r="437" spans="1:9" x14ac:dyDescent="0.3">
      <c r="A437">
        <v>8670</v>
      </c>
      <c r="B437">
        <v>8680</v>
      </c>
      <c r="C437">
        <v>2.5310203125766984E-2</v>
      </c>
      <c r="D437">
        <v>3.1874730188205171E-2</v>
      </c>
      <c r="E437">
        <v>5.386469510690934E-2</v>
      </c>
      <c r="G437">
        <f t="shared" si="19"/>
        <v>88.621288489018056</v>
      </c>
      <c r="H437">
        <f t="shared" si="20"/>
        <v>81.92130687718668</v>
      </c>
      <c r="I437">
        <f t="shared" si="21"/>
        <v>70.722672791554416</v>
      </c>
    </row>
    <row r="438" spans="1:9" x14ac:dyDescent="0.3">
      <c r="A438">
        <v>8690</v>
      </c>
      <c r="B438">
        <v>8700</v>
      </c>
      <c r="C438">
        <v>2.8504053502810787E-2</v>
      </c>
      <c r="D438">
        <v>5.266625286705709E-2</v>
      </c>
      <c r="E438">
        <v>4.8233542789623544E-2</v>
      </c>
      <c r="G438">
        <f t="shared" si="19"/>
        <v>88.649792542520871</v>
      </c>
      <c r="H438">
        <f t="shared" si="20"/>
        <v>81.973973130053736</v>
      </c>
      <c r="I438">
        <f t="shared" si="21"/>
        <v>70.770906334344033</v>
      </c>
    </row>
    <row r="439" spans="1:9" x14ac:dyDescent="0.3">
      <c r="A439">
        <v>8710</v>
      </c>
      <c r="B439">
        <v>8720</v>
      </c>
      <c r="C439">
        <v>2.5432703614668099E-2</v>
      </c>
      <c r="D439">
        <v>3.4892634395411716E-2</v>
      </c>
      <c r="E439">
        <v>4.5954951190515334E-2</v>
      </c>
      <c r="G439">
        <f t="shared" si="19"/>
        <v>88.67522524613554</v>
      </c>
      <c r="H439">
        <f t="shared" si="20"/>
        <v>82.008865764449141</v>
      </c>
      <c r="I439">
        <f t="shared" si="21"/>
        <v>70.816861285534543</v>
      </c>
    </row>
    <row r="440" spans="1:9" x14ac:dyDescent="0.3">
      <c r="A440">
        <v>8730</v>
      </c>
      <c r="B440">
        <v>8740</v>
      </c>
      <c r="C440">
        <v>3.1493714041778829E-2</v>
      </c>
      <c r="D440">
        <v>3.5777411011137392E-2</v>
      </c>
      <c r="E440">
        <v>4.4706879101583233E-2</v>
      </c>
      <c r="G440">
        <f t="shared" si="19"/>
        <v>88.706718960177312</v>
      </c>
      <c r="H440">
        <f t="shared" si="20"/>
        <v>82.04464317546028</v>
      </c>
      <c r="I440">
        <f t="shared" si="21"/>
        <v>70.861568164636125</v>
      </c>
    </row>
    <row r="441" spans="1:9" x14ac:dyDescent="0.3">
      <c r="A441">
        <v>8750</v>
      </c>
      <c r="B441">
        <v>8760</v>
      </c>
      <c r="C441">
        <v>2.1966942272374529E-2</v>
      </c>
      <c r="D441">
        <v>3.5228146071239939E-2</v>
      </c>
      <c r="E441">
        <v>5.4884241347075348E-2</v>
      </c>
      <c r="G441">
        <f t="shared" si="19"/>
        <v>88.728685902449683</v>
      </c>
      <c r="H441">
        <f t="shared" si="20"/>
        <v>82.079871321531513</v>
      </c>
      <c r="I441">
        <f t="shared" si="21"/>
        <v>70.916452405983208</v>
      </c>
    </row>
    <row r="442" spans="1:9" x14ac:dyDescent="0.3">
      <c r="A442">
        <v>8770</v>
      </c>
      <c r="B442">
        <v>8780</v>
      </c>
      <c r="C442">
        <v>2.8305028300055747E-2</v>
      </c>
      <c r="D442">
        <v>3.1911453379186314E-2</v>
      </c>
      <c r="E442">
        <v>5.03844186329118E-2</v>
      </c>
      <c r="G442">
        <f t="shared" si="19"/>
        <v>88.756990930749737</v>
      </c>
      <c r="H442">
        <f t="shared" si="20"/>
        <v>82.111782774910694</v>
      </c>
      <c r="I442">
        <f t="shared" si="21"/>
        <v>70.966836824616124</v>
      </c>
    </row>
    <row r="443" spans="1:9" x14ac:dyDescent="0.3">
      <c r="A443">
        <v>8790</v>
      </c>
      <c r="B443">
        <v>8800</v>
      </c>
      <c r="C443">
        <v>2.5283112766106945E-2</v>
      </c>
      <c r="D443">
        <v>4.9937073954792778E-2</v>
      </c>
      <c r="E443">
        <v>4.8690163648817536E-2</v>
      </c>
      <c r="G443">
        <f t="shared" si="19"/>
        <v>88.782274043515841</v>
      </c>
      <c r="H443">
        <f t="shared" si="20"/>
        <v>82.161719848865488</v>
      </c>
      <c r="I443">
        <f t="shared" si="21"/>
        <v>71.015526988264938</v>
      </c>
    </row>
    <row r="444" spans="1:9" x14ac:dyDescent="0.3">
      <c r="A444">
        <v>8810</v>
      </c>
      <c r="B444">
        <v>8820</v>
      </c>
      <c r="C444">
        <v>2.9031963360271005E-2</v>
      </c>
      <c r="D444">
        <v>3.6702864271855686E-2</v>
      </c>
      <c r="E444">
        <v>4.6702326567452879E-2</v>
      </c>
      <c r="G444">
        <f t="shared" si="19"/>
        <v>88.811306006876109</v>
      </c>
      <c r="H444">
        <f t="shared" si="20"/>
        <v>82.198422713137347</v>
      </c>
      <c r="I444">
        <f t="shared" si="21"/>
        <v>71.062229314832393</v>
      </c>
    </row>
    <row r="445" spans="1:9" x14ac:dyDescent="0.3">
      <c r="A445">
        <v>8830</v>
      </c>
      <c r="B445">
        <v>8840</v>
      </c>
      <c r="C445">
        <v>2.6143506646234917E-2</v>
      </c>
      <c r="D445">
        <v>4.9729760284073991E-2</v>
      </c>
      <c r="E445">
        <v>5.0511557651595811E-2</v>
      </c>
      <c r="G445">
        <f t="shared" si="19"/>
        <v>88.837449513522344</v>
      </c>
      <c r="H445">
        <f t="shared" si="20"/>
        <v>82.248152473421428</v>
      </c>
      <c r="I445">
        <f t="shared" si="21"/>
        <v>71.112740872483982</v>
      </c>
    </row>
    <row r="446" spans="1:9" x14ac:dyDescent="0.3">
      <c r="A446">
        <v>8850</v>
      </c>
      <c r="B446">
        <v>8860</v>
      </c>
      <c r="C446">
        <v>2.2416391335750307E-2</v>
      </c>
      <c r="D446">
        <v>4.2479442019706666E-2</v>
      </c>
      <c r="E446">
        <v>3.9259265600875642E-2</v>
      </c>
      <c r="G446">
        <f t="shared" si="19"/>
        <v>88.859865904858097</v>
      </c>
      <c r="H446">
        <f t="shared" si="20"/>
        <v>82.290631915441139</v>
      </c>
      <c r="I446">
        <f t="shared" si="21"/>
        <v>71.152000138084858</v>
      </c>
    </row>
    <row r="447" spans="1:9" x14ac:dyDescent="0.3">
      <c r="A447">
        <v>8870</v>
      </c>
      <c r="B447">
        <v>8880</v>
      </c>
      <c r="C447">
        <v>2.5593983474709817E-2</v>
      </c>
      <c r="D447">
        <v>3.533680281164276E-2</v>
      </c>
      <c r="E447">
        <v>6.1031365022475789E-2</v>
      </c>
      <c r="G447">
        <f t="shared" si="19"/>
        <v>88.885459888332804</v>
      </c>
      <c r="H447">
        <f t="shared" si="20"/>
        <v>82.325968718252781</v>
      </c>
      <c r="I447">
        <f t="shared" si="21"/>
        <v>71.213031503107331</v>
      </c>
    </row>
    <row r="448" spans="1:9" x14ac:dyDescent="0.3">
      <c r="A448">
        <v>8890</v>
      </c>
      <c r="B448">
        <v>8900</v>
      </c>
      <c r="C448">
        <v>2.415304478140344E-2</v>
      </c>
      <c r="D448">
        <v>3.9507124199138363E-2</v>
      </c>
      <c r="E448">
        <v>4.2129285789789681E-2</v>
      </c>
      <c r="G448">
        <f t="shared" si="19"/>
        <v>88.909612933114204</v>
      </c>
      <c r="H448">
        <f t="shared" si="20"/>
        <v>82.365475842451914</v>
      </c>
      <c r="I448">
        <f t="shared" si="21"/>
        <v>71.255160788897115</v>
      </c>
    </row>
    <row r="449" spans="1:9" x14ac:dyDescent="0.3">
      <c r="A449">
        <v>8910</v>
      </c>
      <c r="B449">
        <v>8920</v>
      </c>
      <c r="C449">
        <v>2.2604364457066182E-2</v>
      </c>
      <c r="D449">
        <v>3.2854486643760873E-2</v>
      </c>
      <c r="E449">
        <v>5.329489072300124E-2</v>
      </c>
      <c r="G449">
        <f t="shared" si="19"/>
        <v>88.93221729757127</v>
      </c>
      <c r="H449">
        <f t="shared" si="20"/>
        <v>82.398330329095671</v>
      </c>
      <c r="I449">
        <f t="shared" si="21"/>
        <v>71.30845567962011</v>
      </c>
    </row>
    <row r="450" spans="1:9" x14ac:dyDescent="0.3">
      <c r="A450">
        <v>8930</v>
      </c>
      <c r="B450">
        <v>8940</v>
      </c>
      <c r="C450">
        <v>2.2112240367595144E-2</v>
      </c>
      <c r="D450">
        <v>4.8448310777215106E-2</v>
      </c>
      <c r="E450">
        <v>5.2874035710579796E-2</v>
      </c>
      <c r="G450">
        <f t="shared" si="19"/>
        <v>88.954329537938861</v>
      </c>
      <c r="H450">
        <f t="shared" si="20"/>
        <v>82.446778639872889</v>
      </c>
      <c r="I450">
        <f t="shared" si="21"/>
        <v>71.361329715330683</v>
      </c>
    </row>
    <row r="451" spans="1:9" x14ac:dyDescent="0.3">
      <c r="A451">
        <v>8950</v>
      </c>
      <c r="B451">
        <v>8960</v>
      </c>
      <c r="C451">
        <v>2.744393947829522E-2</v>
      </c>
      <c r="D451">
        <v>3.4682344166873269E-2</v>
      </c>
      <c r="E451">
        <v>4.3831775549669501E-2</v>
      </c>
      <c r="G451">
        <f t="shared" si="19"/>
        <v>88.98177347741715</v>
      </c>
      <c r="H451">
        <f t="shared" si="20"/>
        <v>82.481460984039757</v>
      </c>
      <c r="I451">
        <f t="shared" si="21"/>
        <v>71.405161490880346</v>
      </c>
    </row>
    <row r="452" spans="1:9" x14ac:dyDescent="0.3">
      <c r="A452">
        <v>8970</v>
      </c>
      <c r="B452">
        <v>8980</v>
      </c>
      <c r="C452">
        <v>2.9411842333709366E-2</v>
      </c>
      <c r="D452">
        <v>2.7585442545651099E-2</v>
      </c>
      <c r="E452">
        <v>4.5929912214665296E-2</v>
      </c>
      <c r="G452">
        <f t="shared" si="19"/>
        <v>89.011185319750865</v>
      </c>
      <c r="H452">
        <f t="shared" si="20"/>
        <v>82.509046426585414</v>
      </c>
      <c r="I452">
        <f t="shared" si="21"/>
        <v>71.451091403095006</v>
      </c>
    </row>
    <row r="453" spans="1:9" x14ac:dyDescent="0.3">
      <c r="A453">
        <v>8990</v>
      </c>
      <c r="B453">
        <v>9000</v>
      </c>
      <c r="C453">
        <v>2.6442993839174592E-2</v>
      </c>
      <c r="D453">
        <v>3.5225011313810416E-2</v>
      </c>
      <c r="E453">
        <v>5.3117208139944194E-2</v>
      </c>
      <c r="G453">
        <f t="shared" si="19"/>
        <v>89.037628313590034</v>
      </c>
      <c r="H453">
        <f t="shared" si="20"/>
        <v>82.544271437899226</v>
      </c>
      <c r="I453">
        <f t="shared" si="21"/>
        <v>71.504208611234944</v>
      </c>
    </row>
    <row r="454" spans="1:9" x14ac:dyDescent="0.3">
      <c r="A454">
        <v>9010</v>
      </c>
      <c r="B454">
        <v>9020</v>
      </c>
      <c r="C454">
        <v>2.3189257645740667E-2</v>
      </c>
      <c r="D454">
        <v>3.8009850316197698E-2</v>
      </c>
      <c r="E454">
        <v>3.9553227081359124E-2</v>
      </c>
      <c r="G454">
        <f t="shared" si="19"/>
        <v>89.060817571235773</v>
      </c>
      <c r="H454">
        <f t="shared" si="20"/>
        <v>82.582281288215427</v>
      </c>
      <c r="I454">
        <f t="shared" si="21"/>
        <v>71.5437618383163</v>
      </c>
    </row>
    <row r="455" spans="1:9" x14ac:dyDescent="0.3">
      <c r="A455">
        <v>9030</v>
      </c>
      <c r="B455">
        <v>9040</v>
      </c>
      <c r="C455">
        <v>2.7316899175688292E-2</v>
      </c>
      <c r="D455">
        <v>3.8598880076478458E-2</v>
      </c>
      <c r="E455">
        <v>4.8848173736452893E-2</v>
      </c>
      <c r="G455">
        <f t="shared" si="19"/>
        <v>89.088134470411461</v>
      </c>
      <c r="H455">
        <f t="shared" si="20"/>
        <v>82.620880168291905</v>
      </c>
      <c r="I455">
        <f t="shared" si="21"/>
        <v>71.592610012052759</v>
      </c>
    </row>
    <row r="456" spans="1:9" x14ac:dyDescent="0.3">
      <c r="A456">
        <v>9050</v>
      </c>
      <c r="B456">
        <v>9060</v>
      </c>
      <c r="C456">
        <v>2.1075114038724727E-2</v>
      </c>
      <c r="D456">
        <v>3.5164255697246773E-2</v>
      </c>
      <c r="E456">
        <v>4.4873442053782124E-2</v>
      </c>
      <c r="G456">
        <f t="shared" ref="G456:G519" si="22">G455+C456</f>
        <v>89.109209584450184</v>
      </c>
      <c r="H456">
        <f t="shared" ref="H456:H519" si="23">H455+D456</f>
        <v>82.656044423989158</v>
      </c>
      <c r="I456">
        <f t="shared" ref="I456:I519" si="24">I455+E456</f>
        <v>71.637483454106544</v>
      </c>
    </row>
    <row r="457" spans="1:9" x14ac:dyDescent="0.3">
      <c r="A457">
        <v>9070</v>
      </c>
      <c r="B457">
        <v>9080</v>
      </c>
      <c r="C457">
        <v>2.5976040579814265E-2</v>
      </c>
      <c r="D457">
        <v>4.0018462430478345E-2</v>
      </c>
      <c r="E457">
        <v>4.1896147192448288E-2</v>
      </c>
      <c r="G457">
        <f t="shared" si="22"/>
        <v>89.135185625030005</v>
      </c>
      <c r="H457">
        <f t="shared" si="23"/>
        <v>82.696062886419639</v>
      </c>
      <c r="I457">
        <f t="shared" si="24"/>
        <v>71.67937960129899</v>
      </c>
    </row>
    <row r="458" spans="1:9" x14ac:dyDescent="0.3">
      <c r="A458">
        <v>9090</v>
      </c>
      <c r="B458">
        <v>9100</v>
      </c>
      <c r="C458">
        <v>2.6522678958931224E-2</v>
      </c>
      <c r="D458">
        <v>4.0145421539888877E-2</v>
      </c>
      <c r="E458">
        <v>4.6125218555985031E-2</v>
      </c>
      <c r="G458">
        <f t="shared" si="22"/>
        <v>89.161708303988931</v>
      </c>
      <c r="H458">
        <f t="shared" si="23"/>
        <v>82.736208307959529</v>
      </c>
      <c r="I458">
        <f t="shared" si="24"/>
        <v>71.725504819854976</v>
      </c>
    </row>
    <row r="459" spans="1:9" x14ac:dyDescent="0.3">
      <c r="A459">
        <v>9110</v>
      </c>
      <c r="B459">
        <v>9120</v>
      </c>
      <c r="C459">
        <v>2.4612279995674492E-2</v>
      </c>
      <c r="D459">
        <v>3.6428758577306819E-2</v>
      </c>
      <c r="E459">
        <v>4.1970094150277887E-2</v>
      </c>
      <c r="G459">
        <f t="shared" si="22"/>
        <v>89.18632058398461</v>
      </c>
      <c r="H459">
        <f t="shared" si="23"/>
        <v>82.772637066536831</v>
      </c>
      <c r="I459">
        <f t="shared" si="24"/>
        <v>71.767474914005248</v>
      </c>
    </row>
    <row r="460" spans="1:9" x14ac:dyDescent="0.3">
      <c r="A460">
        <v>9130</v>
      </c>
      <c r="B460">
        <v>9140</v>
      </c>
      <c r="C460">
        <v>2.4453049522267865E-2</v>
      </c>
      <c r="D460">
        <v>2.9691307411366816E-2</v>
      </c>
      <c r="E460">
        <v>3.8720209375297583E-2</v>
      </c>
      <c r="G460">
        <f t="shared" si="22"/>
        <v>89.210773633506875</v>
      </c>
      <c r="H460">
        <f t="shared" si="23"/>
        <v>82.8023283739482</v>
      </c>
      <c r="I460">
        <f t="shared" si="24"/>
        <v>71.806195123380547</v>
      </c>
    </row>
    <row r="461" spans="1:9" x14ac:dyDescent="0.3">
      <c r="A461">
        <v>9150</v>
      </c>
      <c r="B461">
        <v>9160</v>
      </c>
      <c r="C461">
        <v>2.5849876043972198E-2</v>
      </c>
      <c r="D461">
        <v>3.2045913570937591E-2</v>
      </c>
      <c r="E461">
        <v>5.2003264002518416E-2</v>
      </c>
      <c r="G461">
        <f t="shared" si="22"/>
        <v>89.236623509550853</v>
      </c>
      <c r="H461">
        <f t="shared" si="23"/>
        <v>82.83437428751914</v>
      </c>
      <c r="I461">
        <f t="shared" si="24"/>
        <v>71.858198387383069</v>
      </c>
    </row>
    <row r="462" spans="1:9" x14ac:dyDescent="0.3">
      <c r="A462">
        <v>9170</v>
      </c>
      <c r="B462">
        <v>9180</v>
      </c>
      <c r="C462">
        <v>2.1817470967805161E-2</v>
      </c>
      <c r="D462">
        <v>5.7439815421620126E-2</v>
      </c>
      <c r="E462">
        <v>3.5368692161871343E-2</v>
      </c>
      <c r="G462">
        <f t="shared" si="22"/>
        <v>89.258440980518657</v>
      </c>
      <c r="H462">
        <f t="shared" si="23"/>
        <v>82.891814102940756</v>
      </c>
      <c r="I462">
        <f t="shared" si="24"/>
        <v>71.893567079544937</v>
      </c>
    </row>
    <row r="463" spans="1:9" x14ac:dyDescent="0.3">
      <c r="A463">
        <v>9190</v>
      </c>
      <c r="B463">
        <v>9200</v>
      </c>
      <c r="C463">
        <v>2.510294823455152E-2</v>
      </c>
      <c r="D463">
        <v>4.3104179117961348E-2</v>
      </c>
      <c r="E463">
        <v>9.0592797228601182E-2</v>
      </c>
      <c r="G463">
        <f t="shared" si="22"/>
        <v>89.283543928753204</v>
      </c>
      <c r="H463">
        <f t="shared" si="23"/>
        <v>82.934918282058717</v>
      </c>
      <c r="I463">
        <f t="shared" si="24"/>
        <v>71.984159876773532</v>
      </c>
    </row>
    <row r="464" spans="1:9" x14ac:dyDescent="0.3">
      <c r="A464">
        <v>9210</v>
      </c>
      <c r="B464">
        <v>9220</v>
      </c>
      <c r="C464">
        <v>2.9891474004409113E-2</v>
      </c>
      <c r="D464">
        <v>3.1098107200337538E-2</v>
      </c>
      <c r="E464">
        <v>4.5952779111786635E-2</v>
      </c>
      <c r="G464">
        <f t="shared" si="22"/>
        <v>89.313435402757619</v>
      </c>
      <c r="H464">
        <f t="shared" si="23"/>
        <v>82.966016389259053</v>
      </c>
      <c r="I464">
        <f t="shared" si="24"/>
        <v>72.030112655885318</v>
      </c>
    </row>
    <row r="465" spans="1:9" x14ac:dyDescent="0.3">
      <c r="A465">
        <v>9230</v>
      </c>
      <c r="B465">
        <v>9240</v>
      </c>
      <c r="C465">
        <v>2.6036794431316124E-2</v>
      </c>
      <c r="D465">
        <v>4.0014184468213518E-2</v>
      </c>
      <c r="E465">
        <v>5.0659880097144873E-2</v>
      </c>
      <c r="G465">
        <f t="shared" si="22"/>
        <v>89.33947219718894</v>
      </c>
      <c r="H465">
        <f t="shared" si="23"/>
        <v>83.006030573727273</v>
      </c>
      <c r="I465">
        <f t="shared" si="24"/>
        <v>72.080772535982462</v>
      </c>
    </row>
    <row r="466" spans="1:9" x14ac:dyDescent="0.3">
      <c r="A466">
        <v>9250</v>
      </c>
      <c r="B466">
        <v>9260</v>
      </c>
      <c r="C466">
        <v>2.8964630322399827E-2</v>
      </c>
      <c r="D466">
        <v>3.1040531523828845E-2</v>
      </c>
      <c r="E466">
        <v>4.3277728512920485E-2</v>
      </c>
      <c r="G466">
        <f t="shared" si="22"/>
        <v>89.368436827511346</v>
      </c>
      <c r="H466">
        <f t="shared" si="23"/>
        <v>83.037071105251101</v>
      </c>
      <c r="I466">
        <f t="shared" si="24"/>
        <v>72.124050264495381</v>
      </c>
    </row>
    <row r="467" spans="1:9" x14ac:dyDescent="0.3">
      <c r="A467">
        <v>9270</v>
      </c>
      <c r="B467">
        <v>9280</v>
      </c>
      <c r="C467">
        <v>2.5321717194449551E-2</v>
      </c>
      <c r="D467">
        <v>4.0585782464808644E-2</v>
      </c>
      <c r="E467">
        <v>4.0103386534976034E-2</v>
      </c>
      <c r="G467">
        <f t="shared" si="22"/>
        <v>89.39375854470579</v>
      </c>
      <c r="H467">
        <f t="shared" si="23"/>
        <v>83.077656887715904</v>
      </c>
      <c r="I467">
        <f t="shared" si="24"/>
        <v>72.164153651030361</v>
      </c>
    </row>
    <row r="468" spans="1:9" x14ac:dyDescent="0.3">
      <c r="A468">
        <v>9290</v>
      </c>
      <c r="B468">
        <v>9300</v>
      </c>
      <c r="C468">
        <v>2.1629773697174958E-2</v>
      </c>
      <c r="D468">
        <v>3.0101476690223401E-2</v>
      </c>
      <c r="E468">
        <v>4.6539392856029621E-2</v>
      </c>
      <c r="G468">
        <f t="shared" si="22"/>
        <v>89.415388318402961</v>
      </c>
      <c r="H468">
        <f t="shared" si="23"/>
        <v>83.107758364406124</v>
      </c>
      <c r="I468">
        <f t="shared" si="24"/>
        <v>72.210693043886394</v>
      </c>
    </row>
    <row r="469" spans="1:9" x14ac:dyDescent="0.3">
      <c r="A469">
        <v>9310</v>
      </c>
      <c r="B469">
        <v>9320</v>
      </c>
      <c r="C469">
        <v>2.46964721461564E-2</v>
      </c>
      <c r="D469">
        <v>3.9334759591622935E-2</v>
      </c>
      <c r="E469">
        <v>4.2201326843857641E-2</v>
      </c>
      <c r="G469">
        <f t="shared" si="22"/>
        <v>89.440084790549122</v>
      </c>
      <c r="H469">
        <f t="shared" si="23"/>
        <v>83.147093123997749</v>
      </c>
      <c r="I469">
        <f t="shared" si="24"/>
        <v>72.252894370730246</v>
      </c>
    </row>
    <row r="470" spans="1:9" x14ac:dyDescent="0.3">
      <c r="A470">
        <v>9330</v>
      </c>
      <c r="B470">
        <v>9340</v>
      </c>
      <c r="C470">
        <v>2.2377171030179915E-2</v>
      </c>
      <c r="D470">
        <v>4.0352279599735336E-2</v>
      </c>
      <c r="E470">
        <v>5.8377329229152973E-2</v>
      </c>
      <c r="G470">
        <f t="shared" si="22"/>
        <v>89.462461961579308</v>
      </c>
      <c r="H470">
        <f t="shared" si="23"/>
        <v>83.187445403597479</v>
      </c>
      <c r="I470">
        <f t="shared" si="24"/>
        <v>72.311271699959406</v>
      </c>
    </row>
    <row r="471" spans="1:9" x14ac:dyDescent="0.3">
      <c r="A471">
        <v>9350</v>
      </c>
      <c r="B471">
        <v>9360</v>
      </c>
      <c r="C471">
        <v>2.3355950047357986E-2</v>
      </c>
      <c r="D471">
        <v>3.5944757778654017E-2</v>
      </c>
      <c r="E471">
        <v>4.883432249569513E-2</v>
      </c>
      <c r="G471">
        <f t="shared" si="22"/>
        <v>89.485817911626668</v>
      </c>
      <c r="H471">
        <f t="shared" si="23"/>
        <v>83.22339016137613</v>
      </c>
      <c r="I471">
        <f t="shared" si="24"/>
        <v>72.360106022455099</v>
      </c>
    </row>
    <row r="472" spans="1:9" x14ac:dyDescent="0.3">
      <c r="A472">
        <v>9370</v>
      </c>
      <c r="B472">
        <v>9380</v>
      </c>
      <c r="C472">
        <v>2.5722840437702E-2</v>
      </c>
      <c r="D472">
        <v>4.5658578848039054E-2</v>
      </c>
      <c r="E472">
        <v>4.4907594256101864E-2</v>
      </c>
      <c r="G472">
        <f t="shared" si="22"/>
        <v>89.511540752064377</v>
      </c>
      <c r="H472">
        <f t="shared" si="23"/>
        <v>83.269048740224164</v>
      </c>
      <c r="I472">
        <f t="shared" si="24"/>
        <v>72.405013616711202</v>
      </c>
    </row>
    <row r="473" spans="1:9" x14ac:dyDescent="0.3">
      <c r="A473">
        <v>9390</v>
      </c>
      <c r="B473">
        <v>9400</v>
      </c>
      <c r="C473">
        <v>2.3909911389927676E-2</v>
      </c>
      <c r="D473">
        <v>3.2453706349569331E-2</v>
      </c>
      <c r="E473">
        <v>4.1631271774931297E-2</v>
      </c>
      <c r="G473">
        <f t="shared" si="22"/>
        <v>89.535450663454299</v>
      </c>
      <c r="H473">
        <f t="shared" si="23"/>
        <v>83.301502446573735</v>
      </c>
      <c r="I473">
        <f t="shared" si="24"/>
        <v>72.446644888486134</v>
      </c>
    </row>
    <row r="474" spans="1:9" x14ac:dyDescent="0.3">
      <c r="A474">
        <v>9410</v>
      </c>
      <c r="B474">
        <v>9420</v>
      </c>
      <c r="C474">
        <v>2.6297862993000014E-2</v>
      </c>
      <c r="D474">
        <v>3.0762134880117444E-2</v>
      </c>
      <c r="E474">
        <v>4.4568892500601857E-2</v>
      </c>
      <c r="G474">
        <f t="shared" si="22"/>
        <v>89.561748526447303</v>
      </c>
      <c r="H474">
        <f t="shared" si="23"/>
        <v>83.332264581453856</v>
      </c>
      <c r="I474">
        <f t="shared" si="24"/>
        <v>72.49121378098674</v>
      </c>
    </row>
    <row r="475" spans="1:9" x14ac:dyDescent="0.3">
      <c r="A475">
        <v>9430</v>
      </c>
      <c r="B475">
        <v>9440</v>
      </c>
      <c r="C475">
        <v>2.3591906060979769E-2</v>
      </c>
      <c r="D475">
        <v>5.5050071546390099E-2</v>
      </c>
      <c r="E475">
        <v>5.8454873036369918E-2</v>
      </c>
      <c r="G475">
        <f t="shared" si="22"/>
        <v>89.585340432508289</v>
      </c>
      <c r="H475">
        <f t="shared" si="23"/>
        <v>83.387314653000246</v>
      </c>
      <c r="I475">
        <f t="shared" si="24"/>
        <v>72.549668654023108</v>
      </c>
    </row>
    <row r="476" spans="1:9" x14ac:dyDescent="0.3">
      <c r="A476">
        <v>9450</v>
      </c>
      <c r="B476">
        <v>9460</v>
      </c>
      <c r="C476">
        <v>2.3483325687649402E-2</v>
      </c>
      <c r="D476">
        <v>3.5654557930224817E-2</v>
      </c>
      <c r="E476">
        <v>3.677046210214388E-2</v>
      </c>
      <c r="G476">
        <f t="shared" si="22"/>
        <v>89.608823758195939</v>
      </c>
      <c r="H476">
        <f t="shared" si="23"/>
        <v>83.422969210930475</v>
      </c>
      <c r="I476">
        <f t="shared" si="24"/>
        <v>72.586439116125248</v>
      </c>
    </row>
    <row r="477" spans="1:9" x14ac:dyDescent="0.3">
      <c r="A477">
        <v>9470</v>
      </c>
      <c r="B477">
        <v>9480</v>
      </c>
      <c r="C477">
        <v>2.992416268769996E-2</v>
      </c>
      <c r="D477">
        <v>3.6182229827900585E-2</v>
      </c>
      <c r="E477">
        <v>4.9437088058353444E-2</v>
      </c>
      <c r="G477">
        <f t="shared" si="22"/>
        <v>89.638747920883645</v>
      </c>
      <c r="H477">
        <f t="shared" si="23"/>
        <v>83.459151440758376</v>
      </c>
      <c r="I477">
        <f t="shared" si="24"/>
        <v>72.635876204183603</v>
      </c>
    </row>
    <row r="478" spans="1:9" x14ac:dyDescent="0.3">
      <c r="A478">
        <v>9490</v>
      </c>
      <c r="B478">
        <v>9500</v>
      </c>
      <c r="C478">
        <v>2.6260920735096133E-2</v>
      </c>
      <c r="D478">
        <v>3.5854865320376961E-2</v>
      </c>
      <c r="E478">
        <v>4.0041732217913843E-2</v>
      </c>
      <c r="G478">
        <f t="shared" si="22"/>
        <v>89.665008841618743</v>
      </c>
      <c r="H478">
        <f t="shared" si="23"/>
        <v>83.49500630607875</v>
      </c>
      <c r="I478">
        <f t="shared" si="24"/>
        <v>72.675917936401518</v>
      </c>
    </row>
    <row r="479" spans="1:9" x14ac:dyDescent="0.3">
      <c r="A479">
        <v>9510</v>
      </c>
      <c r="B479">
        <v>9520</v>
      </c>
      <c r="C479">
        <v>2.1595258645385189E-2</v>
      </c>
      <c r="D479">
        <v>2.8406091443657883E-2</v>
      </c>
      <c r="E479">
        <v>3.6427702609296744E-2</v>
      </c>
      <c r="G479">
        <f t="shared" si="22"/>
        <v>89.686604100264134</v>
      </c>
      <c r="H479">
        <f t="shared" si="23"/>
        <v>83.523412397522407</v>
      </c>
      <c r="I479">
        <f t="shared" si="24"/>
        <v>72.71234563901082</v>
      </c>
    </row>
    <row r="480" spans="1:9" x14ac:dyDescent="0.3">
      <c r="A480">
        <v>9530</v>
      </c>
      <c r="B480">
        <v>9540</v>
      </c>
      <c r="C480">
        <v>2.271305972507252E-2</v>
      </c>
      <c r="D480">
        <v>2.9231958535723291E-2</v>
      </c>
      <c r="E480">
        <v>5.1959880761504706E-2</v>
      </c>
      <c r="G480">
        <f t="shared" si="22"/>
        <v>89.709317159989212</v>
      </c>
      <c r="H480">
        <f t="shared" si="23"/>
        <v>83.552644356058124</v>
      </c>
      <c r="I480">
        <f t="shared" si="24"/>
        <v>72.764305519772321</v>
      </c>
    </row>
    <row r="481" spans="1:9" x14ac:dyDescent="0.3">
      <c r="A481">
        <v>9550</v>
      </c>
      <c r="B481">
        <v>9560</v>
      </c>
      <c r="C481">
        <v>2.6334929825811718E-2</v>
      </c>
      <c r="D481">
        <v>3.9198558758356691E-2</v>
      </c>
      <c r="E481">
        <v>3.2661418479866991E-2</v>
      </c>
      <c r="G481">
        <f t="shared" si="22"/>
        <v>89.735652089815019</v>
      </c>
      <c r="H481">
        <f t="shared" si="23"/>
        <v>83.591842914816482</v>
      </c>
      <c r="I481">
        <f t="shared" si="24"/>
        <v>72.796966938252183</v>
      </c>
    </row>
    <row r="482" spans="1:9" x14ac:dyDescent="0.3">
      <c r="A482">
        <v>9570</v>
      </c>
      <c r="B482">
        <v>9580</v>
      </c>
      <c r="C482">
        <v>2.5042602799122758E-2</v>
      </c>
      <c r="D482">
        <v>3.6353139160388702E-2</v>
      </c>
      <c r="E482">
        <v>5.0518988314103862E-2</v>
      </c>
      <c r="G482">
        <f t="shared" si="22"/>
        <v>89.760694692614138</v>
      </c>
      <c r="H482">
        <f t="shared" si="23"/>
        <v>83.628196053976865</v>
      </c>
      <c r="I482">
        <f t="shared" si="24"/>
        <v>72.847485926566293</v>
      </c>
    </row>
    <row r="483" spans="1:9" x14ac:dyDescent="0.3">
      <c r="A483">
        <v>9590</v>
      </c>
      <c r="B483">
        <v>9600</v>
      </c>
      <c r="C483">
        <v>2.6916271406603159E-2</v>
      </c>
      <c r="D483">
        <v>3.6916218602898142E-2</v>
      </c>
      <c r="E483">
        <v>4.4290080397773379E-2</v>
      </c>
      <c r="G483">
        <f t="shared" si="22"/>
        <v>89.787610964020743</v>
      </c>
      <c r="H483">
        <f t="shared" si="23"/>
        <v>83.665112272579762</v>
      </c>
      <c r="I483">
        <f t="shared" si="24"/>
        <v>72.891776006964065</v>
      </c>
    </row>
    <row r="484" spans="1:9" x14ac:dyDescent="0.3">
      <c r="A484">
        <v>9610</v>
      </c>
      <c r="B484">
        <v>9620</v>
      </c>
      <c r="C484">
        <v>2.7559706695961205E-2</v>
      </c>
      <c r="D484">
        <v>3.5650911463222808E-2</v>
      </c>
      <c r="E484">
        <v>4.6364641546655226E-2</v>
      </c>
      <c r="G484">
        <f t="shared" si="22"/>
        <v>89.815170670716711</v>
      </c>
      <c r="H484">
        <f t="shared" si="23"/>
        <v>83.700763184042984</v>
      </c>
      <c r="I484">
        <f t="shared" si="24"/>
        <v>72.938140648510725</v>
      </c>
    </row>
    <row r="485" spans="1:9" x14ac:dyDescent="0.3">
      <c r="A485">
        <v>9630</v>
      </c>
      <c r="B485">
        <v>9640</v>
      </c>
      <c r="C485">
        <v>2.7105878517704917E-2</v>
      </c>
      <c r="D485">
        <v>2.891188194065036E-2</v>
      </c>
      <c r="E485">
        <v>4.6132398044877128E-2</v>
      </c>
      <c r="G485">
        <f t="shared" si="22"/>
        <v>89.842276549234413</v>
      </c>
      <c r="H485">
        <f t="shared" si="23"/>
        <v>83.729675065983628</v>
      </c>
      <c r="I485">
        <f t="shared" si="24"/>
        <v>72.9842730465556</v>
      </c>
    </row>
    <row r="486" spans="1:9" x14ac:dyDescent="0.3">
      <c r="A486">
        <v>9650</v>
      </c>
      <c r="B486">
        <v>9660</v>
      </c>
      <c r="C486">
        <v>2.1349946175694117E-2</v>
      </c>
      <c r="D486">
        <v>2.7338926809598488E-2</v>
      </c>
      <c r="E486">
        <v>4.9189102200798411E-2</v>
      </c>
      <c r="G486">
        <f t="shared" si="22"/>
        <v>89.863626495410102</v>
      </c>
      <c r="H486">
        <f t="shared" si="23"/>
        <v>83.757013992793233</v>
      </c>
      <c r="I486">
        <f t="shared" si="24"/>
        <v>73.033462148756399</v>
      </c>
    </row>
    <row r="487" spans="1:9" x14ac:dyDescent="0.3">
      <c r="A487">
        <v>9670</v>
      </c>
      <c r="B487">
        <v>9680</v>
      </c>
      <c r="C487">
        <v>2.155437990871216E-2</v>
      </c>
      <c r="D487">
        <v>5.7851734260570026E-2</v>
      </c>
      <c r="E487">
        <v>4.6987002720249818E-2</v>
      </c>
      <c r="G487">
        <f t="shared" si="22"/>
        <v>89.88518087531881</v>
      </c>
      <c r="H487">
        <f t="shared" si="23"/>
        <v>83.8148657270538</v>
      </c>
      <c r="I487">
        <f t="shared" si="24"/>
        <v>73.080449151476643</v>
      </c>
    </row>
    <row r="488" spans="1:9" x14ac:dyDescent="0.3">
      <c r="A488">
        <v>9690</v>
      </c>
      <c r="B488">
        <v>9700</v>
      </c>
      <c r="C488">
        <v>2.3031730292740388E-2</v>
      </c>
      <c r="D488">
        <v>3.9402338519361167E-2</v>
      </c>
      <c r="E488">
        <v>4.6448564347362831E-2</v>
      </c>
      <c r="G488">
        <f t="shared" si="22"/>
        <v>89.908212605611553</v>
      </c>
      <c r="H488">
        <f t="shared" si="23"/>
        <v>83.854268065573166</v>
      </c>
      <c r="I488">
        <f t="shared" si="24"/>
        <v>73.126897715824001</v>
      </c>
    </row>
    <row r="489" spans="1:9" x14ac:dyDescent="0.3">
      <c r="A489">
        <v>9710</v>
      </c>
      <c r="B489">
        <v>9720</v>
      </c>
      <c r="C489">
        <v>2.425200501192647E-2</v>
      </c>
      <c r="D489">
        <v>3.8980013971797609E-2</v>
      </c>
      <c r="E489">
        <v>3.8494438502454563E-2</v>
      </c>
      <c r="G489">
        <f t="shared" si="22"/>
        <v>89.932464610623484</v>
      </c>
      <c r="H489">
        <f t="shared" si="23"/>
        <v>83.893248079544961</v>
      </c>
      <c r="I489">
        <f t="shared" si="24"/>
        <v>73.165392154326454</v>
      </c>
    </row>
    <row r="490" spans="1:9" x14ac:dyDescent="0.3">
      <c r="A490">
        <v>9730</v>
      </c>
      <c r="B490">
        <v>9740</v>
      </c>
      <c r="C490">
        <v>2.8154664424847882E-2</v>
      </c>
      <c r="D490">
        <v>3.5084649414448867E-2</v>
      </c>
      <c r="E490">
        <v>3.7181518967323399E-2</v>
      </c>
      <c r="G490">
        <f t="shared" si="22"/>
        <v>89.96061927504833</v>
      </c>
      <c r="H490">
        <f t="shared" si="23"/>
        <v>83.928332728959404</v>
      </c>
      <c r="I490">
        <f t="shared" si="24"/>
        <v>73.202573673293784</v>
      </c>
    </row>
    <row r="491" spans="1:9" x14ac:dyDescent="0.3">
      <c r="A491">
        <v>9750</v>
      </c>
      <c r="B491">
        <v>9760</v>
      </c>
      <c r="C491">
        <v>2.5124990923010754E-2</v>
      </c>
      <c r="D491">
        <v>3.2169281577005132E-2</v>
      </c>
      <c r="E491">
        <v>3.4298150276978107E-2</v>
      </c>
      <c r="G491">
        <f t="shared" si="22"/>
        <v>89.985744265971334</v>
      </c>
      <c r="H491">
        <f t="shared" si="23"/>
        <v>83.960502010536416</v>
      </c>
      <c r="I491">
        <f t="shared" si="24"/>
        <v>73.236871823570766</v>
      </c>
    </row>
    <row r="492" spans="1:9" x14ac:dyDescent="0.3">
      <c r="A492">
        <v>9770</v>
      </c>
      <c r="B492">
        <v>9780</v>
      </c>
      <c r="C492">
        <v>2.4118279032555884E-2</v>
      </c>
      <c r="D492">
        <v>2.8579560166340029E-2</v>
      </c>
      <c r="E492">
        <v>3.5318766681236673E-2</v>
      </c>
      <c r="G492">
        <f t="shared" si="22"/>
        <v>90.009862545003884</v>
      </c>
      <c r="H492">
        <f t="shared" si="23"/>
        <v>83.989081570702751</v>
      </c>
      <c r="I492">
        <f t="shared" si="24"/>
        <v>73.272190590252009</v>
      </c>
    </row>
    <row r="493" spans="1:9" x14ac:dyDescent="0.3">
      <c r="A493">
        <v>9790</v>
      </c>
      <c r="B493">
        <v>9800</v>
      </c>
      <c r="C493">
        <v>2.0739110949437763E-2</v>
      </c>
      <c r="D493">
        <v>3.3237388361469007E-2</v>
      </c>
      <c r="E493">
        <v>6.0057746818091118E-2</v>
      </c>
      <c r="G493">
        <f t="shared" si="22"/>
        <v>90.030601655953319</v>
      </c>
      <c r="H493">
        <f t="shared" si="23"/>
        <v>84.022318959064222</v>
      </c>
      <c r="I493">
        <f t="shared" si="24"/>
        <v>73.332248337070098</v>
      </c>
    </row>
    <row r="494" spans="1:9" x14ac:dyDescent="0.3">
      <c r="A494">
        <v>9810</v>
      </c>
      <c r="B494">
        <v>9820</v>
      </c>
      <c r="C494">
        <v>1.8605808158519525E-2</v>
      </c>
      <c r="D494">
        <v>2.9805275017228846E-2</v>
      </c>
      <c r="E494">
        <v>4.3930023729034796E-2</v>
      </c>
      <c r="G494">
        <f t="shared" si="22"/>
        <v>90.049207464111845</v>
      </c>
      <c r="H494">
        <f t="shared" si="23"/>
        <v>84.052124234081447</v>
      </c>
      <c r="I494">
        <f t="shared" si="24"/>
        <v>73.37617836079913</v>
      </c>
    </row>
    <row r="495" spans="1:9" x14ac:dyDescent="0.3">
      <c r="A495">
        <v>9830</v>
      </c>
      <c r="B495">
        <v>9840</v>
      </c>
      <c r="C495">
        <v>2.6128864926491219E-2</v>
      </c>
      <c r="D495">
        <v>3.2099459482714691E-2</v>
      </c>
      <c r="E495">
        <v>3.9502584447560378E-2</v>
      </c>
      <c r="G495">
        <f t="shared" si="22"/>
        <v>90.075336329038336</v>
      </c>
      <c r="H495">
        <f t="shared" si="23"/>
        <v>84.084223693564155</v>
      </c>
      <c r="I495">
        <f t="shared" si="24"/>
        <v>73.415680945246692</v>
      </c>
    </row>
    <row r="496" spans="1:9" x14ac:dyDescent="0.3">
      <c r="A496">
        <v>9850</v>
      </c>
      <c r="B496">
        <v>9860</v>
      </c>
      <c r="C496">
        <v>2.5131961140266706E-2</v>
      </c>
      <c r="D496">
        <v>3.1571418568065529E-2</v>
      </c>
      <c r="E496">
        <v>3.6012706224966121E-2</v>
      </c>
      <c r="G496">
        <f t="shared" si="22"/>
        <v>90.100468290178597</v>
      </c>
      <c r="H496">
        <f t="shared" si="23"/>
        <v>84.115795112132218</v>
      </c>
      <c r="I496">
        <f t="shared" si="24"/>
        <v>73.451693651471658</v>
      </c>
    </row>
    <row r="497" spans="1:9" x14ac:dyDescent="0.3">
      <c r="A497">
        <v>9870</v>
      </c>
      <c r="B497">
        <v>9880</v>
      </c>
      <c r="C497">
        <v>2.5680575262873089E-2</v>
      </c>
      <c r="D497">
        <v>4.1939376871934129E-2</v>
      </c>
      <c r="E497">
        <v>4.5519360754681229E-2</v>
      </c>
      <c r="G497">
        <f t="shared" si="22"/>
        <v>90.126148865441465</v>
      </c>
      <c r="H497">
        <f t="shared" si="23"/>
        <v>84.157734489004156</v>
      </c>
      <c r="I497">
        <f t="shared" si="24"/>
        <v>73.497213012226339</v>
      </c>
    </row>
    <row r="498" spans="1:9" x14ac:dyDescent="0.3">
      <c r="A498">
        <v>9890</v>
      </c>
      <c r="B498">
        <v>9900</v>
      </c>
      <c r="C498">
        <v>2.4254075874558176E-2</v>
      </c>
      <c r="D498">
        <v>2.8398019937611405E-2</v>
      </c>
      <c r="E498">
        <v>3.5779526992676586E-2</v>
      </c>
      <c r="G498">
        <f t="shared" si="22"/>
        <v>90.150402941316017</v>
      </c>
      <c r="H498">
        <f t="shared" si="23"/>
        <v>84.186132508941768</v>
      </c>
      <c r="I498">
        <f t="shared" si="24"/>
        <v>73.532992539219009</v>
      </c>
    </row>
    <row r="499" spans="1:9" x14ac:dyDescent="0.3">
      <c r="A499">
        <v>9910</v>
      </c>
      <c r="B499">
        <v>9920</v>
      </c>
      <c r="C499">
        <v>2.5514851689334397E-2</v>
      </c>
      <c r="D499">
        <v>3.3679461637128323E-2</v>
      </c>
      <c r="E499">
        <v>4.1671799679196986E-2</v>
      </c>
      <c r="G499">
        <f t="shared" si="22"/>
        <v>90.175917793005354</v>
      </c>
      <c r="H499">
        <f t="shared" si="23"/>
        <v>84.219811970578903</v>
      </c>
      <c r="I499">
        <f t="shared" si="24"/>
        <v>73.574664338898202</v>
      </c>
    </row>
    <row r="500" spans="1:9" x14ac:dyDescent="0.3">
      <c r="A500">
        <v>9930</v>
      </c>
      <c r="B500">
        <v>9940</v>
      </c>
      <c r="C500">
        <v>2.2782136874502229E-2</v>
      </c>
      <c r="D500">
        <v>3.0963500573977808E-2</v>
      </c>
      <c r="E500">
        <v>4.5077512571968369E-2</v>
      </c>
      <c r="G500">
        <f t="shared" si="22"/>
        <v>90.198699929879851</v>
      </c>
      <c r="H500">
        <f t="shared" si="23"/>
        <v>84.250775471152878</v>
      </c>
      <c r="I500">
        <f t="shared" si="24"/>
        <v>73.619741851470167</v>
      </c>
    </row>
    <row r="501" spans="1:9" x14ac:dyDescent="0.3">
      <c r="A501">
        <v>9950</v>
      </c>
      <c r="B501">
        <v>9960</v>
      </c>
      <c r="C501">
        <v>2.6465038838293917E-2</v>
      </c>
      <c r="D501">
        <v>3.6812346575257442E-2</v>
      </c>
      <c r="E501">
        <v>4.2910014260848117E-2</v>
      </c>
      <c r="G501">
        <f t="shared" si="22"/>
        <v>90.225164968718147</v>
      </c>
      <c r="H501">
        <f t="shared" si="23"/>
        <v>84.287587817728138</v>
      </c>
      <c r="I501">
        <f t="shared" si="24"/>
        <v>73.662651865731021</v>
      </c>
    </row>
    <row r="502" spans="1:9" x14ac:dyDescent="0.3">
      <c r="A502">
        <v>9970</v>
      </c>
      <c r="B502">
        <v>9980</v>
      </c>
      <c r="C502">
        <v>2.1354095811266186E-2</v>
      </c>
      <c r="D502">
        <v>2.9412539159513994E-2</v>
      </c>
      <c r="E502">
        <v>3.3155385159195722E-2</v>
      </c>
      <c r="G502">
        <f t="shared" si="22"/>
        <v>90.246519064529409</v>
      </c>
      <c r="H502">
        <f t="shared" si="23"/>
        <v>84.317000356887647</v>
      </c>
      <c r="I502">
        <f t="shared" si="24"/>
        <v>73.695807250890212</v>
      </c>
    </row>
    <row r="503" spans="1:9" x14ac:dyDescent="0.3">
      <c r="A503">
        <v>9990</v>
      </c>
      <c r="B503">
        <v>10000</v>
      </c>
      <c r="C503">
        <v>1.9224653446570379E-2</v>
      </c>
      <c r="D503">
        <v>3.5233216247590307E-2</v>
      </c>
      <c r="E503">
        <v>3.9929603257927736E-2</v>
      </c>
      <c r="G503">
        <f t="shared" si="22"/>
        <v>90.26574371797598</v>
      </c>
      <c r="H503">
        <f t="shared" si="23"/>
        <v>84.352233573135237</v>
      </c>
      <c r="I503">
        <f t="shared" si="24"/>
        <v>73.735736854148143</v>
      </c>
    </row>
    <row r="504" spans="1:9" x14ac:dyDescent="0.3">
      <c r="A504">
        <v>10010</v>
      </c>
      <c r="B504">
        <v>10020</v>
      </c>
      <c r="C504">
        <v>2.1978594354652246E-2</v>
      </c>
      <c r="D504">
        <v>3.339922138196446E-2</v>
      </c>
      <c r="E504">
        <v>3.9497750801369802E-2</v>
      </c>
      <c r="G504">
        <f t="shared" si="22"/>
        <v>90.287722312330629</v>
      </c>
      <c r="H504">
        <f t="shared" si="23"/>
        <v>84.385632794517207</v>
      </c>
      <c r="I504">
        <f t="shared" si="24"/>
        <v>73.775234604949517</v>
      </c>
    </row>
    <row r="505" spans="1:9" x14ac:dyDescent="0.3">
      <c r="A505">
        <v>10030</v>
      </c>
      <c r="B505">
        <v>10040</v>
      </c>
      <c r="C505">
        <v>2.2455743123060208E-2</v>
      </c>
      <c r="D505">
        <v>3.2665306846882375E-2</v>
      </c>
      <c r="E505">
        <v>3.7722499257219579E-2</v>
      </c>
      <c r="G505">
        <f t="shared" si="22"/>
        <v>90.31017805545369</v>
      </c>
      <c r="H505">
        <f t="shared" si="23"/>
        <v>84.418298101364087</v>
      </c>
      <c r="I505">
        <f t="shared" si="24"/>
        <v>73.812957104206731</v>
      </c>
    </row>
    <row r="506" spans="1:9" x14ac:dyDescent="0.3">
      <c r="A506">
        <v>10050</v>
      </c>
      <c r="B506">
        <v>10060</v>
      </c>
      <c r="C506">
        <v>2.2498606586871576E-2</v>
      </c>
      <c r="D506">
        <v>2.8573477989307657E-2</v>
      </c>
      <c r="E506">
        <v>4.7549395371894967E-2</v>
      </c>
      <c r="G506">
        <f t="shared" si="22"/>
        <v>90.332676662040555</v>
      </c>
      <c r="H506">
        <f t="shared" si="23"/>
        <v>84.446871579353399</v>
      </c>
      <c r="I506">
        <f t="shared" si="24"/>
        <v>73.860506499578619</v>
      </c>
    </row>
    <row r="507" spans="1:9" x14ac:dyDescent="0.3">
      <c r="A507">
        <v>10070</v>
      </c>
      <c r="B507">
        <v>10080</v>
      </c>
      <c r="C507">
        <v>2.3412391257942738E-2</v>
      </c>
      <c r="D507">
        <v>3.4400625549540688E-2</v>
      </c>
      <c r="E507">
        <v>4.2992419910280744E-2</v>
      </c>
      <c r="G507">
        <f t="shared" si="22"/>
        <v>90.356089053298504</v>
      </c>
      <c r="H507">
        <f t="shared" si="23"/>
        <v>84.481272204902936</v>
      </c>
      <c r="I507">
        <f t="shared" si="24"/>
        <v>73.903498919488896</v>
      </c>
    </row>
    <row r="508" spans="1:9" x14ac:dyDescent="0.3">
      <c r="A508">
        <v>10090</v>
      </c>
      <c r="B508">
        <v>10100</v>
      </c>
      <c r="C508">
        <v>2.8548733307243643E-2</v>
      </c>
      <c r="D508">
        <v>3.2751355985517219E-2</v>
      </c>
      <c r="E508">
        <v>4.2439342086430472E-2</v>
      </c>
      <c r="G508">
        <f t="shared" si="22"/>
        <v>90.384637786605751</v>
      </c>
      <c r="H508">
        <f t="shared" si="23"/>
        <v>84.514023560888447</v>
      </c>
      <c r="I508">
        <f t="shared" si="24"/>
        <v>73.945938261575321</v>
      </c>
    </row>
    <row r="509" spans="1:9" x14ac:dyDescent="0.3">
      <c r="A509">
        <v>10110</v>
      </c>
      <c r="B509">
        <v>10120</v>
      </c>
      <c r="C509">
        <v>2.527179796426228E-2</v>
      </c>
      <c r="D509">
        <v>3.199172091346917E-2</v>
      </c>
      <c r="E509">
        <v>3.7323139838391528E-2</v>
      </c>
      <c r="G509">
        <f t="shared" si="22"/>
        <v>90.409909584570016</v>
      </c>
      <c r="H509">
        <f t="shared" si="23"/>
        <v>84.546015281801914</v>
      </c>
      <c r="I509">
        <f t="shared" si="24"/>
        <v>73.983261401413714</v>
      </c>
    </row>
    <row r="510" spans="1:9" x14ac:dyDescent="0.3">
      <c r="A510">
        <v>10130</v>
      </c>
      <c r="B510">
        <v>10140</v>
      </c>
      <c r="C510">
        <v>2.4048969761923358E-2</v>
      </c>
      <c r="D510">
        <v>3.0669393937195873E-2</v>
      </c>
      <c r="E510">
        <v>3.7402329005403419E-2</v>
      </c>
      <c r="G510">
        <f t="shared" si="22"/>
        <v>90.433958554331937</v>
      </c>
      <c r="H510">
        <f t="shared" si="23"/>
        <v>84.576684675739116</v>
      </c>
      <c r="I510">
        <f t="shared" si="24"/>
        <v>74.020663730419116</v>
      </c>
    </row>
    <row r="511" spans="1:9" x14ac:dyDescent="0.3">
      <c r="A511">
        <v>10150</v>
      </c>
      <c r="B511">
        <v>10160</v>
      </c>
      <c r="C511">
        <v>1.9840253326275391E-2</v>
      </c>
      <c r="D511">
        <v>3.3273447110041592E-2</v>
      </c>
      <c r="E511">
        <v>3.6307449604069335E-2</v>
      </c>
      <c r="G511">
        <f t="shared" si="22"/>
        <v>90.453798807658217</v>
      </c>
      <c r="H511">
        <f t="shared" si="23"/>
        <v>84.609958122849164</v>
      </c>
      <c r="I511">
        <f t="shared" si="24"/>
        <v>74.056971180023183</v>
      </c>
    </row>
    <row r="512" spans="1:9" x14ac:dyDescent="0.3">
      <c r="A512">
        <v>10170</v>
      </c>
      <c r="B512">
        <v>10180</v>
      </c>
      <c r="C512">
        <v>2.1569022668858448E-2</v>
      </c>
      <c r="D512">
        <v>2.7777463073202207E-2</v>
      </c>
      <c r="E512">
        <v>4.445018140603537E-2</v>
      </c>
      <c r="G512">
        <f t="shared" si="22"/>
        <v>90.475367830327073</v>
      </c>
      <c r="H512">
        <f t="shared" si="23"/>
        <v>84.637735585922371</v>
      </c>
      <c r="I512">
        <f t="shared" si="24"/>
        <v>74.101421361429217</v>
      </c>
    </row>
    <row r="513" spans="1:9" x14ac:dyDescent="0.3">
      <c r="A513">
        <v>10190</v>
      </c>
      <c r="B513">
        <v>10200</v>
      </c>
      <c r="C513">
        <v>2.3096458379693301E-2</v>
      </c>
      <c r="D513">
        <v>2.6414720642841668E-2</v>
      </c>
      <c r="E513">
        <v>3.934717228635181E-2</v>
      </c>
      <c r="G513">
        <f t="shared" si="22"/>
        <v>90.498464288706771</v>
      </c>
      <c r="H513">
        <f t="shared" si="23"/>
        <v>84.664150306565219</v>
      </c>
      <c r="I513">
        <f t="shared" si="24"/>
        <v>74.140768533715573</v>
      </c>
    </row>
    <row r="514" spans="1:9" x14ac:dyDescent="0.3">
      <c r="A514">
        <v>10210</v>
      </c>
      <c r="B514">
        <v>10220</v>
      </c>
      <c r="C514">
        <v>2.3253141588290158E-2</v>
      </c>
      <c r="D514">
        <v>3.1093000384203956E-2</v>
      </c>
      <c r="E514">
        <v>8.0636285917448786E-2</v>
      </c>
      <c r="G514">
        <f t="shared" si="22"/>
        <v>90.521717430295055</v>
      </c>
      <c r="H514">
        <f t="shared" si="23"/>
        <v>84.695243306949422</v>
      </c>
      <c r="I514">
        <f t="shared" si="24"/>
        <v>74.221404819633022</v>
      </c>
    </row>
    <row r="515" spans="1:9" x14ac:dyDescent="0.3">
      <c r="A515">
        <v>10230</v>
      </c>
      <c r="B515">
        <v>10240</v>
      </c>
      <c r="C515">
        <v>2.0866563599668504E-2</v>
      </c>
      <c r="D515">
        <v>3.2186088217515167E-2</v>
      </c>
      <c r="E515">
        <v>3.8902841243616697E-2</v>
      </c>
      <c r="G515">
        <f t="shared" si="22"/>
        <v>90.542583993894723</v>
      </c>
      <c r="H515">
        <f t="shared" si="23"/>
        <v>84.727429395166936</v>
      </c>
      <c r="I515">
        <f t="shared" si="24"/>
        <v>74.260307660876634</v>
      </c>
    </row>
    <row r="516" spans="1:9" x14ac:dyDescent="0.3">
      <c r="A516">
        <v>10250</v>
      </c>
      <c r="B516">
        <v>10260</v>
      </c>
      <c r="C516">
        <v>2.3318111317484128E-2</v>
      </c>
      <c r="D516">
        <v>3.6929149150468556E-2</v>
      </c>
      <c r="E516">
        <v>3.6615909341142304E-2</v>
      </c>
      <c r="G516">
        <f t="shared" si="22"/>
        <v>90.565902105212203</v>
      </c>
      <c r="H516">
        <f t="shared" si="23"/>
        <v>84.764358544317403</v>
      </c>
      <c r="I516">
        <f t="shared" si="24"/>
        <v>74.296923570217771</v>
      </c>
    </row>
    <row r="517" spans="1:9" x14ac:dyDescent="0.3">
      <c r="A517">
        <v>10270</v>
      </c>
      <c r="B517">
        <v>10280</v>
      </c>
      <c r="C517">
        <v>2.166973070368176E-2</v>
      </c>
      <c r="D517">
        <v>3.1318309562714267E-2</v>
      </c>
      <c r="E517">
        <v>3.9733151661372264E-2</v>
      </c>
      <c r="G517">
        <f t="shared" si="22"/>
        <v>90.587571835915881</v>
      </c>
      <c r="H517">
        <f t="shared" si="23"/>
        <v>84.795676853880124</v>
      </c>
      <c r="I517">
        <f t="shared" si="24"/>
        <v>74.336656721879137</v>
      </c>
    </row>
    <row r="518" spans="1:9" x14ac:dyDescent="0.3">
      <c r="A518">
        <v>10290</v>
      </c>
      <c r="B518">
        <v>10300</v>
      </c>
      <c r="C518">
        <v>2.1478111650301973E-2</v>
      </c>
      <c r="D518">
        <v>3.0890556862192615E-2</v>
      </c>
      <c r="E518">
        <v>3.9979476818176936E-2</v>
      </c>
      <c r="G518">
        <f t="shared" si="22"/>
        <v>90.609049947566177</v>
      </c>
      <c r="H518">
        <f t="shared" si="23"/>
        <v>84.826567410742314</v>
      </c>
      <c r="I518">
        <f t="shared" si="24"/>
        <v>74.376636198697312</v>
      </c>
    </row>
    <row r="519" spans="1:9" x14ac:dyDescent="0.3">
      <c r="A519">
        <v>10310</v>
      </c>
      <c r="B519">
        <v>10320</v>
      </c>
      <c r="C519">
        <v>2.4504404873821599E-2</v>
      </c>
      <c r="D519">
        <v>4.3878089536335881E-2</v>
      </c>
      <c r="E519">
        <v>4.1730865026283842E-2</v>
      </c>
      <c r="G519">
        <f t="shared" si="22"/>
        <v>90.633554352440001</v>
      </c>
      <c r="H519">
        <f t="shared" si="23"/>
        <v>84.870445500278649</v>
      </c>
      <c r="I519">
        <f t="shared" si="24"/>
        <v>74.418367063723593</v>
      </c>
    </row>
    <row r="520" spans="1:9" x14ac:dyDescent="0.3">
      <c r="A520">
        <v>10330</v>
      </c>
      <c r="B520">
        <v>10340</v>
      </c>
      <c r="C520">
        <v>1.910837524753272E-2</v>
      </c>
      <c r="D520">
        <v>2.9888312969343168E-2</v>
      </c>
      <c r="E520">
        <v>4.018455124603685E-2</v>
      </c>
      <c r="G520">
        <f t="shared" ref="G520:G583" si="25">G519+C520</f>
        <v>90.652662727687527</v>
      </c>
      <c r="H520">
        <f t="shared" ref="H520:H583" si="26">H519+D520</f>
        <v>84.900333813247997</v>
      </c>
      <c r="I520">
        <f t="shared" ref="I520:I583" si="27">I519+E520</f>
        <v>74.458551614969636</v>
      </c>
    </row>
    <row r="521" spans="1:9" x14ac:dyDescent="0.3">
      <c r="A521">
        <v>10350</v>
      </c>
      <c r="B521">
        <v>10360</v>
      </c>
      <c r="C521">
        <v>2.0032245372756E-2</v>
      </c>
      <c r="D521">
        <v>2.859571191999976E-2</v>
      </c>
      <c r="E521">
        <v>3.3244549165947337E-2</v>
      </c>
      <c r="G521">
        <f t="shared" si="25"/>
        <v>90.672694973060288</v>
      </c>
      <c r="H521">
        <f t="shared" si="26"/>
        <v>84.928929525168002</v>
      </c>
      <c r="I521">
        <f t="shared" si="27"/>
        <v>74.491796164135579</v>
      </c>
    </row>
    <row r="522" spans="1:9" x14ac:dyDescent="0.3">
      <c r="A522">
        <v>10370</v>
      </c>
      <c r="B522">
        <v>10380</v>
      </c>
      <c r="C522">
        <v>2.5670208693375985E-2</v>
      </c>
      <c r="D522">
        <v>3.4068339981123241E-2</v>
      </c>
      <c r="E522">
        <v>3.9169225143387325E-2</v>
      </c>
      <c r="G522">
        <f t="shared" si="25"/>
        <v>90.698365181753658</v>
      </c>
      <c r="H522">
        <f t="shared" si="26"/>
        <v>84.96299786514912</v>
      </c>
      <c r="I522">
        <f t="shared" si="27"/>
        <v>74.530965389278961</v>
      </c>
    </row>
    <row r="523" spans="1:9" x14ac:dyDescent="0.3">
      <c r="A523">
        <v>10390</v>
      </c>
      <c r="B523">
        <v>10400</v>
      </c>
      <c r="C523">
        <v>2.8511126138685505E-2</v>
      </c>
      <c r="D523">
        <v>3.0920031429183311E-2</v>
      </c>
      <c r="E523">
        <v>3.9232763006586478E-2</v>
      </c>
      <c r="G523">
        <f t="shared" si="25"/>
        <v>90.72687630789234</v>
      </c>
      <c r="H523">
        <f t="shared" si="26"/>
        <v>84.99391789657831</v>
      </c>
      <c r="I523">
        <f t="shared" si="27"/>
        <v>74.570198152285542</v>
      </c>
    </row>
    <row r="524" spans="1:9" x14ac:dyDescent="0.3">
      <c r="A524">
        <v>10410</v>
      </c>
      <c r="B524">
        <v>10420</v>
      </c>
      <c r="C524">
        <v>2.3527940309894489E-2</v>
      </c>
      <c r="D524">
        <v>3.1567518083406146E-2</v>
      </c>
      <c r="E524">
        <v>4.9063526826321743E-2</v>
      </c>
      <c r="G524">
        <f t="shared" si="25"/>
        <v>90.75040424820223</v>
      </c>
      <c r="H524">
        <f t="shared" si="26"/>
        <v>85.025485414661716</v>
      </c>
      <c r="I524">
        <f t="shared" si="27"/>
        <v>74.619261679111858</v>
      </c>
    </row>
    <row r="525" spans="1:9" x14ac:dyDescent="0.3">
      <c r="A525">
        <v>10430</v>
      </c>
      <c r="B525">
        <v>10440</v>
      </c>
      <c r="C525">
        <v>2.063453694086962E-2</v>
      </c>
      <c r="D525">
        <v>3.0477578097882381E-2</v>
      </c>
      <c r="E525">
        <v>3.4153719455561851E-2</v>
      </c>
      <c r="G525">
        <f t="shared" si="25"/>
        <v>90.771038785143105</v>
      </c>
      <c r="H525">
        <f t="shared" si="26"/>
        <v>85.055962992759603</v>
      </c>
      <c r="I525">
        <f t="shared" si="27"/>
        <v>74.653415398567418</v>
      </c>
    </row>
    <row r="526" spans="1:9" x14ac:dyDescent="0.3">
      <c r="A526">
        <v>10450</v>
      </c>
      <c r="B526">
        <v>10460</v>
      </c>
      <c r="C526">
        <v>2.1353003843854534E-2</v>
      </c>
      <c r="D526">
        <v>2.4134060193307192E-2</v>
      </c>
      <c r="E526">
        <v>3.7560119873700608E-2</v>
      </c>
      <c r="G526">
        <f t="shared" si="25"/>
        <v>90.792391788986961</v>
      </c>
      <c r="H526">
        <f t="shared" si="26"/>
        <v>85.080097052952908</v>
      </c>
      <c r="I526">
        <f t="shared" si="27"/>
        <v>74.690975518441121</v>
      </c>
    </row>
    <row r="527" spans="1:9" x14ac:dyDescent="0.3">
      <c r="A527">
        <v>10470</v>
      </c>
      <c r="B527">
        <v>10480</v>
      </c>
      <c r="C527">
        <v>2.4834716832547937E-2</v>
      </c>
      <c r="D527">
        <v>3.2338371039194569E-2</v>
      </c>
      <c r="E527">
        <v>3.9734192612327433E-2</v>
      </c>
      <c r="G527">
        <f t="shared" si="25"/>
        <v>90.817226505819505</v>
      </c>
      <c r="H527">
        <f t="shared" si="26"/>
        <v>85.112435423992096</v>
      </c>
      <c r="I527">
        <f t="shared" si="27"/>
        <v>74.73070971105345</v>
      </c>
    </row>
    <row r="528" spans="1:9" x14ac:dyDescent="0.3">
      <c r="A528">
        <v>10490</v>
      </c>
      <c r="B528">
        <v>10500</v>
      </c>
      <c r="C528">
        <v>2.0115774844006888E-2</v>
      </c>
      <c r="D528">
        <v>3.3299575589417041E-2</v>
      </c>
      <c r="E528">
        <v>4.0134861100094725E-2</v>
      </c>
      <c r="G528">
        <f t="shared" si="25"/>
        <v>90.837342280663506</v>
      </c>
      <c r="H528">
        <f t="shared" si="26"/>
        <v>85.145734999581506</v>
      </c>
      <c r="I528">
        <f t="shared" si="27"/>
        <v>74.77084457215355</v>
      </c>
    </row>
    <row r="529" spans="1:9" x14ac:dyDescent="0.3">
      <c r="A529">
        <v>10510</v>
      </c>
      <c r="B529">
        <v>10520</v>
      </c>
      <c r="C529">
        <v>2.9761702580437005E-2</v>
      </c>
      <c r="D529">
        <v>2.2935641888706768E-2</v>
      </c>
      <c r="E529">
        <v>3.348842458575204E-2</v>
      </c>
      <c r="G529">
        <f t="shared" si="25"/>
        <v>90.867103983243936</v>
      </c>
      <c r="H529">
        <f t="shared" si="26"/>
        <v>85.168670641470214</v>
      </c>
      <c r="I529">
        <f t="shared" si="27"/>
        <v>74.804332996739305</v>
      </c>
    </row>
    <row r="530" spans="1:9" x14ac:dyDescent="0.3">
      <c r="A530">
        <v>10530</v>
      </c>
      <c r="B530">
        <v>10540</v>
      </c>
      <c r="C530">
        <v>2.4528540363657845E-2</v>
      </c>
      <c r="D530">
        <v>3.0028126066946371E-2</v>
      </c>
      <c r="E530">
        <v>3.2041132684742173E-2</v>
      </c>
      <c r="G530">
        <f t="shared" si="25"/>
        <v>90.891632523607598</v>
      </c>
      <c r="H530">
        <f t="shared" si="26"/>
        <v>85.198698767537167</v>
      </c>
      <c r="I530">
        <f t="shared" si="27"/>
        <v>74.836374129424044</v>
      </c>
    </row>
    <row r="531" spans="1:9" x14ac:dyDescent="0.3">
      <c r="A531">
        <v>10550</v>
      </c>
      <c r="B531">
        <v>10560</v>
      </c>
      <c r="C531">
        <v>2.0531016308193629E-2</v>
      </c>
      <c r="D531">
        <v>2.7302451365803435E-2</v>
      </c>
      <c r="E531">
        <v>3.0611176841180074E-2</v>
      </c>
      <c r="G531">
        <f t="shared" si="25"/>
        <v>90.912163539915795</v>
      </c>
      <c r="H531">
        <f t="shared" si="26"/>
        <v>85.226001218902965</v>
      </c>
      <c r="I531">
        <f t="shared" si="27"/>
        <v>74.866985306265221</v>
      </c>
    </row>
    <row r="532" spans="1:9" x14ac:dyDescent="0.3">
      <c r="A532">
        <v>10570</v>
      </c>
      <c r="B532">
        <v>10580</v>
      </c>
      <c r="C532">
        <v>2.4037409414244537E-2</v>
      </c>
      <c r="D532">
        <v>2.4902900861680784E-2</v>
      </c>
      <c r="E532">
        <v>4.0564156370357346E-2</v>
      </c>
      <c r="G532">
        <f t="shared" si="25"/>
        <v>90.936200949330043</v>
      </c>
      <c r="H532">
        <f t="shared" si="26"/>
        <v>85.250904119764641</v>
      </c>
      <c r="I532">
        <f t="shared" si="27"/>
        <v>74.907549462635572</v>
      </c>
    </row>
    <row r="533" spans="1:9" x14ac:dyDescent="0.3">
      <c r="A533">
        <v>10590</v>
      </c>
      <c r="B533">
        <v>10600</v>
      </c>
      <c r="C533">
        <v>2.3211863343810438E-2</v>
      </c>
      <c r="D533">
        <v>2.7822789336663281E-2</v>
      </c>
      <c r="E533">
        <v>3.7711705372736395E-2</v>
      </c>
      <c r="G533">
        <f t="shared" si="25"/>
        <v>90.959412812673847</v>
      </c>
      <c r="H533">
        <f t="shared" si="26"/>
        <v>85.278726909101309</v>
      </c>
      <c r="I533">
        <f t="shared" si="27"/>
        <v>74.945261168008315</v>
      </c>
    </row>
    <row r="534" spans="1:9" x14ac:dyDescent="0.3">
      <c r="A534">
        <v>10610</v>
      </c>
      <c r="B534">
        <v>10620</v>
      </c>
      <c r="C534">
        <v>2.3382415504930851E-2</v>
      </c>
      <c r="D534">
        <v>3.4057801850873919E-2</v>
      </c>
      <c r="E534">
        <v>3.6755737414380117E-2</v>
      </c>
      <c r="G534">
        <f t="shared" si="25"/>
        <v>90.982795228178773</v>
      </c>
      <c r="H534">
        <f t="shared" si="26"/>
        <v>85.312784710952187</v>
      </c>
      <c r="I534">
        <f t="shared" si="27"/>
        <v>74.982016905422697</v>
      </c>
    </row>
    <row r="535" spans="1:9" x14ac:dyDescent="0.3">
      <c r="A535">
        <v>10630</v>
      </c>
      <c r="B535">
        <v>10640</v>
      </c>
      <c r="C535">
        <v>1.819705991987635E-2</v>
      </c>
      <c r="D535">
        <v>3.7584366262839758E-2</v>
      </c>
      <c r="E535">
        <v>3.2901825975831869E-2</v>
      </c>
      <c r="G535">
        <f t="shared" si="25"/>
        <v>91.000992288098644</v>
      </c>
      <c r="H535">
        <f t="shared" si="26"/>
        <v>85.350369077215021</v>
      </c>
      <c r="I535">
        <f t="shared" si="27"/>
        <v>75.014918731398524</v>
      </c>
    </row>
    <row r="536" spans="1:9" x14ac:dyDescent="0.3">
      <c r="A536">
        <v>10650</v>
      </c>
      <c r="B536">
        <v>10660</v>
      </c>
      <c r="C536">
        <v>2.0712606586798247E-2</v>
      </c>
      <c r="D536">
        <v>2.9909653444643611E-2</v>
      </c>
      <c r="E536">
        <v>3.6847858675351002E-2</v>
      </c>
      <c r="G536">
        <f t="shared" si="25"/>
        <v>91.021704894685442</v>
      </c>
      <c r="H536">
        <f t="shared" si="26"/>
        <v>85.380278730659668</v>
      </c>
      <c r="I536">
        <f t="shared" si="27"/>
        <v>75.051766590073868</v>
      </c>
    </row>
    <row r="537" spans="1:9" x14ac:dyDescent="0.3">
      <c r="A537">
        <v>10670</v>
      </c>
      <c r="B537">
        <v>10680</v>
      </c>
      <c r="C537">
        <v>1.9488664513539863E-2</v>
      </c>
      <c r="D537">
        <v>3.3719924941228628E-2</v>
      </c>
      <c r="E537">
        <v>3.1325685422699381E-2</v>
      </c>
      <c r="G537">
        <f t="shared" si="25"/>
        <v>91.041193559198987</v>
      </c>
      <c r="H537">
        <f t="shared" si="26"/>
        <v>85.413998655600892</v>
      </c>
      <c r="I537">
        <f t="shared" si="27"/>
        <v>75.083092275496568</v>
      </c>
    </row>
    <row r="538" spans="1:9" x14ac:dyDescent="0.3">
      <c r="A538">
        <v>10690</v>
      </c>
      <c r="B538">
        <v>10700</v>
      </c>
      <c r="C538">
        <v>2.3093625400869736E-2</v>
      </c>
      <c r="D538">
        <v>2.4438438942751637E-2</v>
      </c>
      <c r="E538">
        <v>4.0684911223149871E-2</v>
      </c>
      <c r="G538">
        <f t="shared" si="25"/>
        <v>91.064287184599863</v>
      </c>
      <c r="H538">
        <f t="shared" si="26"/>
        <v>85.438437094543644</v>
      </c>
      <c r="I538">
        <f t="shared" si="27"/>
        <v>75.123777186719721</v>
      </c>
    </row>
    <row r="539" spans="1:9" x14ac:dyDescent="0.3">
      <c r="A539">
        <v>10710</v>
      </c>
      <c r="B539">
        <v>10720</v>
      </c>
      <c r="C539">
        <v>2.2111898709731254E-2</v>
      </c>
      <c r="D539">
        <v>2.4506374281971059E-2</v>
      </c>
      <c r="E539">
        <v>5.893219160979591E-2</v>
      </c>
      <c r="G539">
        <f t="shared" si="25"/>
        <v>91.086399083309587</v>
      </c>
      <c r="H539">
        <f t="shared" si="26"/>
        <v>85.462943468825614</v>
      </c>
      <c r="I539">
        <f t="shared" si="27"/>
        <v>75.18270937832952</v>
      </c>
    </row>
    <row r="540" spans="1:9" x14ac:dyDescent="0.3">
      <c r="A540">
        <v>10730</v>
      </c>
      <c r="B540">
        <v>10740</v>
      </c>
      <c r="C540">
        <v>1.886126920660796E-2</v>
      </c>
      <c r="D540">
        <v>2.8857626946821563E-2</v>
      </c>
      <c r="E540">
        <v>2.8910912615697955E-2</v>
      </c>
      <c r="G540">
        <f t="shared" si="25"/>
        <v>91.105260352516197</v>
      </c>
      <c r="H540">
        <f t="shared" si="26"/>
        <v>85.491801095772431</v>
      </c>
      <c r="I540">
        <f t="shared" si="27"/>
        <v>75.21162029094522</v>
      </c>
    </row>
    <row r="541" spans="1:9" x14ac:dyDescent="0.3">
      <c r="A541">
        <v>10750</v>
      </c>
      <c r="B541">
        <v>10760</v>
      </c>
      <c r="C541">
        <v>1.9596507981588095E-2</v>
      </c>
      <c r="D541">
        <v>3.1470280137004335E-2</v>
      </c>
      <c r="E541">
        <v>3.9120639333127184E-2</v>
      </c>
      <c r="G541">
        <f t="shared" si="25"/>
        <v>91.124856860497786</v>
      </c>
      <c r="H541">
        <f t="shared" si="26"/>
        <v>85.523271375909431</v>
      </c>
      <c r="I541">
        <f t="shared" si="27"/>
        <v>75.25074093027834</v>
      </c>
    </row>
    <row r="542" spans="1:9" x14ac:dyDescent="0.3">
      <c r="A542">
        <v>10770</v>
      </c>
      <c r="B542">
        <v>10780</v>
      </c>
      <c r="C542">
        <v>1.9967238077750051E-2</v>
      </c>
      <c r="D542">
        <v>2.8862802474148037E-2</v>
      </c>
      <c r="E542">
        <v>4.0906623170282957E-2</v>
      </c>
      <c r="G542">
        <f t="shared" si="25"/>
        <v>91.14482409857554</v>
      </c>
      <c r="H542">
        <f t="shared" si="26"/>
        <v>85.552134178383582</v>
      </c>
      <c r="I542">
        <f t="shared" si="27"/>
        <v>75.291647553448627</v>
      </c>
    </row>
    <row r="543" spans="1:9" x14ac:dyDescent="0.3">
      <c r="A543">
        <v>10790</v>
      </c>
      <c r="B543">
        <v>10800</v>
      </c>
      <c r="C543">
        <v>2.4260902182128147E-2</v>
      </c>
      <c r="D543">
        <v>3.2131650783038687E-2</v>
      </c>
      <c r="E543">
        <v>3.3675413290222118E-2</v>
      </c>
      <c r="G543">
        <f t="shared" si="25"/>
        <v>91.169085000757676</v>
      </c>
      <c r="H543">
        <f t="shared" si="26"/>
        <v>85.584265829166625</v>
      </c>
      <c r="I543">
        <f t="shared" si="27"/>
        <v>75.325322966738852</v>
      </c>
    </row>
    <row r="544" spans="1:9" x14ac:dyDescent="0.3">
      <c r="A544">
        <v>10810</v>
      </c>
      <c r="B544">
        <v>10820</v>
      </c>
      <c r="C544">
        <v>2.2648998438874239E-2</v>
      </c>
      <c r="D544">
        <v>2.3583833189198523E-2</v>
      </c>
      <c r="E544">
        <v>3.4227880111590968E-2</v>
      </c>
      <c r="G544">
        <f t="shared" si="25"/>
        <v>91.191733999196543</v>
      </c>
      <c r="H544">
        <f t="shared" si="26"/>
        <v>85.607849662355818</v>
      </c>
      <c r="I544">
        <f t="shared" si="27"/>
        <v>75.359550846850439</v>
      </c>
    </row>
    <row r="545" spans="1:9" x14ac:dyDescent="0.3">
      <c r="A545">
        <v>10830</v>
      </c>
      <c r="B545">
        <v>10840</v>
      </c>
      <c r="C545">
        <v>2.0406723757940316E-2</v>
      </c>
      <c r="D545">
        <v>2.8699198960469595E-2</v>
      </c>
      <c r="E545">
        <v>3.3435748957466663E-2</v>
      </c>
      <c r="G545">
        <f t="shared" si="25"/>
        <v>91.212140722954487</v>
      </c>
      <c r="H545">
        <f t="shared" si="26"/>
        <v>85.636548861316285</v>
      </c>
      <c r="I545">
        <f t="shared" si="27"/>
        <v>75.392986595807912</v>
      </c>
    </row>
    <row r="546" spans="1:9" x14ac:dyDescent="0.3">
      <c r="A546">
        <v>10850</v>
      </c>
      <c r="B546">
        <v>10860</v>
      </c>
      <c r="C546">
        <v>5.7185192888069163E-2</v>
      </c>
      <c r="D546">
        <v>3.3574430573197457E-2</v>
      </c>
      <c r="E546">
        <v>4.7008404228990754E-2</v>
      </c>
      <c r="G546">
        <f t="shared" si="25"/>
        <v>91.269325915842558</v>
      </c>
      <c r="H546">
        <f t="shared" si="26"/>
        <v>85.670123291889482</v>
      </c>
      <c r="I546">
        <f t="shared" si="27"/>
        <v>75.439995000036902</v>
      </c>
    </row>
    <row r="547" spans="1:9" x14ac:dyDescent="0.3">
      <c r="A547">
        <v>10870</v>
      </c>
      <c r="B547">
        <v>10880</v>
      </c>
      <c r="C547">
        <v>2.3432227474838842E-2</v>
      </c>
      <c r="D547">
        <v>3.5045278637388821E-2</v>
      </c>
      <c r="E547">
        <v>3.5555006308212907E-2</v>
      </c>
      <c r="G547">
        <f t="shared" si="25"/>
        <v>91.2927581433174</v>
      </c>
      <c r="H547">
        <f t="shared" si="26"/>
        <v>85.705168570526865</v>
      </c>
      <c r="I547">
        <f t="shared" si="27"/>
        <v>75.475550006345117</v>
      </c>
    </row>
    <row r="548" spans="1:9" x14ac:dyDescent="0.3">
      <c r="A548">
        <v>10890</v>
      </c>
      <c r="B548">
        <v>10900</v>
      </c>
      <c r="C548">
        <v>2.4854451802347043E-2</v>
      </c>
      <c r="D548">
        <v>2.671617214218092E-2</v>
      </c>
      <c r="E548">
        <v>3.7108313617870044E-2</v>
      </c>
      <c r="G548">
        <f t="shared" si="25"/>
        <v>91.317612595119741</v>
      </c>
      <c r="H548">
        <f t="shared" si="26"/>
        <v>85.731884742669052</v>
      </c>
      <c r="I548">
        <f t="shared" si="27"/>
        <v>75.512658319962981</v>
      </c>
    </row>
    <row r="549" spans="1:9" x14ac:dyDescent="0.3">
      <c r="A549">
        <v>10910</v>
      </c>
      <c r="B549">
        <v>10920</v>
      </c>
      <c r="C549">
        <v>2.0614575548414633E-2</v>
      </c>
      <c r="D549">
        <v>3.3419630487040226E-2</v>
      </c>
      <c r="E549">
        <v>3.0209539572916392E-2</v>
      </c>
      <c r="G549">
        <f t="shared" si="25"/>
        <v>91.338227170668162</v>
      </c>
      <c r="H549">
        <f t="shared" si="26"/>
        <v>85.765304373156098</v>
      </c>
      <c r="I549">
        <f t="shared" si="27"/>
        <v>75.542867859535903</v>
      </c>
    </row>
    <row r="550" spans="1:9" x14ac:dyDescent="0.3">
      <c r="A550">
        <v>10930</v>
      </c>
      <c r="B550">
        <v>10940</v>
      </c>
      <c r="C550">
        <v>2.4616229551325003E-2</v>
      </c>
      <c r="D550">
        <v>2.9180423815645118E-2</v>
      </c>
      <c r="E550">
        <v>3.6392185176420462E-2</v>
      </c>
      <c r="G550">
        <f t="shared" si="25"/>
        <v>91.362843400219489</v>
      </c>
      <c r="H550">
        <f t="shared" si="26"/>
        <v>85.794484796971744</v>
      </c>
      <c r="I550">
        <f t="shared" si="27"/>
        <v>75.579260044712328</v>
      </c>
    </row>
    <row r="551" spans="1:9" x14ac:dyDescent="0.3">
      <c r="A551">
        <v>10950</v>
      </c>
      <c r="B551">
        <v>10960</v>
      </c>
      <c r="C551">
        <v>2.1964839384360325E-2</v>
      </c>
      <c r="D551">
        <v>2.9895209581463123E-2</v>
      </c>
      <c r="E551">
        <v>3.6107584420650575E-2</v>
      </c>
      <c r="G551">
        <f t="shared" si="25"/>
        <v>91.384808239603856</v>
      </c>
      <c r="H551">
        <f t="shared" si="26"/>
        <v>85.824380006553213</v>
      </c>
      <c r="I551">
        <f t="shared" si="27"/>
        <v>75.615367629132976</v>
      </c>
    </row>
    <row r="552" spans="1:9" x14ac:dyDescent="0.3">
      <c r="A552">
        <v>10970</v>
      </c>
      <c r="B552">
        <v>10980</v>
      </c>
      <c r="C552">
        <v>2.4147575780825253E-2</v>
      </c>
      <c r="D552">
        <v>2.7387369900372497E-2</v>
      </c>
      <c r="E552">
        <v>4.1513406382025095E-2</v>
      </c>
      <c r="G552">
        <f t="shared" si="25"/>
        <v>91.408955815384687</v>
      </c>
      <c r="H552">
        <f t="shared" si="26"/>
        <v>85.85176737645358</v>
      </c>
      <c r="I552">
        <f t="shared" si="27"/>
        <v>75.656881035514999</v>
      </c>
    </row>
    <row r="553" spans="1:9" x14ac:dyDescent="0.3">
      <c r="A553">
        <v>10990</v>
      </c>
      <c r="B553">
        <v>11000</v>
      </c>
      <c r="C553">
        <v>2.0884569943121316E-2</v>
      </c>
      <c r="D553">
        <v>4.24420800339778E-2</v>
      </c>
      <c r="E553">
        <v>4.1647412795235317E-2</v>
      </c>
      <c r="G553">
        <f t="shared" si="25"/>
        <v>91.429840385327807</v>
      </c>
      <c r="H553">
        <f t="shared" si="26"/>
        <v>85.894209456487559</v>
      </c>
      <c r="I553">
        <f t="shared" si="27"/>
        <v>75.698528448310228</v>
      </c>
    </row>
    <row r="554" spans="1:9" x14ac:dyDescent="0.3">
      <c r="A554">
        <v>11010</v>
      </c>
      <c r="B554">
        <v>11020</v>
      </c>
      <c r="C554">
        <v>1.5566259838808799E-2</v>
      </c>
      <c r="D554">
        <v>2.6921925063895374E-2</v>
      </c>
      <c r="E554">
        <v>4.6386231015165376E-2</v>
      </c>
      <c r="G554">
        <f t="shared" si="25"/>
        <v>91.445406645166614</v>
      </c>
      <c r="H554">
        <f t="shared" si="26"/>
        <v>85.921131381551447</v>
      </c>
      <c r="I554">
        <f t="shared" si="27"/>
        <v>75.74491467932539</v>
      </c>
    </row>
    <row r="555" spans="1:9" x14ac:dyDescent="0.3">
      <c r="A555">
        <v>11030</v>
      </c>
      <c r="B555">
        <v>11040</v>
      </c>
      <c r="C555">
        <v>2.4272761189774419E-2</v>
      </c>
      <c r="D555">
        <v>4.6315593674723696E-2</v>
      </c>
      <c r="E555">
        <v>3.8159823723562712E-2</v>
      </c>
      <c r="G555">
        <f t="shared" si="25"/>
        <v>91.469679406356391</v>
      </c>
      <c r="H555">
        <f t="shared" si="26"/>
        <v>85.967446975226167</v>
      </c>
      <c r="I555">
        <f t="shared" si="27"/>
        <v>75.783074503048951</v>
      </c>
    </row>
    <row r="556" spans="1:9" x14ac:dyDescent="0.3">
      <c r="A556">
        <v>11050</v>
      </c>
      <c r="B556">
        <v>11060</v>
      </c>
      <c r="C556">
        <v>2.1076979932990157E-2</v>
      </c>
      <c r="D556">
        <v>2.5882163016591079E-2</v>
      </c>
      <c r="E556">
        <v>3.718754277349319E-2</v>
      </c>
      <c r="G556">
        <f t="shared" si="25"/>
        <v>91.490756386289377</v>
      </c>
      <c r="H556">
        <f t="shared" si="26"/>
        <v>85.993329138242757</v>
      </c>
      <c r="I556">
        <f t="shared" si="27"/>
        <v>75.820262045822446</v>
      </c>
    </row>
    <row r="557" spans="1:9" x14ac:dyDescent="0.3">
      <c r="A557">
        <v>11070</v>
      </c>
      <c r="B557">
        <v>11080</v>
      </c>
      <c r="C557">
        <v>2.2964086579345778E-2</v>
      </c>
      <c r="D557">
        <v>2.2404718343530944E-2</v>
      </c>
      <c r="E557">
        <v>3.5747410817023081E-2</v>
      </c>
      <c r="G557">
        <f t="shared" si="25"/>
        <v>91.513720472868727</v>
      </c>
      <c r="H557">
        <f t="shared" si="26"/>
        <v>86.015733856586294</v>
      </c>
      <c r="I557">
        <f t="shared" si="27"/>
        <v>75.85600945663947</v>
      </c>
    </row>
    <row r="558" spans="1:9" x14ac:dyDescent="0.3">
      <c r="A558">
        <v>11090</v>
      </c>
      <c r="B558">
        <v>11100</v>
      </c>
      <c r="C558">
        <v>1.6737341466615326E-2</v>
      </c>
      <c r="D558">
        <v>2.4416004290737141E-2</v>
      </c>
      <c r="E558">
        <v>3.9534052774046105E-2</v>
      </c>
      <c r="G558">
        <f t="shared" si="25"/>
        <v>91.530457814335335</v>
      </c>
      <c r="H558">
        <f t="shared" si="26"/>
        <v>86.040149860877037</v>
      </c>
      <c r="I558">
        <f t="shared" si="27"/>
        <v>75.895543509413514</v>
      </c>
    </row>
    <row r="559" spans="1:9" x14ac:dyDescent="0.3">
      <c r="A559">
        <v>11110</v>
      </c>
      <c r="B559">
        <v>11120</v>
      </c>
      <c r="C559">
        <v>2.1157584711026401E-2</v>
      </c>
      <c r="D559">
        <v>3.087819257823286E-2</v>
      </c>
      <c r="E559">
        <v>3.3039308897376655E-2</v>
      </c>
      <c r="G559">
        <f t="shared" si="25"/>
        <v>91.551615399046355</v>
      </c>
      <c r="H559">
        <f t="shared" si="26"/>
        <v>86.071028053455265</v>
      </c>
      <c r="I559">
        <f t="shared" si="27"/>
        <v>75.928582818310886</v>
      </c>
    </row>
    <row r="560" spans="1:9" x14ac:dyDescent="0.3">
      <c r="A560">
        <v>11130</v>
      </c>
      <c r="B560">
        <v>11140</v>
      </c>
      <c r="C560">
        <v>1.8622137701890355E-2</v>
      </c>
      <c r="D560">
        <v>2.9568394061585953E-2</v>
      </c>
      <c r="E560">
        <v>3.0550162171648691E-2</v>
      </c>
      <c r="G560">
        <f t="shared" si="25"/>
        <v>91.570237536748252</v>
      </c>
      <c r="H560">
        <f t="shared" si="26"/>
        <v>86.10059644751685</v>
      </c>
      <c r="I560">
        <f t="shared" si="27"/>
        <v>75.959132980482536</v>
      </c>
    </row>
    <row r="561" spans="1:9" x14ac:dyDescent="0.3">
      <c r="A561">
        <v>11150</v>
      </c>
      <c r="B561">
        <v>11160</v>
      </c>
      <c r="C561">
        <v>1.8734199340171537E-2</v>
      </c>
      <c r="D561">
        <v>2.354378346798144E-2</v>
      </c>
      <c r="E561">
        <v>2.7855698345878043E-2</v>
      </c>
      <c r="G561">
        <f t="shared" si="25"/>
        <v>91.588971736088425</v>
      </c>
      <c r="H561">
        <f t="shared" si="26"/>
        <v>86.124140230984835</v>
      </c>
      <c r="I561">
        <f t="shared" si="27"/>
        <v>75.986988678828411</v>
      </c>
    </row>
    <row r="562" spans="1:9" x14ac:dyDescent="0.3">
      <c r="A562">
        <v>11170</v>
      </c>
      <c r="B562">
        <v>11180</v>
      </c>
      <c r="C562">
        <v>2.1076165579028121E-2</v>
      </c>
      <c r="D562">
        <v>2.8577338103410472E-2</v>
      </c>
      <c r="E562">
        <v>3.6351355255976874E-2</v>
      </c>
      <c r="G562">
        <f t="shared" si="25"/>
        <v>91.610047901667457</v>
      </c>
      <c r="H562">
        <f t="shared" si="26"/>
        <v>86.152717569088253</v>
      </c>
      <c r="I562">
        <f t="shared" si="27"/>
        <v>76.023340034084384</v>
      </c>
    </row>
    <row r="563" spans="1:9" x14ac:dyDescent="0.3">
      <c r="A563">
        <v>11190</v>
      </c>
      <c r="B563">
        <v>11200</v>
      </c>
      <c r="C563">
        <v>2.2148690077095048E-2</v>
      </c>
      <c r="D563">
        <v>2.9842898524371848E-2</v>
      </c>
      <c r="E563">
        <v>2.9485878214686716E-2</v>
      </c>
      <c r="G563">
        <f t="shared" si="25"/>
        <v>91.632196591744545</v>
      </c>
      <c r="H563">
        <f t="shared" si="26"/>
        <v>86.182560467612632</v>
      </c>
      <c r="I563">
        <f t="shared" si="27"/>
        <v>76.05282591229907</v>
      </c>
    </row>
    <row r="564" spans="1:9" x14ac:dyDescent="0.3">
      <c r="A564">
        <v>11210</v>
      </c>
      <c r="B564">
        <v>11220</v>
      </c>
      <c r="C564">
        <v>1.672855997864945E-2</v>
      </c>
      <c r="D564">
        <v>2.643529097842089E-2</v>
      </c>
      <c r="E564">
        <v>2.8970374697125385E-2</v>
      </c>
      <c r="G564">
        <f t="shared" si="25"/>
        <v>91.648925151723191</v>
      </c>
      <c r="H564">
        <f t="shared" si="26"/>
        <v>86.208995758591058</v>
      </c>
      <c r="I564">
        <f t="shared" si="27"/>
        <v>76.081796286996195</v>
      </c>
    </row>
    <row r="565" spans="1:9" x14ac:dyDescent="0.3">
      <c r="A565">
        <v>11230</v>
      </c>
      <c r="B565">
        <v>11240</v>
      </c>
      <c r="C565">
        <v>1.9954902918157314E-2</v>
      </c>
      <c r="D565">
        <v>2.2035574747724468E-2</v>
      </c>
      <c r="E565">
        <v>4.7739525132597424E-2</v>
      </c>
      <c r="G565">
        <f t="shared" si="25"/>
        <v>91.668880054641349</v>
      </c>
      <c r="H565">
        <f t="shared" si="26"/>
        <v>86.231031333338777</v>
      </c>
      <c r="I565">
        <f t="shared" si="27"/>
        <v>76.129535812128793</v>
      </c>
    </row>
    <row r="566" spans="1:9" x14ac:dyDescent="0.3">
      <c r="A566">
        <v>11250</v>
      </c>
      <c r="B566">
        <v>11260</v>
      </c>
      <c r="C566">
        <v>2.092021676330616E-2</v>
      </c>
      <c r="D566">
        <v>3.5147587604564559E-2</v>
      </c>
      <c r="E566">
        <v>2.9852975741184173E-2</v>
      </c>
      <c r="G566">
        <f t="shared" si="25"/>
        <v>91.68980027140465</v>
      </c>
      <c r="H566">
        <f t="shared" si="26"/>
        <v>86.266178920943346</v>
      </c>
      <c r="I566">
        <f t="shared" si="27"/>
        <v>76.159388787869972</v>
      </c>
    </row>
    <row r="567" spans="1:9" x14ac:dyDescent="0.3">
      <c r="A567">
        <v>11270</v>
      </c>
      <c r="B567">
        <v>11280</v>
      </c>
      <c r="C567">
        <v>1.8384284456735754E-2</v>
      </c>
      <c r="D567">
        <v>3.1129365659151292E-2</v>
      </c>
      <c r="E567">
        <v>3.6864153065601236E-2</v>
      </c>
      <c r="G567">
        <f t="shared" si="25"/>
        <v>91.708184555861379</v>
      </c>
      <c r="H567">
        <f t="shared" si="26"/>
        <v>86.297308286602501</v>
      </c>
      <c r="I567">
        <f t="shared" si="27"/>
        <v>76.19625294093558</v>
      </c>
    </row>
    <row r="568" spans="1:9" x14ac:dyDescent="0.3">
      <c r="A568">
        <v>11290</v>
      </c>
      <c r="B568">
        <v>11300</v>
      </c>
      <c r="C568">
        <v>2.0387711002991277E-2</v>
      </c>
      <c r="D568">
        <v>2.6800058746500433E-2</v>
      </c>
      <c r="E568">
        <v>3.3173988921058835E-2</v>
      </c>
      <c r="G568">
        <f t="shared" si="25"/>
        <v>91.728572266864376</v>
      </c>
      <c r="H568">
        <f t="shared" si="26"/>
        <v>86.324108345349003</v>
      </c>
      <c r="I568">
        <f t="shared" si="27"/>
        <v>76.229426929856643</v>
      </c>
    </row>
    <row r="569" spans="1:9" x14ac:dyDescent="0.3">
      <c r="A569">
        <v>11310</v>
      </c>
      <c r="B569">
        <v>11320</v>
      </c>
      <c r="C569">
        <v>1.7940286182893277E-2</v>
      </c>
      <c r="D569">
        <v>2.6032576075605166E-2</v>
      </c>
      <c r="E569">
        <v>3.1089139323161815E-2</v>
      </c>
      <c r="G569">
        <f t="shared" si="25"/>
        <v>91.746512553047268</v>
      </c>
      <c r="H569">
        <f t="shared" si="26"/>
        <v>86.350140921424611</v>
      </c>
      <c r="I569">
        <f t="shared" si="27"/>
        <v>76.260516069179801</v>
      </c>
    </row>
    <row r="570" spans="1:9" x14ac:dyDescent="0.3">
      <c r="A570">
        <v>11330</v>
      </c>
      <c r="B570">
        <v>11340</v>
      </c>
      <c r="C570">
        <v>2.0767636502110717E-2</v>
      </c>
      <c r="D570">
        <v>2.8613712160802222E-2</v>
      </c>
      <c r="E570">
        <v>4.9882956360167298E-2</v>
      </c>
      <c r="G570">
        <f t="shared" si="25"/>
        <v>91.767280189549382</v>
      </c>
      <c r="H570">
        <f t="shared" si="26"/>
        <v>86.378754633585416</v>
      </c>
      <c r="I570">
        <f t="shared" si="27"/>
        <v>76.310399025539965</v>
      </c>
    </row>
    <row r="571" spans="1:9" x14ac:dyDescent="0.3">
      <c r="A571">
        <v>11350</v>
      </c>
      <c r="B571">
        <v>11360</v>
      </c>
      <c r="C571">
        <v>1.9659086741308538E-2</v>
      </c>
      <c r="D571">
        <v>2.8405852971775974E-2</v>
      </c>
      <c r="E571">
        <v>5.2267114703968713E-2</v>
      </c>
      <c r="G571">
        <f t="shared" si="25"/>
        <v>91.786939276290695</v>
      </c>
      <c r="H571">
        <f t="shared" si="26"/>
        <v>86.407160486557189</v>
      </c>
      <c r="I571">
        <f t="shared" si="27"/>
        <v>76.362666140243931</v>
      </c>
    </row>
    <row r="572" spans="1:9" x14ac:dyDescent="0.3">
      <c r="A572">
        <v>11370</v>
      </c>
      <c r="B572">
        <v>11380</v>
      </c>
      <c r="C572">
        <v>2.0376561512396384E-2</v>
      </c>
      <c r="D572">
        <v>2.7249348060040063E-2</v>
      </c>
      <c r="E572">
        <v>3.2846311405956424E-2</v>
      </c>
      <c r="G572">
        <f t="shared" si="25"/>
        <v>91.807315837803088</v>
      </c>
      <c r="H572">
        <f t="shared" si="26"/>
        <v>86.434409834617227</v>
      </c>
      <c r="I572">
        <f t="shared" si="27"/>
        <v>76.395512451649893</v>
      </c>
    </row>
    <row r="573" spans="1:9" x14ac:dyDescent="0.3">
      <c r="A573">
        <v>11390</v>
      </c>
      <c r="B573">
        <v>11400</v>
      </c>
      <c r="C573">
        <v>1.9780447361913936E-2</v>
      </c>
      <c r="D573">
        <v>2.8622343216148021E-2</v>
      </c>
      <c r="E573">
        <v>3.1521541987305467E-2</v>
      </c>
      <c r="G573">
        <f t="shared" si="25"/>
        <v>91.827096285164998</v>
      </c>
      <c r="H573">
        <f t="shared" si="26"/>
        <v>86.463032177833369</v>
      </c>
      <c r="I573">
        <f t="shared" si="27"/>
        <v>76.427033993637195</v>
      </c>
    </row>
    <row r="574" spans="1:9" x14ac:dyDescent="0.3">
      <c r="A574">
        <v>11410</v>
      </c>
      <c r="B574">
        <v>11420</v>
      </c>
      <c r="C574">
        <v>2.0634402016859812E-2</v>
      </c>
      <c r="D574">
        <v>2.7809373547390388E-2</v>
      </c>
      <c r="E574">
        <v>3.5528629724219545E-2</v>
      </c>
      <c r="G574">
        <f t="shared" si="25"/>
        <v>91.847730687181851</v>
      </c>
      <c r="H574">
        <f t="shared" si="26"/>
        <v>86.490841551380754</v>
      </c>
      <c r="I574">
        <f t="shared" si="27"/>
        <v>76.462562623361421</v>
      </c>
    </row>
    <row r="575" spans="1:9" x14ac:dyDescent="0.3">
      <c r="A575">
        <v>11430</v>
      </c>
      <c r="B575">
        <v>11440</v>
      </c>
      <c r="C575">
        <v>2.1898676687692409E-2</v>
      </c>
      <c r="D575">
        <v>3.4286807922880379E-2</v>
      </c>
      <c r="E575">
        <v>3.2271253836612279E-2</v>
      </c>
      <c r="G575">
        <f t="shared" si="25"/>
        <v>91.869629363869549</v>
      </c>
      <c r="H575">
        <f t="shared" si="26"/>
        <v>86.525128359303636</v>
      </c>
      <c r="I575">
        <f t="shared" si="27"/>
        <v>76.494833877198033</v>
      </c>
    </row>
    <row r="576" spans="1:9" x14ac:dyDescent="0.3">
      <c r="A576">
        <v>11450</v>
      </c>
      <c r="B576">
        <v>11460</v>
      </c>
      <c r="C576">
        <v>1.7631687854551267E-2</v>
      </c>
      <c r="D576">
        <v>2.5032159321226172E-2</v>
      </c>
      <c r="E576">
        <v>3.1437752808267785E-2</v>
      </c>
      <c r="G576">
        <f t="shared" si="25"/>
        <v>91.887261051724096</v>
      </c>
      <c r="H576">
        <f t="shared" si="26"/>
        <v>86.550160518624864</v>
      </c>
      <c r="I576">
        <f t="shared" si="27"/>
        <v>76.526271630006306</v>
      </c>
    </row>
    <row r="577" spans="1:9" x14ac:dyDescent="0.3">
      <c r="A577">
        <v>11470</v>
      </c>
      <c r="B577">
        <v>11480</v>
      </c>
      <c r="C577">
        <v>2.171388930165671E-2</v>
      </c>
      <c r="D577">
        <v>2.586574543436727E-2</v>
      </c>
      <c r="E577">
        <v>4.1621151656486562E-2</v>
      </c>
      <c r="G577">
        <f t="shared" si="25"/>
        <v>91.908974941025747</v>
      </c>
      <c r="H577">
        <f t="shared" si="26"/>
        <v>86.576026264059237</v>
      </c>
      <c r="I577">
        <f t="shared" si="27"/>
        <v>76.567892781662792</v>
      </c>
    </row>
    <row r="578" spans="1:9" x14ac:dyDescent="0.3">
      <c r="A578">
        <v>11490</v>
      </c>
      <c r="B578">
        <v>11500</v>
      </c>
      <c r="C578">
        <v>2.302491577061367E-2</v>
      </c>
      <c r="D578">
        <v>3.2065723979847978E-2</v>
      </c>
      <c r="E578">
        <v>3.4738989303015992E-2</v>
      </c>
      <c r="G578">
        <f t="shared" si="25"/>
        <v>91.931999856796367</v>
      </c>
      <c r="H578">
        <f t="shared" si="26"/>
        <v>86.608091988039092</v>
      </c>
      <c r="I578">
        <f t="shared" si="27"/>
        <v>76.602631770965814</v>
      </c>
    </row>
    <row r="579" spans="1:9" x14ac:dyDescent="0.3">
      <c r="A579">
        <v>11510</v>
      </c>
      <c r="B579">
        <v>11520</v>
      </c>
      <c r="C579">
        <v>1.9178404861903389E-2</v>
      </c>
      <c r="D579">
        <v>3.2118646693083529E-2</v>
      </c>
      <c r="E579">
        <v>2.9650514243226535E-2</v>
      </c>
      <c r="G579">
        <f t="shared" si="25"/>
        <v>91.951178261658271</v>
      </c>
      <c r="H579">
        <f t="shared" si="26"/>
        <v>86.640210634732171</v>
      </c>
      <c r="I579">
        <f t="shared" si="27"/>
        <v>76.632282285209044</v>
      </c>
    </row>
    <row r="580" spans="1:9" x14ac:dyDescent="0.3">
      <c r="A580">
        <v>11530</v>
      </c>
      <c r="B580">
        <v>11540</v>
      </c>
      <c r="C580">
        <v>1.7379695867742032E-2</v>
      </c>
      <c r="D580">
        <v>2.4493219853746938E-2</v>
      </c>
      <c r="E580">
        <v>3.1386413675365293E-2</v>
      </c>
      <c r="G580">
        <f t="shared" si="25"/>
        <v>91.968557957526016</v>
      </c>
      <c r="H580">
        <f t="shared" si="26"/>
        <v>86.664703854585923</v>
      </c>
      <c r="I580">
        <f t="shared" si="27"/>
        <v>76.663668698884408</v>
      </c>
    </row>
    <row r="581" spans="1:9" x14ac:dyDescent="0.3">
      <c r="A581">
        <v>11550</v>
      </c>
      <c r="B581">
        <v>11560</v>
      </c>
      <c r="C581">
        <v>2.5053811927323061E-2</v>
      </c>
      <c r="D581">
        <v>2.138080478511024E-2</v>
      </c>
      <c r="E581">
        <v>2.7925417476748697E-2</v>
      </c>
      <c r="G581">
        <f t="shared" si="25"/>
        <v>91.993611769453338</v>
      </c>
      <c r="H581">
        <f t="shared" si="26"/>
        <v>86.686084659371033</v>
      </c>
      <c r="I581">
        <f t="shared" si="27"/>
        <v>76.691594116361159</v>
      </c>
    </row>
    <row r="582" spans="1:9" x14ac:dyDescent="0.3">
      <c r="A582">
        <v>11570</v>
      </c>
      <c r="B582">
        <v>11580</v>
      </c>
      <c r="C582">
        <v>2.0310202215487475E-2</v>
      </c>
      <c r="D582">
        <v>2.2964512525453222E-2</v>
      </c>
      <c r="E582">
        <v>3.2738637732613485E-2</v>
      </c>
      <c r="G582">
        <f t="shared" si="25"/>
        <v>92.013921971668822</v>
      </c>
      <c r="H582">
        <f t="shared" si="26"/>
        <v>86.709049171896481</v>
      </c>
      <c r="I582">
        <f t="shared" si="27"/>
        <v>76.724332754093766</v>
      </c>
    </row>
    <row r="583" spans="1:9" x14ac:dyDescent="0.3">
      <c r="A583">
        <v>11590</v>
      </c>
      <c r="B583">
        <v>11600</v>
      </c>
      <c r="C583">
        <v>2.1520364822398344E-2</v>
      </c>
      <c r="D583">
        <v>4.0114927897285914E-2</v>
      </c>
      <c r="E583">
        <v>2.5434408244458518E-2</v>
      </c>
      <c r="G583">
        <f t="shared" si="25"/>
        <v>92.035442336491215</v>
      </c>
      <c r="H583">
        <f t="shared" si="26"/>
        <v>86.749164099793774</v>
      </c>
      <c r="I583">
        <f t="shared" si="27"/>
        <v>76.74976716233823</v>
      </c>
    </row>
    <row r="584" spans="1:9" x14ac:dyDescent="0.3">
      <c r="A584">
        <v>11610</v>
      </c>
      <c r="B584">
        <v>11620</v>
      </c>
      <c r="C584">
        <v>1.7949739638137268E-2</v>
      </c>
      <c r="D584">
        <v>2.3211533031138522E-2</v>
      </c>
      <c r="E584">
        <v>3.4677882314519924E-2</v>
      </c>
      <c r="G584">
        <f t="shared" ref="G584:G647" si="28">G583+C584</f>
        <v>92.053392076129356</v>
      </c>
      <c r="H584">
        <f t="shared" ref="H584:H647" si="29">H583+D584</f>
        <v>86.772375632824918</v>
      </c>
      <c r="I584">
        <f t="shared" ref="I584:I647" si="30">I583+E584</f>
        <v>76.784445044652756</v>
      </c>
    </row>
    <row r="585" spans="1:9" x14ac:dyDescent="0.3">
      <c r="A585">
        <v>11630</v>
      </c>
      <c r="B585">
        <v>11640</v>
      </c>
      <c r="C585">
        <v>2.0542317400045473E-2</v>
      </c>
      <c r="D585">
        <v>2.4312358116603407E-2</v>
      </c>
      <c r="E585">
        <v>2.9741799830139162E-2</v>
      </c>
      <c r="G585">
        <f t="shared" si="28"/>
        <v>92.073934393529399</v>
      </c>
      <c r="H585">
        <f t="shared" si="29"/>
        <v>86.796687990941521</v>
      </c>
      <c r="I585">
        <f t="shared" si="30"/>
        <v>76.81418684448289</v>
      </c>
    </row>
    <row r="586" spans="1:9" x14ac:dyDescent="0.3">
      <c r="A586">
        <v>11650</v>
      </c>
      <c r="B586">
        <v>11660</v>
      </c>
      <c r="C586">
        <v>1.7280118304331845E-2</v>
      </c>
      <c r="D586">
        <v>2.1790817141481837E-2</v>
      </c>
      <c r="E586">
        <v>3.0879664648983743E-2</v>
      </c>
      <c r="G586">
        <f t="shared" si="28"/>
        <v>92.091214511833726</v>
      </c>
      <c r="H586">
        <f t="shared" si="29"/>
        <v>86.818478808083</v>
      </c>
      <c r="I586">
        <f t="shared" si="30"/>
        <v>76.845066509131868</v>
      </c>
    </row>
    <row r="587" spans="1:9" x14ac:dyDescent="0.3">
      <c r="A587">
        <v>11670</v>
      </c>
      <c r="B587">
        <v>11680</v>
      </c>
      <c r="C587">
        <v>1.7581376823638552E-2</v>
      </c>
      <c r="D587">
        <v>2.6020526462002088E-2</v>
      </c>
      <c r="E587">
        <v>3.3111678259495313E-2</v>
      </c>
      <c r="G587">
        <f t="shared" si="28"/>
        <v>92.108795888657369</v>
      </c>
      <c r="H587">
        <f t="shared" si="29"/>
        <v>86.844499334545006</v>
      </c>
      <c r="I587">
        <f t="shared" si="30"/>
        <v>76.87817818739137</v>
      </c>
    </row>
    <row r="588" spans="1:9" x14ac:dyDescent="0.3">
      <c r="A588">
        <v>11690</v>
      </c>
      <c r="B588">
        <v>11700</v>
      </c>
      <c r="C588">
        <v>2.0450010117765781E-2</v>
      </c>
      <c r="D588">
        <v>2.2633733378974806E-2</v>
      </c>
      <c r="E588">
        <v>2.7880953787386777E-2</v>
      </c>
      <c r="G588">
        <f t="shared" si="28"/>
        <v>92.129245898775139</v>
      </c>
      <c r="H588">
        <f t="shared" si="29"/>
        <v>86.867133067923987</v>
      </c>
      <c r="I588">
        <f t="shared" si="30"/>
        <v>76.906059141178758</v>
      </c>
    </row>
    <row r="589" spans="1:9" x14ac:dyDescent="0.3">
      <c r="A589">
        <v>11710</v>
      </c>
      <c r="B589">
        <v>11720</v>
      </c>
      <c r="C589">
        <v>2.1128639601013913E-2</v>
      </c>
      <c r="D589">
        <v>2.0065748320982697E-2</v>
      </c>
      <c r="E589">
        <v>3.1410477258425544E-2</v>
      </c>
      <c r="G589">
        <f t="shared" si="28"/>
        <v>92.150374538376155</v>
      </c>
      <c r="H589">
        <f t="shared" si="29"/>
        <v>86.887198816244975</v>
      </c>
      <c r="I589">
        <f t="shared" si="30"/>
        <v>76.937469618437177</v>
      </c>
    </row>
    <row r="590" spans="1:9" x14ac:dyDescent="0.3">
      <c r="A590">
        <v>11730</v>
      </c>
      <c r="B590">
        <v>11740</v>
      </c>
      <c r="C590">
        <v>1.9512638154369252E-2</v>
      </c>
      <c r="D590">
        <v>2.2649302275237825E-2</v>
      </c>
      <c r="E590">
        <v>3.5214736108450599E-2</v>
      </c>
      <c r="G590">
        <f t="shared" si="28"/>
        <v>92.169887176530523</v>
      </c>
      <c r="H590">
        <f t="shared" si="29"/>
        <v>86.909848118520216</v>
      </c>
      <c r="I590">
        <f t="shared" si="30"/>
        <v>76.972684354545635</v>
      </c>
    </row>
    <row r="591" spans="1:9" x14ac:dyDescent="0.3">
      <c r="A591">
        <v>11750</v>
      </c>
      <c r="B591">
        <v>11760</v>
      </c>
      <c r="C591">
        <v>2.0006258903699614E-2</v>
      </c>
      <c r="D591">
        <v>2.4966314936675078E-2</v>
      </c>
      <c r="E591">
        <v>2.5526878669159595E-2</v>
      </c>
      <c r="G591">
        <f t="shared" si="28"/>
        <v>92.189893435434229</v>
      </c>
      <c r="H591">
        <f t="shared" si="29"/>
        <v>86.934814433456893</v>
      </c>
      <c r="I591">
        <f t="shared" si="30"/>
        <v>76.998211233214789</v>
      </c>
    </row>
    <row r="592" spans="1:9" x14ac:dyDescent="0.3">
      <c r="A592">
        <v>11770</v>
      </c>
      <c r="B592">
        <v>11780</v>
      </c>
      <c r="C592">
        <v>1.6800799076972704E-2</v>
      </c>
      <c r="D592">
        <v>2.7441518389536925E-2</v>
      </c>
      <c r="E592">
        <v>3.3262598773632482E-2</v>
      </c>
      <c r="G592">
        <f t="shared" si="28"/>
        <v>92.206694234511204</v>
      </c>
      <c r="H592">
        <f t="shared" si="29"/>
        <v>86.96225595184643</v>
      </c>
      <c r="I592">
        <f t="shared" si="30"/>
        <v>77.031473831988421</v>
      </c>
    </row>
    <row r="593" spans="1:9" x14ac:dyDescent="0.3">
      <c r="A593">
        <v>11790</v>
      </c>
      <c r="B593">
        <v>11800</v>
      </c>
      <c r="C593">
        <v>1.9062602653716527E-2</v>
      </c>
      <c r="D593">
        <v>3.2310456492404709E-2</v>
      </c>
      <c r="E593">
        <v>3.9330564797342718E-2</v>
      </c>
      <c r="G593">
        <f t="shared" si="28"/>
        <v>92.225756837164923</v>
      </c>
      <c r="H593">
        <f t="shared" si="29"/>
        <v>86.994566408338841</v>
      </c>
      <c r="I593">
        <f t="shared" si="30"/>
        <v>77.070804396785761</v>
      </c>
    </row>
    <row r="594" spans="1:9" x14ac:dyDescent="0.3">
      <c r="A594">
        <v>11810</v>
      </c>
      <c r="B594">
        <v>11820</v>
      </c>
      <c r="C594">
        <v>1.7087159731262923E-2</v>
      </c>
      <c r="D594">
        <v>2.4528214700347901E-2</v>
      </c>
      <c r="E594">
        <v>3.0100921718657359E-2</v>
      </c>
      <c r="G594">
        <f t="shared" si="28"/>
        <v>92.242843996896184</v>
      </c>
      <c r="H594">
        <f t="shared" si="29"/>
        <v>87.019094623039194</v>
      </c>
      <c r="I594">
        <f t="shared" si="30"/>
        <v>77.100905318504417</v>
      </c>
    </row>
    <row r="595" spans="1:9" x14ac:dyDescent="0.3">
      <c r="A595">
        <v>11830</v>
      </c>
      <c r="B595">
        <v>11840</v>
      </c>
      <c r="C595">
        <v>1.639639296551991E-2</v>
      </c>
      <c r="D595">
        <v>2.6708815238749201E-2</v>
      </c>
      <c r="E595">
        <v>3.3656662312908071E-2</v>
      </c>
      <c r="G595">
        <f t="shared" si="28"/>
        <v>92.259240389861702</v>
      </c>
      <c r="H595">
        <f t="shared" si="29"/>
        <v>87.045803438277943</v>
      </c>
      <c r="I595">
        <f t="shared" si="30"/>
        <v>77.134561980817324</v>
      </c>
    </row>
    <row r="596" spans="1:9" x14ac:dyDescent="0.3">
      <c r="A596">
        <v>11850</v>
      </c>
      <c r="B596">
        <v>11860</v>
      </c>
      <c r="C596">
        <v>1.8509291636547992E-2</v>
      </c>
      <c r="D596">
        <v>2.9306224861526252E-2</v>
      </c>
      <c r="E596">
        <v>3.4305077559962871E-2</v>
      </c>
      <c r="G596">
        <f t="shared" si="28"/>
        <v>92.27774968149825</v>
      </c>
      <c r="H596">
        <f t="shared" si="29"/>
        <v>87.075109663139472</v>
      </c>
      <c r="I596">
        <f t="shared" si="30"/>
        <v>77.168867058377288</v>
      </c>
    </row>
    <row r="597" spans="1:9" x14ac:dyDescent="0.3">
      <c r="A597">
        <v>11870</v>
      </c>
      <c r="B597">
        <v>11880</v>
      </c>
      <c r="C597">
        <v>1.9126829569240621E-2</v>
      </c>
      <c r="D597">
        <v>2.5043089807007118E-2</v>
      </c>
      <c r="E597">
        <v>3.0717869429713184E-2</v>
      </c>
      <c r="G597">
        <f t="shared" si="28"/>
        <v>92.296876511067495</v>
      </c>
      <c r="H597">
        <f t="shared" si="29"/>
        <v>87.100152752946485</v>
      </c>
      <c r="I597">
        <f t="shared" si="30"/>
        <v>77.199584927806995</v>
      </c>
    </row>
    <row r="598" spans="1:9" x14ac:dyDescent="0.3">
      <c r="A598">
        <v>11890</v>
      </c>
      <c r="B598">
        <v>11900</v>
      </c>
      <c r="C598">
        <v>1.810178733194728E-2</v>
      </c>
      <c r="D598">
        <v>2.6650458279126626E-2</v>
      </c>
      <c r="E598">
        <v>2.8769172751854116E-2</v>
      </c>
      <c r="G598">
        <f t="shared" si="28"/>
        <v>92.314978298399438</v>
      </c>
      <c r="H598">
        <f t="shared" si="29"/>
        <v>87.126803211225607</v>
      </c>
      <c r="I598">
        <f t="shared" si="30"/>
        <v>77.228354100558846</v>
      </c>
    </row>
    <row r="599" spans="1:9" x14ac:dyDescent="0.3">
      <c r="A599">
        <v>11910</v>
      </c>
      <c r="B599">
        <v>11920</v>
      </c>
      <c r="C599">
        <v>1.721640696278097E-2</v>
      </c>
      <c r="D599">
        <v>2.7282649670882668E-2</v>
      </c>
      <c r="E599">
        <v>3.3196794801662134E-2</v>
      </c>
      <c r="G599">
        <f t="shared" si="28"/>
        <v>92.332194705362213</v>
      </c>
      <c r="H599">
        <f t="shared" si="29"/>
        <v>87.154085860896487</v>
      </c>
      <c r="I599">
        <f t="shared" si="30"/>
        <v>77.261550895360514</v>
      </c>
    </row>
    <row r="600" spans="1:9" x14ac:dyDescent="0.3">
      <c r="A600">
        <v>11930</v>
      </c>
      <c r="B600">
        <v>11940</v>
      </c>
      <c r="C600">
        <v>1.9975085796152429E-2</v>
      </c>
      <c r="D600">
        <v>3.0901794091519861E-2</v>
      </c>
      <c r="E600">
        <v>2.8284148400963473E-2</v>
      </c>
      <c r="G600">
        <f t="shared" si="28"/>
        <v>92.35216979115836</v>
      </c>
      <c r="H600">
        <f t="shared" si="29"/>
        <v>87.184987654988007</v>
      </c>
      <c r="I600">
        <f t="shared" si="30"/>
        <v>77.289835043761471</v>
      </c>
    </row>
    <row r="601" spans="1:9" x14ac:dyDescent="0.3">
      <c r="A601">
        <v>11950</v>
      </c>
      <c r="B601">
        <v>11960</v>
      </c>
      <c r="C601">
        <v>1.8819856975034573E-2</v>
      </c>
      <c r="D601">
        <v>2.4196924000075594E-2</v>
      </c>
      <c r="E601">
        <v>3.5647924208853238E-2</v>
      </c>
      <c r="G601">
        <f t="shared" si="28"/>
        <v>92.370989648133389</v>
      </c>
      <c r="H601">
        <f t="shared" si="29"/>
        <v>87.209184578988086</v>
      </c>
      <c r="I601">
        <f t="shared" si="30"/>
        <v>77.325482967970331</v>
      </c>
    </row>
    <row r="602" spans="1:9" x14ac:dyDescent="0.3">
      <c r="A602">
        <v>11970</v>
      </c>
      <c r="B602">
        <v>11980</v>
      </c>
      <c r="C602">
        <v>1.895557763725373E-2</v>
      </c>
      <c r="D602">
        <v>2.0681292862342767E-2</v>
      </c>
      <c r="E602">
        <v>3.937136086300444E-2</v>
      </c>
      <c r="G602">
        <f t="shared" si="28"/>
        <v>92.389945225770646</v>
      </c>
      <c r="H602">
        <f t="shared" si="29"/>
        <v>87.229865871850436</v>
      </c>
      <c r="I602">
        <f t="shared" si="30"/>
        <v>77.364854328833331</v>
      </c>
    </row>
    <row r="603" spans="1:9" x14ac:dyDescent="0.3">
      <c r="A603">
        <v>11990</v>
      </c>
      <c r="B603">
        <v>12000</v>
      </c>
      <c r="C603">
        <v>1.937266528764647E-2</v>
      </c>
      <c r="D603">
        <v>3.0632131825314147E-2</v>
      </c>
      <c r="E603">
        <v>3.0267363198688862E-2</v>
      </c>
      <c r="G603">
        <f t="shared" si="28"/>
        <v>92.409317891058294</v>
      </c>
      <c r="H603">
        <f t="shared" si="29"/>
        <v>87.26049800367575</v>
      </c>
      <c r="I603">
        <f t="shared" si="30"/>
        <v>77.395121692032021</v>
      </c>
    </row>
    <row r="604" spans="1:9" x14ac:dyDescent="0.3">
      <c r="A604">
        <v>12010</v>
      </c>
      <c r="B604">
        <v>12020</v>
      </c>
      <c r="C604">
        <v>1.9332201832007963E-2</v>
      </c>
      <c r="D604">
        <v>2.0914348384515412E-2</v>
      </c>
      <c r="E604">
        <v>3.4179059875536273E-2</v>
      </c>
      <c r="G604">
        <f t="shared" si="28"/>
        <v>92.428650092890308</v>
      </c>
      <c r="H604">
        <f t="shared" si="29"/>
        <v>87.281412352060272</v>
      </c>
      <c r="I604">
        <f t="shared" si="30"/>
        <v>77.429300751907562</v>
      </c>
    </row>
    <row r="605" spans="1:9" x14ac:dyDescent="0.3">
      <c r="A605">
        <v>12030</v>
      </c>
      <c r="B605">
        <v>12040</v>
      </c>
      <c r="C605">
        <v>1.7735463093323627E-2</v>
      </c>
      <c r="D605">
        <v>2.772035089116456E-2</v>
      </c>
      <c r="E605">
        <v>3.4379254930364971E-2</v>
      </c>
      <c r="G605">
        <f t="shared" si="28"/>
        <v>92.446385555983625</v>
      </c>
      <c r="H605">
        <f t="shared" si="29"/>
        <v>87.30913270295143</v>
      </c>
      <c r="I605">
        <f t="shared" si="30"/>
        <v>77.463680006837933</v>
      </c>
    </row>
    <row r="606" spans="1:9" x14ac:dyDescent="0.3">
      <c r="A606">
        <v>12050</v>
      </c>
      <c r="B606">
        <v>12060</v>
      </c>
      <c r="C606">
        <v>1.7895676862352203E-2</v>
      </c>
      <c r="D606">
        <v>2.087107162720973E-2</v>
      </c>
      <c r="E606">
        <v>2.791701339581882E-2</v>
      </c>
      <c r="G606">
        <f t="shared" si="28"/>
        <v>92.464281232845977</v>
      </c>
      <c r="H606">
        <f t="shared" si="29"/>
        <v>87.330003774578643</v>
      </c>
      <c r="I606">
        <f t="shared" si="30"/>
        <v>77.491597020233755</v>
      </c>
    </row>
    <row r="607" spans="1:9" x14ac:dyDescent="0.3">
      <c r="A607">
        <v>12070</v>
      </c>
      <c r="B607">
        <v>12080</v>
      </c>
      <c r="C607">
        <v>1.5602391117981566E-2</v>
      </c>
      <c r="D607">
        <v>3.0030641656907602E-2</v>
      </c>
      <c r="E607">
        <v>3.6895919517104254E-2</v>
      </c>
      <c r="G607">
        <f t="shared" si="28"/>
        <v>92.479883623963957</v>
      </c>
      <c r="H607">
        <f t="shared" si="29"/>
        <v>87.36003441623555</v>
      </c>
      <c r="I607">
        <f t="shared" si="30"/>
        <v>77.528492939750862</v>
      </c>
    </row>
    <row r="608" spans="1:9" x14ac:dyDescent="0.3">
      <c r="A608">
        <v>12090</v>
      </c>
      <c r="B608">
        <v>12100</v>
      </c>
      <c r="C608">
        <v>1.743001348252609E-2</v>
      </c>
      <c r="D608">
        <v>2.1598905706472087E-2</v>
      </c>
      <c r="E608">
        <v>3.5384407480955594E-2</v>
      </c>
      <c r="G608">
        <f t="shared" si="28"/>
        <v>92.497313637446481</v>
      </c>
      <c r="H608">
        <f t="shared" si="29"/>
        <v>87.381633321942019</v>
      </c>
      <c r="I608">
        <f t="shared" si="30"/>
        <v>77.563877347231823</v>
      </c>
    </row>
    <row r="609" spans="1:9" x14ac:dyDescent="0.3">
      <c r="A609">
        <v>12110</v>
      </c>
      <c r="B609">
        <v>12120</v>
      </c>
      <c r="C609">
        <v>1.5407176416211716E-2</v>
      </c>
      <c r="D609">
        <v>2.1312087941122524E-2</v>
      </c>
      <c r="E609">
        <v>2.6644713215682035E-2</v>
      </c>
      <c r="G609">
        <f t="shared" si="28"/>
        <v>92.5127208138627</v>
      </c>
      <c r="H609">
        <f t="shared" si="29"/>
        <v>87.402945409883145</v>
      </c>
      <c r="I609">
        <f t="shared" si="30"/>
        <v>77.590522060447512</v>
      </c>
    </row>
    <row r="610" spans="1:9" x14ac:dyDescent="0.3">
      <c r="A610">
        <v>12130</v>
      </c>
      <c r="B610">
        <v>12140</v>
      </c>
      <c r="C610">
        <v>1.7148315341132911E-2</v>
      </c>
      <c r="D610">
        <v>3.0626550400736481E-2</v>
      </c>
      <c r="E610">
        <v>2.9141258374289419E-2</v>
      </c>
      <c r="G610">
        <f t="shared" si="28"/>
        <v>92.529869129203831</v>
      </c>
      <c r="H610">
        <f t="shared" si="29"/>
        <v>87.433571960283885</v>
      </c>
      <c r="I610">
        <f t="shared" si="30"/>
        <v>77.619663318821807</v>
      </c>
    </row>
    <row r="611" spans="1:9" x14ac:dyDescent="0.3">
      <c r="A611">
        <v>12150</v>
      </c>
      <c r="B611">
        <v>12160</v>
      </c>
      <c r="C611">
        <v>1.7371773842325224E-2</v>
      </c>
      <c r="D611">
        <v>2.7696316864771031E-2</v>
      </c>
      <c r="E611">
        <v>3.2536694445149866E-2</v>
      </c>
      <c r="G611">
        <f t="shared" si="28"/>
        <v>92.547240903046159</v>
      </c>
      <c r="H611">
        <f t="shared" si="29"/>
        <v>87.461268277148662</v>
      </c>
      <c r="I611">
        <f t="shared" si="30"/>
        <v>77.652200013266963</v>
      </c>
    </row>
    <row r="612" spans="1:9" x14ac:dyDescent="0.3">
      <c r="A612">
        <v>12170</v>
      </c>
      <c r="B612">
        <v>12180</v>
      </c>
      <c r="C612">
        <v>1.7130378400548985E-2</v>
      </c>
      <c r="D612">
        <v>2.051949902073134E-2</v>
      </c>
      <c r="E612">
        <v>3.0030049528422569E-2</v>
      </c>
      <c r="G612">
        <f t="shared" si="28"/>
        <v>92.564371281446711</v>
      </c>
      <c r="H612">
        <f t="shared" si="29"/>
        <v>87.481787776169398</v>
      </c>
      <c r="I612">
        <f t="shared" si="30"/>
        <v>77.682230062795384</v>
      </c>
    </row>
    <row r="613" spans="1:9" x14ac:dyDescent="0.3">
      <c r="A613">
        <v>12190</v>
      </c>
      <c r="B613">
        <v>12200</v>
      </c>
      <c r="C613">
        <v>1.8879489446860655E-2</v>
      </c>
      <c r="D613">
        <v>2.7702434868697903E-2</v>
      </c>
      <c r="E613">
        <v>2.9271282804264609E-2</v>
      </c>
      <c r="G613">
        <f t="shared" si="28"/>
        <v>92.583250770893571</v>
      </c>
      <c r="H613">
        <f t="shared" si="29"/>
        <v>87.509490211038099</v>
      </c>
      <c r="I613">
        <f t="shared" si="30"/>
        <v>77.711501345599643</v>
      </c>
    </row>
    <row r="614" spans="1:9" x14ac:dyDescent="0.3">
      <c r="A614">
        <v>12210</v>
      </c>
      <c r="B614">
        <v>12220</v>
      </c>
      <c r="C614">
        <v>2.2627234074835512E-2</v>
      </c>
      <c r="D614">
        <v>2.0016207143789128E-2</v>
      </c>
      <c r="E614">
        <v>3.5597518791661974E-2</v>
      </c>
      <c r="G614">
        <f t="shared" si="28"/>
        <v>92.605878004968403</v>
      </c>
      <c r="H614">
        <f t="shared" si="29"/>
        <v>87.529506418181882</v>
      </c>
      <c r="I614">
        <f t="shared" si="30"/>
        <v>77.747098864391305</v>
      </c>
    </row>
    <row r="615" spans="1:9" x14ac:dyDescent="0.3">
      <c r="A615">
        <v>12230</v>
      </c>
      <c r="B615">
        <v>12240</v>
      </c>
      <c r="C615">
        <v>1.5467580828935738E-2</v>
      </c>
      <c r="D615">
        <v>2.7026595214454316E-2</v>
      </c>
      <c r="E615">
        <v>2.9232269199717456E-2</v>
      </c>
      <c r="G615">
        <f t="shared" si="28"/>
        <v>92.621345585797343</v>
      </c>
      <c r="H615">
        <f t="shared" si="29"/>
        <v>87.556533013396333</v>
      </c>
      <c r="I615">
        <f t="shared" si="30"/>
        <v>77.776331133591029</v>
      </c>
    </row>
    <row r="616" spans="1:9" x14ac:dyDescent="0.3">
      <c r="A616">
        <v>12250</v>
      </c>
      <c r="B616">
        <v>12260</v>
      </c>
      <c r="C616">
        <v>1.5087041910504745E-2</v>
      </c>
      <c r="D616">
        <v>2.2808910796451642E-2</v>
      </c>
      <c r="E616">
        <v>9.0226818092896163E-2</v>
      </c>
      <c r="G616">
        <f t="shared" si="28"/>
        <v>92.636432627707848</v>
      </c>
      <c r="H616">
        <f t="shared" si="29"/>
        <v>87.579341924192789</v>
      </c>
      <c r="I616">
        <f t="shared" si="30"/>
        <v>77.86655795168393</v>
      </c>
    </row>
    <row r="617" spans="1:9" x14ac:dyDescent="0.3">
      <c r="A617">
        <v>12270</v>
      </c>
      <c r="B617">
        <v>12280</v>
      </c>
      <c r="C617">
        <v>1.9323177054369044E-2</v>
      </c>
      <c r="D617">
        <v>2.3347292786954209E-2</v>
      </c>
      <c r="E617">
        <v>4.4499413671669361E-2</v>
      </c>
      <c r="G617">
        <f t="shared" si="28"/>
        <v>92.655755804762222</v>
      </c>
      <c r="H617">
        <f t="shared" si="29"/>
        <v>87.602689216979741</v>
      </c>
      <c r="I617">
        <f t="shared" si="30"/>
        <v>77.911057365355603</v>
      </c>
    </row>
    <row r="618" spans="1:9" x14ac:dyDescent="0.3">
      <c r="A618">
        <v>12290</v>
      </c>
      <c r="B618">
        <v>12300</v>
      </c>
      <c r="C618">
        <v>1.9229925361395065E-2</v>
      </c>
      <c r="D618">
        <v>2.4354121073694227E-2</v>
      </c>
      <c r="E618">
        <v>3.835586215627225E-2</v>
      </c>
      <c r="G618">
        <f t="shared" si="28"/>
        <v>92.674985730123623</v>
      </c>
      <c r="H618">
        <f t="shared" si="29"/>
        <v>87.62704333805344</v>
      </c>
      <c r="I618">
        <f t="shared" si="30"/>
        <v>77.949413227511869</v>
      </c>
    </row>
    <row r="619" spans="1:9" x14ac:dyDescent="0.3">
      <c r="A619">
        <v>12310</v>
      </c>
      <c r="B619">
        <v>12320</v>
      </c>
      <c r="C619">
        <v>1.7096397008263365E-2</v>
      </c>
      <c r="D619">
        <v>2.6213117935664443E-2</v>
      </c>
      <c r="E619">
        <v>3.9924737601517393E-2</v>
      </c>
      <c r="G619">
        <f t="shared" si="28"/>
        <v>92.692082127131883</v>
      </c>
      <c r="H619">
        <f t="shared" si="29"/>
        <v>87.653256455989109</v>
      </c>
      <c r="I619">
        <f t="shared" si="30"/>
        <v>77.989337965113393</v>
      </c>
    </row>
    <row r="620" spans="1:9" x14ac:dyDescent="0.3">
      <c r="A620">
        <v>12330</v>
      </c>
      <c r="B620">
        <v>12340</v>
      </c>
      <c r="C620">
        <v>1.5455174954814832E-2</v>
      </c>
      <c r="D620">
        <v>2.2419611329979685E-2</v>
      </c>
      <c r="E620">
        <v>3.4176978828069561E-2</v>
      </c>
      <c r="G620">
        <f t="shared" si="28"/>
        <v>92.707537302086692</v>
      </c>
      <c r="H620">
        <f t="shared" si="29"/>
        <v>87.675676067319088</v>
      </c>
      <c r="I620">
        <f t="shared" si="30"/>
        <v>78.023514943941464</v>
      </c>
    </row>
    <row r="621" spans="1:9" x14ac:dyDescent="0.3">
      <c r="A621">
        <v>12350</v>
      </c>
      <c r="B621">
        <v>12360</v>
      </c>
      <c r="C621">
        <v>1.7631797143158597E-2</v>
      </c>
      <c r="D621">
        <v>2.7162105065653988E-2</v>
      </c>
      <c r="E621">
        <v>2.9517214742232869E-2</v>
      </c>
      <c r="G621">
        <f t="shared" si="28"/>
        <v>92.725169099229845</v>
      </c>
      <c r="H621">
        <f t="shared" si="29"/>
        <v>87.702838172384745</v>
      </c>
      <c r="I621">
        <f t="shared" si="30"/>
        <v>78.053032158683692</v>
      </c>
    </row>
    <row r="622" spans="1:9" x14ac:dyDescent="0.3">
      <c r="A622">
        <v>12370</v>
      </c>
      <c r="B622">
        <v>12380</v>
      </c>
      <c r="C622">
        <v>1.9373597597851212E-2</v>
      </c>
      <c r="D622">
        <v>1.8282367320254622E-2</v>
      </c>
      <c r="E622">
        <v>2.7525067929668218E-2</v>
      </c>
      <c r="G622">
        <f t="shared" si="28"/>
        <v>92.744542696827693</v>
      </c>
      <c r="H622">
        <f t="shared" si="29"/>
        <v>87.721120539704998</v>
      </c>
      <c r="I622">
        <f t="shared" si="30"/>
        <v>78.080557226613365</v>
      </c>
    </row>
    <row r="623" spans="1:9" x14ac:dyDescent="0.3">
      <c r="A623">
        <v>12390</v>
      </c>
      <c r="B623">
        <v>12400</v>
      </c>
      <c r="C623">
        <v>1.7785567714165659E-2</v>
      </c>
      <c r="D623">
        <v>2.2410310682632644E-2</v>
      </c>
      <c r="E623">
        <v>2.8121617780017004E-2</v>
      </c>
      <c r="G623">
        <f t="shared" si="28"/>
        <v>92.762328264541864</v>
      </c>
      <c r="H623">
        <f t="shared" si="29"/>
        <v>87.743530850387629</v>
      </c>
      <c r="I623">
        <f t="shared" si="30"/>
        <v>78.108678844393381</v>
      </c>
    </row>
    <row r="624" spans="1:9" x14ac:dyDescent="0.3">
      <c r="A624">
        <v>12410</v>
      </c>
      <c r="B624">
        <v>12420</v>
      </c>
      <c r="C624">
        <v>1.5994594439773923E-2</v>
      </c>
      <c r="D624">
        <v>3.1179847072825919E-2</v>
      </c>
      <c r="E624">
        <v>3.6013576498546147E-2</v>
      </c>
      <c r="G624">
        <f t="shared" si="28"/>
        <v>92.778322858981639</v>
      </c>
      <c r="H624">
        <f t="shared" si="29"/>
        <v>87.774710697460449</v>
      </c>
      <c r="I624">
        <f t="shared" si="30"/>
        <v>78.144692420891928</v>
      </c>
    </row>
    <row r="625" spans="1:9" x14ac:dyDescent="0.3">
      <c r="A625">
        <v>12430</v>
      </c>
      <c r="B625">
        <v>12440</v>
      </c>
      <c r="C625">
        <v>1.7862690651266114E-2</v>
      </c>
      <c r="D625">
        <v>2.4329524398471736E-2</v>
      </c>
      <c r="E625">
        <v>3.3896781616968387E-2</v>
      </c>
      <c r="G625">
        <f t="shared" si="28"/>
        <v>92.796185549632909</v>
      </c>
      <c r="H625">
        <f t="shared" si="29"/>
        <v>87.799040221858917</v>
      </c>
      <c r="I625">
        <f t="shared" si="30"/>
        <v>78.178589202508903</v>
      </c>
    </row>
    <row r="626" spans="1:9" x14ac:dyDescent="0.3">
      <c r="A626">
        <v>12450</v>
      </c>
      <c r="B626">
        <v>12460</v>
      </c>
      <c r="C626">
        <v>1.4598478311427748E-2</v>
      </c>
      <c r="D626">
        <v>1.7427730820165004E-2</v>
      </c>
      <c r="E626">
        <v>3.2906996093798713E-2</v>
      </c>
      <c r="G626">
        <f t="shared" si="28"/>
        <v>92.810784027944337</v>
      </c>
      <c r="H626">
        <f t="shared" si="29"/>
        <v>87.816467952679076</v>
      </c>
      <c r="I626">
        <f t="shared" si="30"/>
        <v>78.211496198602703</v>
      </c>
    </row>
    <row r="627" spans="1:9" x14ac:dyDescent="0.3">
      <c r="A627">
        <v>12470</v>
      </c>
      <c r="B627">
        <v>12480</v>
      </c>
      <c r="C627">
        <v>1.6678355230263224E-2</v>
      </c>
      <c r="D627">
        <v>2.8196308449466145E-2</v>
      </c>
      <c r="E627">
        <v>2.8235952659783153E-2</v>
      </c>
      <c r="G627">
        <f t="shared" si="28"/>
        <v>92.827462383174606</v>
      </c>
      <c r="H627">
        <f t="shared" si="29"/>
        <v>87.844664261128543</v>
      </c>
      <c r="I627">
        <f t="shared" si="30"/>
        <v>78.239732151262487</v>
      </c>
    </row>
    <row r="628" spans="1:9" x14ac:dyDescent="0.3">
      <c r="A628">
        <v>12490</v>
      </c>
      <c r="B628">
        <v>12500</v>
      </c>
      <c r="C628">
        <v>1.4678279871127149E-2</v>
      </c>
      <c r="D628">
        <v>2.7057594950788987E-2</v>
      </c>
      <c r="E628">
        <v>3.2649314823949123E-2</v>
      </c>
      <c r="G628">
        <f t="shared" si="28"/>
        <v>92.84214066304574</v>
      </c>
      <c r="H628">
        <f t="shared" si="29"/>
        <v>87.871721856079333</v>
      </c>
      <c r="I628">
        <f t="shared" si="30"/>
        <v>78.272381466086429</v>
      </c>
    </row>
    <row r="629" spans="1:9" x14ac:dyDescent="0.3">
      <c r="A629">
        <v>12510</v>
      </c>
      <c r="B629">
        <v>12520</v>
      </c>
      <c r="C629">
        <v>1.6039361883915731E-2</v>
      </c>
      <c r="D629">
        <v>2.1652044369791477E-2</v>
      </c>
      <c r="E629">
        <v>3.1817340143497297E-2</v>
      </c>
      <c r="G629">
        <f t="shared" si="28"/>
        <v>92.858180024929652</v>
      </c>
      <c r="H629">
        <f t="shared" si="29"/>
        <v>87.89337390044912</v>
      </c>
      <c r="I629">
        <f t="shared" si="30"/>
        <v>78.30419880622992</v>
      </c>
    </row>
    <row r="630" spans="1:9" x14ac:dyDescent="0.3">
      <c r="A630">
        <v>12530</v>
      </c>
      <c r="B630">
        <v>12540</v>
      </c>
      <c r="C630">
        <v>1.8424769278580545E-2</v>
      </c>
      <c r="D630">
        <v>2.1245628730830083E-2</v>
      </c>
      <c r="E630">
        <v>2.6641794890453548E-2</v>
      </c>
      <c r="G630">
        <f t="shared" si="28"/>
        <v>92.876604794208234</v>
      </c>
      <c r="H630">
        <f t="shared" si="29"/>
        <v>87.914619529179944</v>
      </c>
      <c r="I630">
        <f t="shared" si="30"/>
        <v>78.330840601120372</v>
      </c>
    </row>
    <row r="631" spans="1:9" x14ac:dyDescent="0.3">
      <c r="A631">
        <v>12550</v>
      </c>
      <c r="B631">
        <v>12560</v>
      </c>
      <c r="C631">
        <v>1.8385927270458985E-2</v>
      </c>
      <c r="D631">
        <v>2.0378439158101874E-2</v>
      </c>
      <c r="E631">
        <v>3.554914385867005E-2</v>
      </c>
      <c r="G631">
        <f t="shared" si="28"/>
        <v>92.894990721478692</v>
      </c>
      <c r="H631">
        <f t="shared" si="29"/>
        <v>87.934997968338052</v>
      </c>
      <c r="I631">
        <f t="shared" si="30"/>
        <v>78.366389744979045</v>
      </c>
    </row>
    <row r="632" spans="1:9" x14ac:dyDescent="0.3">
      <c r="A632">
        <v>12570</v>
      </c>
      <c r="B632">
        <v>12580</v>
      </c>
      <c r="C632">
        <v>1.9322351697208116E-2</v>
      </c>
      <c r="D632">
        <v>2.6571184145870438E-2</v>
      </c>
      <c r="E632">
        <v>4.0722765810262504E-2</v>
      </c>
      <c r="G632">
        <f t="shared" si="28"/>
        <v>92.914313073175904</v>
      </c>
      <c r="H632">
        <f t="shared" si="29"/>
        <v>87.961569152483918</v>
      </c>
      <c r="I632">
        <f t="shared" si="30"/>
        <v>78.407112510789304</v>
      </c>
    </row>
    <row r="633" spans="1:9" x14ac:dyDescent="0.3">
      <c r="A633">
        <v>12590</v>
      </c>
      <c r="B633">
        <v>12600</v>
      </c>
      <c r="C633">
        <v>1.5010913893274778E-2</v>
      </c>
      <c r="D633">
        <v>2.1166385028027545E-2</v>
      </c>
      <c r="E633">
        <v>4.002539473878735E-2</v>
      </c>
      <c r="G633">
        <f t="shared" si="28"/>
        <v>92.929323987069182</v>
      </c>
      <c r="H633">
        <f t="shared" si="29"/>
        <v>87.982735537511942</v>
      </c>
      <c r="I633">
        <f t="shared" si="30"/>
        <v>78.447137905528095</v>
      </c>
    </row>
    <row r="634" spans="1:9" x14ac:dyDescent="0.3">
      <c r="A634">
        <v>12610</v>
      </c>
      <c r="B634">
        <v>12620</v>
      </c>
      <c r="C634">
        <v>1.7797900877872187E-2</v>
      </c>
      <c r="D634">
        <v>2.4150021385832544E-2</v>
      </c>
      <c r="E634">
        <v>3.11686971773294E-2</v>
      </c>
      <c r="G634">
        <f t="shared" si="28"/>
        <v>92.947121887947048</v>
      </c>
      <c r="H634">
        <f t="shared" si="29"/>
        <v>88.006885558897778</v>
      </c>
      <c r="I634">
        <f t="shared" si="30"/>
        <v>78.47830660270543</v>
      </c>
    </row>
    <row r="635" spans="1:9" x14ac:dyDescent="0.3">
      <c r="A635">
        <v>12630</v>
      </c>
      <c r="B635">
        <v>12640</v>
      </c>
      <c r="C635">
        <v>1.7748629242246003E-2</v>
      </c>
      <c r="D635">
        <v>2.0606574298713674E-2</v>
      </c>
      <c r="E635">
        <v>3.1925682462998504E-2</v>
      </c>
      <c r="G635">
        <f t="shared" si="28"/>
        <v>92.964870517189297</v>
      </c>
      <c r="H635">
        <f t="shared" si="29"/>
        <v>88.027492133196489</v>
      </c>
      <c r="I635">
        <f t="shared" si="30"/>
        <v>78.510232285168428</v>
      </c>
    </row>
    <row r="636" spans="1:9" x14ac:dyDescent="0.3">
      <c r="A636">
        <v>12650</v>
      </c>
      <c r="B636">
        <v>12660</v>
      </c>
      <c r="C636">
        <v>1.3751583239636813E-2</v>
      </c>
      <c r="D636">
        <v>2.7487982746066845E-2</v>
      </c>
      <c r="E636">
        <v>2.9360352367652429E-2</v>
      </c>
      <c r="G636">
        <f t="shared" si="28"/>
        <v>92.978622100428936</v>
      </c>
      <c r="H636">
        <f t="shared" si="29"/>
        <v>88.054980115942556</v>
      </c>
      <c r="I636">
        <f t="shared" si="30"/>
        <v>78.539592637536074</v>
      </c>
    </row>
    <row r="637" spans="1:9" x14ac:dyDescent="0.3">
      <c r="A637">
        <v>12670</v>
      </c>
      <c r="B637">
        <v>12680</v>
      </c>
      <c r="C637">
        <v>1.6598145775252537E-2</v>
      </c>
      <c r="D637">
        <v>2.4841257677455708E-2</v>
      </c>
      <c r="E637">
        <v>3.5459378685856649E-2</v>
      </c>
      <c r="G637">
        <f t="shared" si="28"/>
        <v>92.995220246204184</v>
      </c>
      <c r="H637">
        <f t="shared" si="29"/>
        <v>88.079821373620007</v>
      </c>
      <c r="I637">
        <f t="shared" si="30"/>
        <v>78.575052016221932</v>
      </c>
    </row>
    <row r="638" spans="1:9" x14ac:dyDescent="0.3">
      <c r="A638">
        <v>12690</v>
      </c>
      <c r="B638">
        <v>12700</v>
      </c>
      <c r="C638">
        <v>1.9575108131720226E-2</v>
      </c>
      <c r="D638">
        <v>2.5381124783107369E-2</v>
      </c>
      <c r="E638">
        <v>2.8808749388758603E-2</v>
      </c>
      <c r="G638">
        <f t="shared" si="28"/>
        <v>93.014795354335902</v>
      </c>
      <c r="H638">
        <f t="shared" si="29"/>
        <v>88.105202498403116</v>
      </c>
      <c r="I638">
        <f t="shared" si="30"/>
        <v>78.60386076561069</v>
      </c>
    </row>
    <row r="639" spans="1:9" x14ac:dyDescent="0.3">
      <c r="A639">
        <v>12710</v>
      </c>
      <c r="B639">
        <v>12720</v>
      </c>
      <c r="C639">
        <v>1.684431009156577E-2</v>
      </c>
      <c r="D639">
        <v>2.0747346417767949E-2</v>
      </c>
      <c r="E639">
        <v>2.6393258719693259E-2</v>
      </c>
      <c r="G639">
        <f t="shared" si="28"/>
        <v>93.031639664427473</v>
      </c>
      <c r="H639">
        <f t="shared" si="29"/>
        <v>88.12594984482088</v>
      </c>
      <c r="I639">
        <f t="shared" si="30"/>
        <v>78.630254024330384</v>
      </c>
    </row>
    <row r="640" spans="1:9" x14ac:dyDescent="0.3">
      <c r="A640">
        <v>12730</v>
      </c>
      <c r="B640">
        <v>12740</v>
      </c>
      <c r="C640">
        <v>1.7781023312884777E-2</v>
      </c>
      <c r="D640">
        <v>2.8119724665431851E-2</v>
      </c>
      <c r="E640">
        <v>2.5684369866584268E-2</v>
      </c>
      <c r="G640">
        <f t="shared" si="28"/>
        <v>93.049420687740351</v>
      </c>
      <c r="H640">
        <f t="shared" si="29"/>
        <v>88.15406956948631</v>
      </c>
      <c r="I640">
        <f t="shared" si="30"/>
        <v>78.655938394196966</v>
      </c>
    </row>
    <row r="641" spans="1:9" x14ac:dyDescent="0.3">
      <c r="A641">
        <v>12750</v>
      </c>
      <c r="B641">
        <v>12760</v>
      </c>
      <c r="C641">
        <v>1.7904856077483176E-2</v>
      </c>
      <c r="D641">
        <v>1.9492706429644912E-2</v>
      </c>
      <c r="E641">
        <v>3.6516735059414232E-2</v>
      </c>
      <c r="G641">
        <f t="shared" si="28"/>
        <v>93.06732554381783</v>
      </c>
      <c r="H641">
        <f t="shared" si="29"/>
        <v>88.173562275915955</v>
      </c>
      <c r="I641">
        <f t="shared" si="30"/>
        <v>78.692455129256373</v>
      </c>
    </row>
    <row r="642" spans="1:9" x14ac:dyDescent="0.3">
      <c r="A642">
        <v>12770</v>
      </c>
      <c r="B642">
        <v>12780</v>
      </c>
      <c r="C642">
        <v>1.710235395398493E-2</v>
      </c>
      <c r="D642">
        <v>1.9368496785102034E-2</v>
      </c>
      <c r="E642">
        <v>3.5751737903763167E-2</v>
      </c>
      <c r="G642">
        <f t="shared" si="28"/>
        <v>93.084427897771818</v>
      </c>
      <c r="H642">
        <f t="shared" si="29"/>
        <v>88.192930772701061</v>
      </c>
      <c r="I642">
        <f t="shared" si="30"/>
        <v>78.728206867160139</v>
      </c>
    </row>
    <row r="643" spans="1:9" x14ac:dyDescent="0.3">
      <c r="A643">
        <v>12790</v>
      </c>
      <c r="B643">
        <v>12800</v>
      </c>
      <c r="C643">
        <v>1.7893185588272274E-2</v>
      </c>
      <c r="D643">
        <v>2.0964832384964865E-2</v>
      </c>
      <c r="E643">
        <v>2.6942407897177688E-2</v>
      </c>
      <c r="G643">
        <f t="shared" si="28"/>
        <v>93.102321083360096</v>
      </c>
      <c r="H643">
        <f t="shared" si="29"/>
        <v>88.213895605086023</v>
      </c>
      <c r="I643">
        <f t="shared" si="30"/>
        <v>78.75514927505732</v>
      </c>
    </row>
    <row r="644" spans="1:9" x14ac:dyDescent="0.3">
      <c r="A644">
        <v>12810</v>
      </c>
      <c r="B644">
        <v>12820</v>
      </c>
      <c r="C644">
        <v>1.9159782057359211E-2</v>
      </c>
      <c r="D644">
        <v>2.4465277424611714E-2</v>
      </c>
      <c r="E644">
        <v>2.8440760041844034E-2</v>
      </c>
      <c r="G644">
        <f t="shared" si="28"/>
        <v>93.121480865417453</v>
      </c>
      <c r="H644">
        <f t="shared" si="29"/>
        <v>88.238360882510634</v>
      </c>
      <c r="I644">
        <f t="shared" si="30"/>
        <v>78.783590035099166</v>
      </c>
    </row>
    <row r="645" spans="1:9" x14ac:dyDescent="0.3">
      <c r="A645">
        <v>12830</v>
      </c>
      <c r="B645">
        <v>12840</v>
      </c>
      <c r="C645">
        <v>1.7547780255506913E-2</v>
      </c>
      <c r="D645">
        <v>2.6070168684472775E-2</v>
      </c>
      <c r="E645">
        <v>3.1364696592132223E-2</v>
      </c>
      <c r="G645">
        <f t="shared" si="28"/>
        <v>93.139028645672965</v>
      </c>
      <c r="H645">
        <f t="shared" si="29"/>
        <v>88.264431051195103</v>
      </c>
      <c r="I645">
        <f t="shared" si="30"/>
        <v>78.814954731691302</v>
      </c>
    </row>
    <row r="646" spans="1:9" x14ac:dyDescent="0.3">
      <c r="A646">
        <v>12850</v>
      </c>
      <c r="B646">
        <v>12860</v>
      </c>
      <c r="C646">
        <v>1.5240379001793437E-2</v>
      </c>
      <c r="D646">
        <v>2.0229587550017945E-2</v>
      </c>
      <c r="E646">
        <v>3.1482591880411921E-2</v>
      </c>
      <c r="G646">
        <f t="shared" si="28"/>
        <v>93.154269024674761</v>
      </c>
      <c r="H646">
        <f t="shared" si="29"/>
        <v>88.284660638745123</v>
      </c>
      <c r="I646">
        <f t="shared" si="30"/>
        <v>78.84643732357172</v>
      </c>
    </row>
    <row r="647" spans="1:9" x14ac:dyDescent="0.3">
      <c r="A647">
        <v>12870</v>
      </c>
      <c r="B647">
        <v>12880</v>
      </c>
      <c r="C647">
        <v>1.876705476059861E-2</v>
      </c>
      <c r="D647">
        <v>2.0632367866009482E-2</v>
      </c>
      <c r="E647">
        <v>3.1266444922152331E-2</v>
      </c>
      <c r="G647">
        <f t="shared" si="28"/>
        <v>93.173036079435363</v>
      </c>
      <c r="H647">
        <f t="shared" si="29"/>
        <v>88.305293006611137</v>
      </c>
      <c r="I647">
        <f t="shared" si="30"/>
        <v>78.877703768493873</v>
      </c>
    </row>
    <row r="648" spans="1:9" x14ac:dyDescent="0.3">
      <c r="A648">
        <v>12890</v>
      </c>
      <c r="B648">
        <v>12900</v>
      </c>
      <c r="C648">
        <v>2.1968085998138469E-2</v>
      </c>
      <c r="D648">
        <v>2.6787015157725073E-2</v>
      </c>
      <c r="E648">
        <v>2.8891694790949506E-2</v>
      </c>
      <c r="G648">
        <f t="shared" ref="G648:G711" si="31">G647+C648</f>
        <v>93.195004165433502</v>
      </c>
      <c r="H648">
        <f t="shared" ref="H648:H711" si="32">H647+D648</f>
        <v>88.33208002176886</v>
      </c>
      <c r="I648">
        <f t="shared" ref="I648:I711" si="33">I647+E648</f>
        <v>78.906595463284816</v>
      </c>
    </row>
    <row r="649" spans="1:9" x14ac:dyDescent="0.3">
      <c r="A649">
        <v>12910</v>
      </c>
      <c r="B649">
        <v>12920</v>
      </c>
      <c r="C649">
        <v>1.4899306177944469E-2</v>
      </c>
      <c r="D649">
        <v>2.2972166471603186E-2</v>
      </c>
      <c r="E649">
        <v>2.4649880158380731E-2</v>
      </c>
      <c r="G649">
        <f t="shared" si="31"/>
        <v>93.20990347161144</v>
      </c>
      <c r="H649">
        <f t="shared" si="32"/>
        <v>88.355052188240464</v>
      </c>
      <c r="I649">
        <f t="shared" si="33"/>
        <v>78.931245343443194</v>
      </c>
    </row>
    <row r="650" spans="1:9" x14ac:dyDescent="0.3">
      <c r="A650">
        <v>12930</v>
      </c>
      <c r="B650">
        <v>12940</v>
      </c>
      <c r="C650">
        <v>1.7401154868416535E-2</v>
      </c>
      <c r="D650">
        <v>2.3997851346891415E-2</v>
      </c>
      <c r="E650">
        <v>2.9251350479691712E-2</v>
      </c>
      <c r="G650">
        <f t="shared" si="31"/>
        <v>93.227304626479864</v>
      </c>
      <c r="H650">
        <f t="shared" si="32"/>
        <v>88.379050039587355</v>
      </c>
      <c r="I650">
        <f t="shared" si="33"/>
        <v>78.960496693922892</v>
      </c>
    </row>
    <row r="651" spans="1:9" x14ac:dyDescent="0.3">
      <c r="A651">
        <v>12950</v>
      </c>
      <c r="B651">
        <v>12960</v>
      </c>
      <c r="C651">
        <v>1.5941033188333779E-2</v>
      </c>
      <c r="D651">
        <v>2.2847909088957254E-2</v>
      </c>
      <c r="E651">
        <v>2.8734446047555338E-2</v>
      </c>
      <c r="G651">
        <f t="shared" si="31"/>
        <v>93.243245659668204</v>
      </c>
      <c r="H651">
        <f t="shared" si="32"/>
        <v>88.401897948676307</v>
      </c>
      <c r="I651">
        <f t="shared" si="33"/>
        <v>78.989231139970443</v>
      </c>
    </row>
    <row r="652" spans="1:9" x14ac:dyDescent="0.3">
      <c r="A652">
        <v>12970</v>
      </c>
      <c r="B652">
        <v>12980</v>
      </c>
      <c r="C652">
        <v>1.9000327643732801E-2</v>
      </c>
      <c r="D652">
        <v>2.2248881447431711E-2</v>
      </c>
      <c r="E652">
        <v>3.3708254098235996E-2</v>
      </c>
      <c r="G652">
        <f t="shared" si="31"/>
        <v>93.262245987311942</v>
      </c>
      <c r="H652">
        <f t="shared" si="32"/>
        <v>88.424146830123732</v>
      </c>
      <c r="I652">
        <f t="shared" si="33"/>
        <v>79.022939394068672</v>
      </c>
    </row>
    <row r="653" spans="1:9" x14ac:dyDescent="0.3">
      <c r="A653">
        <v>12990</v>
      </c>
      <c r="B653">
        <v>13000</v>
      </c>
      <c r="C653">
        <v>2.1170784006252833E-2</v>
      </c>
      <c r="D653">
        <v>2.3666770757910838E-2</v>
      </c>
      <c r="E653">
        <v>2.4289457806149162E-2</v>
      </c>
      <c r="G653">
        <f t="shared" si="31"/>
        <v>93.283416771318201</v>
      </c>
      <c r="H653">
        <f t="shared" si="32"/>
        <v>88.447813600881645</v>
      </c>
      <c r="I653">
        <f t="shared" si="33"/>
        <v>79.04722885187482</v>
      </c>
    </row>
    <row r="654" spans="1:9" x14ac:dyDescent="0.3">
      <c r="A654">
        <v>13010</v>
      </c>
      <c r="B654">
        <v>13020</v>
      </c>
      <c r="C654">
        <v>1.6013595256188343E-2</v>
      </c>
      <c r="D654">
        <v>2.6809291579726637E-2</v>
      </c>
      <c r="E654">
        <v>3.335520823022569E-2</v>
      </c>
      <c r="G654">
        <f t="shared" si="31"/>
        <v>93.299430366574384</v>
      </c>
      <c r="H654">
        <f t="shared" si="32"/>
        <v>88.474622892461369</v>
      </c>
      <c r="I654">
        <f t="shared" si="33"/>
        <v>79.080584060105039</v>
      </c>
    </row>
    <row r="655" spans="1:9" x14ac:dyDescent="0.3">
      <c r="A655">
        <v>13030</v>
      </c>
      <c r="B655">
        <v>13040</v>
      </c>
      <c r="C655">
        <v>1.7784813281110003E-2</v>
      </c>
      <c r="D655">
        <v>1.7619039540734995E-2</v>
      </c>
      <c r="E655">
        <v>2.6156098551854676E-2</v>
      </c>
      <c r="G655">
        <f t="shared" si="31"/>
        <v>93.317215179855495</v>
      </c>
      <c r="H655">
        <f t="shared" si="32"/>
        <v>88.492241932002102</v>
      </c>
      <c r="I655">
        <f t="shared" si="33"/>
        <v>79.106740158656891</v>
      </c>
    </row>
    <row r="656" spans="1:9" x14ac:dyDescent="0.3">
      <c r="A656">
        <v>13050</v>
      </c>
      <c r="B656">
        <v>13060</v>
      </c>
      <c r="C656">
        <v>1.7115324872192913E-2</v>
      </c>
      <c r="D656">
        <v>2.9762967369872058E-2</v>
      </c>
      <c r="E656">
        <v>3.1812300170959783E-2</v>
      </c>
      <c r="G656">
        <f t="shared" si="31"/>
        <v>93.334330504727689</v>
      </c>
      <c r="H656">
        <f t="shared" si="32"/>
        <v>88.522004899371979</v>
      </c>
      <c r="I656">
        <f t="shared" si="33"/>
        <v>79.138552458827846</v>
      </c>
    </row>
    <row r="657" spans="1:9" x14ac:dyDescent="0.3">
      <c r="A657">
        <v>13070</v>
      </c>
      <c r="B657">
        <v>13080</v>
      </c>
      <c r="C657">
        <v>1.5699419085777495E-2</v>
      </c>
      <c r="D657">
        <v>1.8637669285523562E-2</v>
      </c>
      <c r="E657">
        <v>2.6736520537677996E-2</v>
      </c>
      <c r="G657">
        <f t="shared" si="31"/>
        <v>93.350029923813466</v>
      </c>
      <c r="H657">
        <f t="shared" si="32"/>
        <v>88.540642568657503</v>
      </c>
      <c r="I657">
        <f t="shared" si="33"/>
        <v>79.165288979365528</v>
      </c>
    </row>
    <row r="658" spans="1:9" x14ac:dyDescent="0.3">
      <c r="A658">
        <v>13090</v>
      </c>
      <c r="B658">
        <v>13100</v>
      </c>
      <c r="C658">
        <v>1.3404722882116044E-2</v>
      </c>
      <c r="D658">
        <v>2.512705143531957E-2</v>
      </c>
      <c r="E658">
        <v>2.8737231527419329E-2</v>
      </c>
      <c r="G658">
        <f t="shared" si="31"/>
        <v>93.36343464669558</v>
      </c>
      <c r="H658">
        <f t="shared" si="32"/>
        <v>88.565769620092823</v>
      </c>
      <c r="I658">
        <f t="shared" si="33"/>
        <v>79.194026210892943</v>
      </c>
    </row>
    <row r="659" spans="1:9" x14ac:dyDescent="0.3">
      <c r="A659">
        <v>13110</v>
      </c>
      <c r="B659">
        <v>13120</v>
      </c>
      <c r="C659">
        <v>1.5270091115974764E-2</v>
      </c>
      <c r="D659">
        <v>2.2965446445617873E-2</v>
      </c>
      <c r="E659">
        <v>3.3543574166267492E-2</v>
      </c>
      <c r="G659">
        <f t="shared" si="31"/>
        <v>93.37870473781156</v>
      </c>
      <c r="H659">
        <f t="shared" si="32"/>
        <v>88.588735066538447</v>
      </c>
      <c r="I659">
        <f t="shared" si="33"/>
        <v>79.227569785059217</v>
      </c>
    </row>
    <row r="660" spans="1:9" x14ac:dyDescent="0.3">
      <c r="A660">
        <v>13130</v>
      </c>
      <c r="B660">
        <v>13140</v>
      </c>
      <c r="C660">
        <v>1.4804727717632239E-2</v>
      </c>
      <c r="D660">
        <v>1.9503858750833304E-2</v>
      </c>
      <c r="E660">
        <v>3.0544944557619993E-2</v>
      </c>
      <c r="G660">
        <f t="shared" si="31"/>
        <v>93.393509465529192</v>
      </c>
      <c r="H660">
        <f t="shared" si="32"/>
        <v>88.608238925289285</v>
      </c>
      <c r="I660">
        <f t="shared" si="33"/>
        <v>79.258114729616835</v>
      </c>
    </row>
    <row r="661" spans="1:9" x14ac:dyDescent="0.3">
      <c r="A661">
        <v>13150</v>
      </c>
      <c r="B661">
        <v>13160</v>
      </c>
      <c r="C661">
        <v>1.3771424736171305E-2</v>
      </c>
      <c r="D661">
        <v>2.2820425680557619E-2</v>
      </c>
      <c r="E661">
        <v>2.8214117318637055E-2</v>
      </c>
      <c r="G661">
        <f t="shared" si="31"/>
        <v>93.407280890265369</v>
      </c>
      <c r="H661">
        <f t="shared" si="32"/>
        <v>88.631059350969849</v>
      </c>
      <c r="I661">
        <f t="shared" si="33"/>
        <v>79.286328846935476</v>
      </c>
    </row>
    <row r="662" spans="1:9" x14ac:dyDescent="0.3">
      <c r="A662">
        <v>13170</v>
      </c>
      <c r="B662">
        <v>13180</v>
      </c>
      <c r="C662">
        <v>1.7552307957155129E-2</v>
      </c>
      <c r="D662">
        <v>2.2380411121718301E-2</v>
      </c>
      <c r="E662">
        <v>2.4724447093392284E-2</v>
      </c>
      <c r="G662">
        <f t="shared" si="31"/>
        <v>93.42483319822253</v>
      </c>
      <c r="H662">
        <f t="shared" si="32"/>
        <v>88.653439762091566</v>
      </c>
      <c r="I662">
        <f t="shared" si="33"/>
        <v>79.311053294028866</v>
      </c>
    </row>
    <row r="663" spans="1:9" x14ac:dyDescent="0.3">
      <c r="A663">
        <v>13190</v>
      </c>
      <c r="B663">
        <v>13200</v>
      </c>
      <c r="C663">
        <v>1.3500245827110268E-2</v>
      </c>
      <c r="D663">
        <v>2.3567675022106924E-2</v>
      </c>
      <c r="E663">
        <v>2.1988189154184788E-2</v>
      </c>
      <c r="G663">
        <f t="shared" si="31"/>
        <v>93.438333444049633</v>
      </c>
      <c r="H663">
        <f t="shared" si="32"/>
        <v>88.677007437113673</v>
      </c>
      <c r="I663">
        <f t="shared" si="33"/>
        <v>79.333041483183052</v>
      </c>
    </row>
    <row r="664" spans="1:9" x14ac:dyDescent="0.3">
      <c r="A664">
        <v>13210</v>
      </c>
      <c r="B664">
        <v>13220</v>
      </c>
      <c r="C664">
        <v>1.4957609682429405E-2</v>
      </c>
      <c r="D664">
        <v>2.9229219028019462E-2</v>
      </c>
      <c r="E664">
        <v>3.1805036381015561E-2</v>
      </c>
      <c r="G664">
        <f t="shared" si="31"/>
        <v>93.453291053732059</v>
      </c>
      <c r="H664">
        <f t="shared" si="32"/>
        <v>88.706236656141698</v>
      </c>
      <c r="I664">
        <f t="shared" si="33"/>
        <v>79.364846519564068</v>
      </c>
    </row>
    <row r="665" spans="1:9" x14ac:dyDescent="0.3">
      <c r="A665">
        <v>13230</v>
      </c>
      <c r="B665">
        <v>13240</v>
      </c>
      <c r="C665">
        <v>1.5075208704201089E-2</v>
      </c>
      <c r="D665">
        <v>1.9439680514368389E-2</v>
      </c>
      <c r="E665">
        <v>2.8046607135583466E-2</v>
      </c>
      <c r="G665">
        <f t="shared" si="31"/>
        <v>93.468366262436263</v>
      </c>
      <c r="H665">
        <f t="shared" si="32"/>
        <v>88.725676336656065</v>
      </c>
      <c r="I665">
        <f t="shared" si="33"/>
        <v>79.392893126699647</v>
      </c>
    </row>
    <row r="666" spans="1:9" x14ac:dyDescent="0.3">
      <c r="A666">
        <v>13250</v>
      </c>
      <c r="B666">
        <v>13260</v>
      </c>
      <c r="C666">
        <v>1.2773286314004487E-2</v>
      </c>
      <c r="D666">
        <v>2.501515769414011E-2</v>
      </c>
      <c r="E666">
        <v>2.8020597581141865E-2</v>
      </c>
      <c r="G666">
        <f t="shared" si="31"/>
        <v>93.481139548750264</v>
      </c>
      <c r="H666">
        <f t="shared" si="32"/>
        <v>88.750691494350207</v>
      </c>
      <c r="I666">
        <f t="shared" si="33"/>
        <v>79.420913724280794</v>
      </c>
    </row>
    <row r="667" spans="1:9" x14ac:dyDescent="0.3">
      <c r="A667">
        <v>13270</v>
      </c>
      <c r="B667">
        <v>13280</v>
      </c>
      <c r="C667">
        <v>1.6348523161927479E-2</v>
      </c>
      <c r="D667">
        <v>2.5039604646076789E-2</v>
      </c>
      <c r="E667">
        <v>3.0350021423648729E-2</v>
      </c>
      <c r="G667">
        <f t="shared" si="31"/>
        <v>93.497488071912187</v>
      </c>
      <c r="H667">
        <f t="shared" si="32"/>
        <v>88.775731098996289</v>
      </c>
      <c r="I667">
        <f t="shared" si="33"/>
        <v>79.451263745704438</v>
      </c>
    </row>
    <row r="668" spans="1:9" x14ac:dyDescent="0.3">
      <c r="A668">
        <v>13290</v>
      </c>
      <c r="B668">
        <v>13300</v>
      </c>
      <c r="C668">
        <v>1.7147028510357858E-2</v>
      </c>
      <c r="D668">
        <v>2.7286738089516892E-2</v>
      </c>
      <c r="E668">
        <v>3.2124252953438244E-2</v>
      </c>
      <c r="G668">
        <f t="shared" si="31"/>
        <v>93.514635100422538</v>
      </c>
      <c r="H668">
        <f t="shared" si="32"/>
        <v>88.803017837085804</v>
      </c>
      <c r="I668">
        <f t="shared" si="33"/>
        <v>79.483387998657875</v>
      </c>
    </row>
    <row r="669" spans="1:9" x14ac:dyDescent="0.3">
      <c r="A669">
        <v>13310</v>
      </c>
      <c r="B669">
        <v>13320</v>
      </c>
      <c r="C669">
        <v>1.3405359813136137E-2</v>
      </c>
      <c r="D669">
        <v>2.0491376985595975E-2</v>
      </c>
      <c r="E669">
        <v>2.2091084200046445E-2</v>
      </c>
      <c r="G669">
        <f t="shared" si="31"/>
        <v>93.528040460235673</v>
      </c>
      <c r="H669">
        <f t="shared" si="32"/>
        <v>88.823509214071393</v>
      </c>
      <c r="I669">
        <f t="shared" si="33"/>
        <v>79.505479082857917</v>
      </c>
    </row>
    <row r="670" spans="1:9" x14ac:dyDescent="0.3">
      <c r="A670">
        <v>13330</v>
      </c>
      <c r="B670">
        <v>13340</v>
      </c>
      <c r="C670">
        <v>1.2961254701711691E-2</v>
      </c>
      <c r="D670">
        <v>2.3973478383261339E-2</v>
      </c>
      <c r="E670">
        <v>2.3795221252610396E-2</v>
      </c>
      <c r="G670">
        <f t="shared" si="31"/>
        <v>93.54100171493738</v>
      </c>
      <c r="H670">
        <f t="shared" si="32"/>
        <v>88.847482692454648</v>
      </c>
      <c r="I670">
        <f t="shared" si="33"/>
        <v>79.52927430411053</v>
      </c>
    </row>
    <row r="671" spans="1:9" x14ac:dyDescent="0.3">
      <c r="A671">
        <v>13350</v>
      </c>
      <c r="B671">
        <v>13360</v>
      </c>
      <c r="C671">
        <v>1.7707412605789227E-2</v>
      </c>
      <c r="D671">
        <v>1.6043180543264292E-2</v>
      </c>
      <c r="E671">
        <v>2.9351679831000104E-2</v>
      </c>
      <c r="G671">
        <f t="shared" si="31"/>
        <v>93.558709127543167</v>
      </c>
      <c r="H671">
        <f t="shared" si="32"/>
        <v>88.863525872997911</v>
      </c>
      <c r="I671">
        <f t="shared" si="33"/>
        <v>79.558625983941525</v>
      </c>
    </row>
    <row r="672" spans="1:9" x14ac:dyDescent="0.3">
      <c r="A672">
        <v>13370</v>
      </c>
      <c r="B672">
        <v>13380</v>
      </c>
      <c r="C672">
        <v>1.4805305094236079E-2</v>
      </c>
      <c r="D672">
        <v>2.0773208028575775E-2</v>
      </c>
      <c r="E672">
        <v>2.4729147014728597E-2</v>
      </c>
      <c r="G672">
        <f t="shared" si="31"/>
        <v>93.57351443263741</v>
      </c>
      <c r="H672">
        <f t="shared" si="32"/>
        <v>88.884299081026484</v>
      </c>
      <c r="I672">
        <f t="shared" si="33"/>
        <v>79.583355130956249</v>
      </c>
    </row>
    <row r="673" spans="1:9" x14ac:dyDescent="0.3">
      <c r="A673">
        <v>13390</v>
      </c>
      <c r="B673">
        <v>13400</v>
      </c>
      <c r="C673">
        <v>1.6203434500668835E-2</v>
      </c>
      <c r="D673">
        <v>1.7830347165232005E-2</v>
      </c>
      <c r="E673">
        <v>3.1830901287881026E-2</v>
      </c>
      <c r="G673">
        <f t="shared" si="31"/>
        <v>93.589717867138077</v>
      </c>
      <c r="H673">
        <f t="shared" si="32"/>
        <v>88.902129428191714</v>
      </c>
      <c r="I673">
        <f t="shared" si="33"/>
        <v>79.615186032244125</v>
      </c>
    </row>
    <row r="674" spans="1:9" x14ac:dyDescent="0.3">
      <c r="A674">
        <v>13410</v>
      </c>
      <c r="B674">
        <v>13420</v>
      </c>
      <c r="C674">
        <v>1.7318001971040737E-2</v>
      </c>
      <c r="D674">
        <v>2.2572414107794089E-2</v>
      </c>
      <c r="E674">
        <v>3.1227392377989483E-2</v>
      </c>
      <c r="G674">
        <f t="shared" si="31"/>
        <v>93.607035869109112</v>
      </c>
      <c r="H674">
        <f t="shared" si="32"/>
        <v>88.924701842299513</v>
      </c>
      <c r="I674">
        <f t="shared" si="33"/>
        <v>79.646413424622111</v>
      </c>
    </row>
    <row r="675" spans="1:9" x14ac:dyDescent="0.3">
      <c r="A675">
        <v>13430</v>
      </c>
      <c r="B675">
        <v>13440</v>
      </c>
      <c r="C675">
        <v>1.4151587374557188E-2</v>
      </c>
      <c r="D675">
        <v>1.6563504979808616E-2</v>
      </c>
      <c r="E675">
        <v>2.8791781204256746E-2</v>
      </c>
      <c r="G675">
        <f t="shared" si="31"/>
        <v>93.621187456483668</v>
      </c>
      <c r="H675">
        <f t="shared" si="32"/>
        <v>88.941265347279327</v>
      </c>
      <c r="I675">
        <f t="shared" si="33"/>
        <v>79.675205205826373</v>
      </c>
    </row>
    <row r="676" spans="1:9" x14ac:dyDescent="0.3">
      <c r="A676">
        <v>13450</v>
      </c>
      <c r="B676">
        <v>13460</v>
      </c>
      <c r="C676">
        <v>1.5718716406142138E-2</v>
      </c>
      <c r="D676">
        <v>2.6462416494894371E-2</v>
      </c>
      <c r="E676">
        <v>1.9561369479582386E-2</v>
      </c>
      <c r="G676">
        <f t="shared" si="31"/>
        <v>93.636906172889809</v>
      </c>
      <c r="H676">
        <f t="shared" si="32"/>
        <v>88.967727763774221</v>
      </c>
      <c r="I676">
        <f t="shared" si="33"/>
        <v>79.694766575305948</v>
      </c>
    </row>
    <row r="677" spans="1:9" x14ac:dyDescent="0.3">
      <c r="A677">
        <v>13470</v>
      </c>
      <c r="B677">
        <v>13480</v>
      </c>
      <c r="C677">
        <v>1.5839863906777475E-2</v>
      </c>
      <c r="D677">
        <v>2.7860188564781799E-2</v>
      </c>
      <c r="E677">
        <v>2.6860351703743884E-2</v>
      </c>
      <c r="G677">
        <f t="shared" si="31"/>
        <v>93.652746036796586</v>
      </c>
      <c r="H677">
        <f t="shared" si="32"/>
        <v>88.995587952339008</v>
      </c>
      <c r="I677">
        <f t="shared" si="33"/>
        <v>79.721626927009694</v>
      </c>
    </row>
    <row r="678" spans="1:9" x14ac:dyDescent="0.3">
      <c r="A678">
        <v>13490</v>
      </c>
      <c r="B678">
        <v>13500</v>
      </c>
      <c r="C678">
        <v>1.260267369208283E-2</v>
      </c>
      <c r="D678">
        <v>2.0086069551244857E-2</v>
      </c>
      <c r="E678">
        <v>2.8594324481412543E-2</v>
      </c>
      <c r="G678">
        <f t="shared" si="31"/>
        <v>93.665348710488672</v>
      </c>
      <c r="H678">
        <f t="shared" si="32"/>
        <v>89.015674021890248</v>
      </c>
      <c r="I678">
        <f t="shared" si="33"/>
        <v>79.750221251491112</v>
      </c>
    </row>
    <row r="679" spans="1:9" x14ac:dyDescent="0.3">
      <c r="A679">
        <v>13510</v>
      </c>
      <c r="B679">
        <v>13520</v>
      </c>
      <c r="C679">
        <v>1.760357565838647E-2</v>
      </c>
      <c r="D679">
        <v>1.7918857299641367E-2</v>
      </c>
      <c r="E679">
        <v>3.0537338646892755E-2</v>
      </c>
      <c r="G679">
        <f t="shared" si="31"/>
        <v>93.682952286147056</v>
      </c>
      <c r="H679">
        <f t="shared" si="32"/>
        <v>89.033592879189897</v>
      </c>
      <c r="I679">
        <f t="shared" si="33"/>
        <v>79.780758590138007</v>
      </c>
    </row>
    <row r="680" spans="1:9" x14ac:dyDescent="0.3">
      <c r="A680">
        <v>13530</v>
      </c>
      <c r="B680">
        <v>13540</v>
      </c>
      <c r="C680">
        <v>2.0224708464808776E-2</v>
      </c>
      <c r="D680">
        <v>3.4368418353646103E-2</v>
      </c>
      <c r="E680">
        <v>2.9520663112377339E-2</v>
      </c>
      <c r="G680">
        <f t="shared" si="31"/>
        <v>93.703176994611866</v>
      </c>
      <c r="H680">
        <f t="shared" si="32"/>
        <v>89.067961297543548</v>
      </c>
      <c r="I680">
        <f t="shared" si="33"/>
        <v>79.810279253250386</v>
      </c>
    </row>
    <row r="681" spans="1:9" x14ac:dyDescent="0.3">
      <c r="A681">
        <v>13550</v>
      </c>
      <c r="B681">
        <v>13560</v>
      </c>
      <c r="C681">
        <v>1.6725651203170846E-2</v>
      </c>
      <c r="D681">
        <v>2.1335186211803858E-2</v>
      </c>
      <c r="E681">
        <v>3.489394951511187E-2</v>
      </c>
      <c r="G681">
        <f t="shared" si="31"/>
        <v>93.71990264581504</v>
      </c>
      <c r="H681">
        <f t="shared" si="32"/>
        <v>89.089296483755348</v>
      </c>
      <c r="I681">
        <f t="shared" si="33"/>
        <v>79.845173202765494</v>
      </c>
    </row>
    <row r="682" spans="1:9" x14ac:dyDescent="0.3">
      <c r="A682">
        <v>13570</v>
      </c>
      <c r="B682">
        <v>13580</v>
      </c>
      <c r="C682">
        <v>1.5161539258849804E-2</v>
      </c>
      <c r="D682">
        <v>2.2112206659425947E-2</v>
      </c>
      <c r="E682">
        <v>2.7022159073777727E-2</v>
      </c>
      <c r="G682">
        <f t="shared" si="31"/>
        <v>93.735064185073895</v>
      </c>
      <c r="H682">
        <f t="shared" si="32"/>
        <v>89.111408690414777</v>
      </c>
      <c r="I682">
        <f t="shared" si="33"/>
        <v>79.872195361839275</v>
      </c>
    </row>
    <row r="683" spans="1:9" x14ac:dyDescent="0.3">
      <c r="A683">
        <v>13590</v>
      </c>
      <c r="B683">
        <v>13600</v>
      </c>
      <c r="C683">
        <v>1.8232856155687097E-2</v>
      </c>
      <c r="D683">
        <v>1.8420801794087709E-2</v>
      </c>
      <c r="E683">
        <v>2.3807636909205954E-2</v>
      </c>
      <c r="G683">
        <f t="shared" si="31"/>
        <v>93.753297041229587</v>
      </c>
      <c r="H683">
        <f t="shared" si="32"/>
        <v>89.12982949220887</v>
      </c>
      <c r="I683">
        <f t="shared" si="33"/>
        <v>79.896002998748486</v>
      </c>
    </row>
    <row r="684" spans="1:9" x14ac:dyDescent="0.3">
      <c r="A684">
        <v>13610</v>
      </c>
      <c r="B684">
        <v>13620</v>
      </c>
      <c r="C684">
        <v>1.393486775619426E-2</v>
      </c>
      <c r="D684">
        <v>1.8925984690602162E-2</v>
      </c>
      <c r="E684">
        <v>3.1028049745422212E-2</v>
      </c>
      <c r="G684">
        <f t="shared" si="31"/>
        <v>93.767231908985778</v>
      </c>
      <c r="H684">
        <f t="shared" si="32"/>
        <v>89.148755476899467</v>
      </c>
      <c r="I684">
        <f t="shared" si="33"/>
        <v>79.927031048493902</v>
      </c>
    </row>
    <row r="685" spans="1:9" x14ac:dyDescent="0.3">
      <c r="A685">
        <v>13630</v>
      </c>
      <c r="B685">
        <v>13640</v>
      </c>
      <c r="C685">
        <v>1.4703242055386631E-2</v>
      </c>
      <c r="D685">
        <v>1.7412643582055923E-2</v>
      </c>
      <c r="E685">
        <v>3.3549858813716825E-2</v>
      </c>
      <c r="G685">
        <f t="shared" si="31"/>
        <v>93.781935151041168</v>
      </c>
      <c r="H685">
        <f t="shared" si="32"/>
        <v>89.16616812048153</v>
      </c>
      <c r="I685">
        <f t="shared" si="33"/>
        <v>79.960580907307616</v>
      </c>
    </row>
    <row r="686" spans="1:9" x14ac:dyDescent="0.3">
      <c r="A686">
        <v>13650</v>
      </c>
      <c r="B686">
        <v>13660</v>
      </c>
      <c r="C686">
        <v>1.3983624145504709E-2</v>
      </c>
      <c r="D686">
        <v>2.1343311506629586E-2</v>
      </c>
      <c r="E686">
        <v>2.4888688308429139E-2</v>
      </c>
      <c r="G686">
        <f t="shared" si="31"/>
        <v>93.795918775186678</v>
      </c>
      <c r="H686">
        <f t="shared" si="32"/>
        <v>89.187511431988156</v>
      </c>
      <c r="I686">
        <f t="shared" si="33"/>
        <v>79.985469595616038</v>
      </c>
    </row>
    <row r="687" spans="1:9" x14ac:dyDescent="0.3">
      <c r="A687">
        <v>13670</v>
      </c>
      <c r="B687">
        <v>13680</v>
      </c>
      <c r="C687">
        <v>1.4521233700622143E-2</v>
      </c>
      <c r="D687">
        <v>2.0965113506396647E-2</v>
      </c>
      <c r="E687">
        <v>2.1889831094036444E-2</v>
      </c>
      <c r="G687">
        <f t="shared" si="31"/>
        <v>93.810440008887298</v>
      </c>
      <c r="H687">
        <f t="shared" si="32"/>
        <v>89.208476545494548</v>
      </c>
      <c r="I687">
        <f t="shared" si="33"/>
        <v>80.007359426710082</v>
      </c>
    </row>
    <row r="688" spans="1:9" x14ac:dyDescent="0.3">
      <c r="A688">
        <v>13690</v>
      </c>
      <c r="B688">
        <v>13700</v>
      </c>
      <c r="C688">
        <v>1.6322535974943719E-2</v>
      </c>
      <c r="D688">
        <v>1.9432422080550339E-2</v>
      </c>
      <c r="E688">
        <v>2.9983835166347457E-2</v>
      </c>
      <c r="G688">
        <f t="shared" si="31"/>
        <v>93.826762544862248</v>
      </c>
      <c r="H688">
        <f t="shared" si="32"/>
        <v>89.227908967575104</v>
      </c>
      <c r="I688">
        <f t="shared" si="33"/>
        <v>80.03734326187643</v>
      </c>
    </row>
    <row r="689" spans="1:9" x14ac:dyDescent="0.3">
      <c r="A689">
        <v>13710</v>
      </c>
      <c r="B689">
        <v>13720</v>
      </c>
      <c r="C689">
        <v>1.3380125208731318E-2</v>
      </c>
      <c r="D689">
        <v>1.9464682954705589E-2</v>
      </c>
      <c r="E689">
        <v>2.9969805005924308E-2</v>
      </c>
      <c r="G689">
        <f t="shared" si="31"/>
        <v>93.840142670070975</v>
      </c>
      <c r="H689">
        <f t="shared" si="32"/>
        <v>89.247373650529809</v>
      </c>
      <c r="I689">
        <f t="shared" si="33"/>
        <v>80.067313066882349</v>
      </c>
    </row>
    <row r="690" spans="1:9" x14ac:dyDescent="0.3">
      <c r="A690">
        <v>13730</v>
      </c>
      <c r="B690">
        <v>13740</v>
      </c>
      <c r="C690">
        <v>1.3700664997874366E-2</v>
      </c>
      <c r="D690">
        <v>1.9551107227471411E-2</v>
      </c>
      <c r="E690">
        <v>2.4252346590558208E-2</v>
      </c>
      <c r="G690">
        <f t="shared" si="31"/>
        <v>93.853843335068845</v>
      </c>
      <c r="H690">
        <f t="shared" si="32"/>
        <v>89.26692475775728</v>
      </c>
      <c r="I690">
        <f t="shared" si="33"/>
        <v>80.091565413472907</v>
      </c>
    </row>
    <row r="691" spans="1:9" x14ac:dyDescent="0.3">
      <c r="A691">
        <v>13750</v>
      </c>
      <c r="B691">
        <v>13760</v>
      </c>
      <c r="C691">
        <v>1.425532084494039E-2</v>
      </c>
      <c r="D691">
        <v>2.4773998055889094E-2</v>
      </c>
      <c r="E691">
        <v>2.6512129798415066E-2</v>
      </c>
      <c r="G691">
        <f t="shared" si="31"/>
        <v>93.868098655913784</v>
      </c>
      <c r="H691">
        <f t="shared" si="32"/>
        <v>89.291698755813172</v>
      </c>
      <c r="I691">
        <f t="shared" si="33"/>
        <v>80.118077543271326</v>
      </c>
    </row>
    <row r="692" spans="1:9" x14ac:dyDescent="0.3">
      <c r="A692">
        <v>13770</v>
      </c>
      <c r="B692">
        <v>13780</v>
      </c>
      <c r="C692">
        <v>1.751682314767624E-2</v>
      </c>
      <c r="D692">
        <v>2.1267053647495589E-2</v>
      </c>
      <c r="E692">
        <v>4.0280943758408516E-2</v>
      </c>
      <c r="G692">
        <f t="shared" si="31"/>
        <v>93.885615479061457</v>
      </c>
      <c r="H692">
        <f t="shared" si="32"/>
        <v>89.312965809460664</v>
      </c>
      <c r="I692">
        <f t="shared" si="33"/>
        <v>80.15835848702973</v>
      </c>
    </row>
    <row r="693" spans="1:9" x14ac:dyDescent="0.3">
      <c r="A693">
        <v>13790</v>
      </c>
      <c r="B693">
        <v>13800</v>
      </c>
      <c r="C693">
        <v>1.2385421732137513E-2</v>
      </c>
      <c r="D693">
        <v>2.8145580093721333E-2</v>
      </c>
      <c r="E693">
        <v>3.1882116769597388E-2</v>
      </c>
      <c r="G693">
        <f t="shared" si="31"/>
        <v>93.898000900793591</v>
      </c>
      <c r="H693">
        <f t="shared" si="32"/>
        <v>89.341111389554385</v>
      </c>
      <c r="I693">
        <f t="shared" si="33"/>
        <v>80.190240603799325</v>
      </c>
    </row>
    <row r="694" spans="1:9" x14ac:dyDescent="0.3">
      <c r="A694">
        <v>13810</v>
      </c>
      <c r="B694">
        <v>13820</v>
      </c>
      <c r="C694">
        <v>1.341327477749602E-2</v>
      </c>
      <c r="D694">
        <v>1.8730308905302754E-2</v>
      </c>
      <c r="E694">
        <v>2.2769940036721049E-2</v>
      </c>
      <c r="G694">
        <f t="shared" si="31"/>
        <v>93.911414175571082</v>
      </c>
      <c r="H694">
        <f t="shared" si="32"/>
        <v>89.359841698459689</v>
      </c>
      <c r="I694">
        <f t="shared" si="33"/>
        <v>80.213010543836049</v>
      </c>
    </row>
    <row r="695" spans="1:9" x14ac:dyDescent="0.3">
      <c r="A695">
        <v>13830</v>
      </c>
      <c r="B695">
        <v>13840</v>
      </c>
      <c r="C695">
        <v>1.6290474449964815E-2</v>
      </c>
      <c r="D695">
        <v>1.5562720138215979E-2</v>
      </c>
      <c r="E695">
        <v>2.6595546867243997E-2</v>
      </c>
      <c r="G695">
        <f t="shared" si="31"/>
        <v>93.927704650021042</v>
      </c>
      <c r="H695">
        <f t="shared" si="32"/>
        <v>89.37540441859791</v>
      </c>
      <c r="I695">
        <f t="shared" si="33"/>
        <v>80.23960609070329</v>
      </c>
    </row>
    <row r="696" spans="1:9" x14ac:dyDescent="0.3">
      <c r="A696">
        <v>13850</v>
      </c>
      <c r="B696">
        <v>13860</v>
      </c>
      <c r="C696">
        <v>1.1744599114016364E-2</v>
      </c>
      <c r="D696">
        <v>2.2965117204598078E-2</v>
      </c>
      <c r="E696">
        <v>2.817943805445847E-2</v>
      </c>
      <c r="G696">
        <f t="shared" si="31"/>
        <v>93.939449249135052</v>
      </c>
      <c r="H696">
        <f t="shared" si="32"/>
        <v>89.398369535802502</v>
      </c>
      <c r="I696">
        <f t="shared" si="33"/>
        <v>80.267785528757756</v>
      </c>
    </row>
    <row r="697" spans="1:9" x14ac:dyDescent="0.3">
      <c r="A697">
        <v>13870</v>
      </c>
      <c r="B697">
        <v>13880</v>
      </c>
      <c r="C697">
        <v>1.5245460447877182E-2</v>
      </c>
      <c r="D697">
        <v>1.8829999413987886E-2</v>
      </c>
      <c r="E697">
        <v>2.402671332699596E-2</v>
      </c>
      <c r="G697">
        <f t="shared" si="31"/>
        <v>93.954694709582924</v>
      </c>
      <c r="H697">
        <f t="shared" si="32"/>
        <v>89.417199535216483</v>
      </c>
      <c r="I697">
        <f t="shared" si="33"/>
        <v>80.291812242084745</v>
      </c>
    </row>
    <row r="698" spans="1:9" x14ac:dyDescent="0.3">
      <c r="A698">
        <v>13890</v>
      </c>
      <c r="B698">
        <v>13900</v>
      </c>
      <c r="C698">
        <v>1.3638798788020415E-2</v>
      </c>
      <c r="D698">
        <v>1.7207121453893585E-2</v>
      </c>
      <c r="E698">
        <v>2.4437302571495748E-2</v>
      </c>
      <c r="G698">
        <f t="shared" si="31"/>
        <v>93.968333508370947</v>
      </c>
      <c r="H698">
        <f t="shared" si="32"/>
        <v>89.434406656670376</v>
      </c>
      <c r="I698">
        <f t="shared" si="33"/>
        <v>80.316249544656245</v>
      </c>
    </row>
    <row r="699" spans="1:9" x14ac:dyDescent="0.3">
      <c r="A699">
        <v>13910</v>
      </c>
      <c r="B699">
        <v>13920</v>
      </c>
      <c r="C699">
        <v>1.4466477284441068E-2</v>
      </c>
      <c r="D699">
        <v>2.3737830589605508E-2</v>
      </c>
      <c r="E699">
        <v>2.2989644616136812E-2</v>
      </c>
      <c r="G699">
        <f t="shared" si="31"/>
        <v>93.98279998565539</v>
      </c>
      <c r="H699">
        <f t="shared" si="32"/>
        <v>89.458144487259986</v>
      </c>
      <c r="I699">
        <f t="shared" si="33"/>
        <v>80.339239189272377</v>
      </c>
    </row>
    <row r="700" spans="1:9" x14ac:dyDescent="0.3">
      <c r="A700">
        <v>13930</v>
      </c>
      <c r="B700">
        <v>13940</v>
      </c>
      <c r="C700">
        <v>1.3636234615203328E-2</v>
      </c>
      <c r="D700">
        <v>2.2129558943215739E-2</v>
      </c>
      <c r="E700">
        <v>2.7267392968114187E-2</v>
      </c>
      <c r="G700">
        <f t="shared" si="31"/>
        <v>93.996436220270596</v>
      </c>
      <c r="H700">
        <f t="shared" si="32"/>
        <v>89.480274046203206</v>
      </c>
      <c r="I700">
        <f t="shared" si="33"/>
        <v>80.36650658224049</v>
      </c>
    </row>
    <row r="701" spans="1:9" x14ac:dyDescent="0.3">
      <c r="A701">
        <v>13950</v>
      </c>
      <c r="B701">
        <v>13960</v>
      </c>
      <c r="C701">
        <v>1.3583815035480003E-2</v>
      </c>
      <c r="D701">
        <v>2.0486345623464564E-2</v>
      </c>
      <c r="E701">
        <v>3.0602417862275348E-2</v>
      </c>
      <c r="G701">
        <f t="shared" si="31"/>
        <v>94.01002003530607</v>
      </c>
      <c r="H701">
        <f t="shared" si="32"/>
        <v>89.500760391826674</v>
      </c>
      <c r="I701">
        <f t="shared" si="33"/>
        <v>80.397109000102759</v>
      </c>
    </row>
    <row r="702" spans="1:9" x14ac:dyDescent="0.3">
      <c r="A702">
        <v>13970</v>
      </c>
      <c r="B702">
        <v>13980</v>
      </c>
      <c r="C702">
        <v>1.301022189410478E-2</v>
      </c>
      <c r="D702">
        <v>2.0849405211239437E-2</v>
      </c>
      <c r="E702">
        <v>3.0135858714294528E-2</v>
      </c>
      <c r="G702">
        <f t="shared" si="31"/>
        <v>94.023030257200176</v>
      </c>
      <c r="H702">
        <f t="shared" si="32"/>
        <v>89.521609797037911</v>
      </c>
      <c r="I702">
        <f t="shared" si="33"/>
        <v>80.427244858817048</v>
      </c>
    </row>
    <row r="703" spans="1:9" x14ac:dyDescent="0.3">
      <c r="A703">
        <v>13990</v>
      </c>
      <c r="B703">
        <v>14000</v>
      </c>
      <c r="C703">
        <v>1.4104380368470259E-2</v>
      </c>
      <c r="D703">
        <v>1.7923248857811096E-2</v>
      </c>
      <c r="E703">
        <v>2.3503644105480108E-2</v>
      </c>
      <c r="G703">
        <f t="shared" si="31"/>
        <v>94.037134637568641</v>
      </c>
      <c r="H703">
        <f t="shared" si="32"/>
        <v>89.539533045895723</v>
      </c>
      <c r="I703">
        <f t="shared" si="33"/>
        <v>80.450748502922522</v>
      </c>
    </row>
    <row r="704" spans="1:9" x14ac:dyDescent="0.3">
      <c r="A704">
        <v>14050</v>
      </c>
      <c r="B704">
        <v>14100</v>
      </c>
      <c r="C704">
        <v>7.4960682186727481E-2</v>
      </c>
      <c r="D704">
        <v>0.11055241703990219</v>
      </c>
      <c r="E704">
        <v>0.13298915684127316</v>
      </c>
      <c r="G704">
        <f t="shared" si="31"/>
        <v>94.112095319755369</v>
      </c>
      <c r="H704">
        <f t="shared" si="32"/>
        <v>89.650085462935621</v>
      </c>
      <c r="I704">
        <f t="shared" si="33"/>
        <v>80.583737659763798</v>
      </c>
    </row>
    <row r="705" spans="1:9" x14ac:dyDescent="0.3">
      <c r="A705">
        <v>14150</v>
      </c>
      <c r="B705">
        <v>14200</v>
      </c>
      <c r="C705">
        <v>7.0657212519004198E-2</v>
      </c>
      <c r="D705">
        <v>9.9714702748689377E-2</v>
      </c>
      <c r="E705">
        <v>0.16161238525194699</v>
      </c>
      <c r="G705">
        <f t="shared" si="31"/>
        <v>94.182752532274378</v>
      </c>
      <c r="H705">
        <f t="shared" si="32"/>
        <v>89.749800165684306</v>
      </c>
      <c r="I705">
        <f t="shared" si="33"/>
        <v>80.745350045015741</v>
      </c>
    </row>
    <row r="706" spans="1:9" x14ac:dyDescent="0.3">
      <c r="A706">
        <v>14250</v>
      </c>
      <c r="B706">
        <v>14300</v>
      </c>
      <c r="C706">
        <v>6.8242272744134747E-2</v>
      </c>
      <c r="D706">
        <v>0.10008908373081181</v>
      </c>
      <c r="E706">
        <v>0.14106597627640241</v>
      </c>
      <c r="G706">
        <f t="shared" si="31"/>
        <v>94.250994805018507</v>
      </c>
      <c r="H706">
        <f t="shared" si="32"/>
        <v>89.849889249415114</v>
      </c>
      <c r="I706">
        <f t="shared" si="33"/>
        <v>80.886416021292149</v>
      </c>
    </row>
    <row r="707" spans="1:9" x14ac:dyDescent="0.3">
      <c r="A707">
        <v>14350</v>
      </c>
      <c r="B707">
        <v>14400</v>
      </c>
      <c r="C707">
        <v>6.6580644577926992E-2</v>
      </c>
      <c r="D707">
        <v>0.10357650498187448</v>
      </c>
      <c r="E707">
        <v>0.12798039312592696</v>
      </c>
      <c r="G707">
        <f t="shared" si="31"/>
        <v>94.317575449596433</v>
      </c>
      <c r="H707">
        <f t="shared" si="32"/>
        <v>89.953465754396987</v>
      </c>
      <c r="I707">
        <f t="shared" si="33"/>
        <v>81.014396414418073</v>
      </c>
    </row>
    <row r="708" spans="1:9" x14ac:dyDescent="0.3">
      <c r="A708">
        <v>14450</v>
      </c>
      <c r="B708">
        <v>14500</v>
      </c>
      <c r="C708">
        <v>6.6530128266330035E-2</v>
      </c>
      <c r="D708">
        <v>0.12585389048438272</v>
      </c>
      <c r="E708">
        <v>0.13044145705378921</v>
      </c>
      <c r="G708">
        <f t="shared" si="31"/>
        <v>94.384105577862769</v>
      </c>
      <c r="H708">
        <f t="shared" si="32"/>
        <v>90.079319644881366</v>
      </c>
      <c r="I708">
        <f t="shared" si="33"/>
        <v>81.144837871471864</v>
      </c>
    </row>
    <row r="709" spans="1:9" x14ac:dyDescent="0.3">
      <c r="A709">
        <v>14550</v>
      </c>
      <c r="B709">
        <v>14600</v>
      </c>
      <c r="C709">
        <v>7.0123249250070213E-2</v>
      </c>
      <c r="D709">
        <v>8.5145705911050223E-2</v>
      </c>
      <c r="E709">
        <v>0.12316735945600582</v>
      </c>
      <c r="G709">
        <f t="shared" si="31"/>
        <v>94.454228827112843</v>
      </c>
      <c r="H709">
        <f t="shared" si="32"/>
        <v>90.164465350792412</v>
      </c>
      <c r="I709">
        <f t="shared" si="33"/>
        <v>81.268005230927869</v>
      </c>
    </row>
    <row r="710" spans="1:9" x14ac:dyDescent="0.3">
      <c r="A710">
        <v>14650</v>
      </c>
      <c r="B710">
        <v>14700</v>
      </c>
      <c r="C710">
        <v>6.2349696716987098E-2</v>
      </c>
      <c r="D710">
        <v>9.9689770901075239E-2</v>
      </c>
      <c r="E710">
        <v>0.14384964797552915</v>
      </c>
      <c r="G710">
        <f t="shared" si="31"/>
        <v>94.516578523829835</v>
      </c>
      <c r="H710">
        <f t="shared" si="32"/>
        <v>90.264155121693491</v>
      </c>
      <c r="I710">
        <f t="shared" si="33"/>
        <v>81.411854878903398</v>
      </c>
    </row>
    <row r="711" spans="1:9" x14ac:dyDescent="0.3">
      <c r="A711">
        <v>14750</v>
      </c>
      <c r="B711">
        <v>14800</v>
      </c>
      <c r="C711">
        <v>6.2717317849545276E-2</v>
      </c>
      <c r="D711">
        <v>9.9587079537128392E-2</v>
      </c>
      <c r="E711">
        <v>0.13518387317045752</v>
      </c>
      <c r="G711">
        <f t="shared" si="31"/>
        <v>94.579295841679382</v>
      </c>
      <c r="H711">
        <f t="shared" si="32"/>
        <v>90.363742201230622</v>
      </c>
      <c r="I711">
        <f t="shared" si="33"/>
        <v>81.54703875207386</v>
      </c>
    </row>
    <row r="712" spans="1:9" x14ac:dyDescent="0.3">
      <c r="A712">
        <v>14850</v>
      </c>
      <c r="B712">
        <v>14900</v>
      </c>
      <c r="C712">
        <v>5.9376834259786369E-2</v>
      </c>
      <c r="D712">
        <v>8.5394516546556054E-2</v>
      </c>
      <c r="E712">
        <v>0.12165857675682772</v>
      </c>
      <c r="G712">
        <f t="shared" ref="G712:G775" si="34">G711+C712</f>
        <v>94.638672675939162</v>
      </c>
      <c r="H712">
        <f t="shared" ref="H712:H775" si="35">H711+D712</f>
        <v>90.449136717777179</v>
      </c>
      <c r="I712">
        <f t="shared" ref="I712:I775" si="36">I711+E712</f>
        <v>81.668697328830689</v>
      </c>
    </row>
    <row r="713" spans="1:9" x14ac:dyDescent="0.3">
      <c r="A713">
        <v>14950</v>
      </c>
      <c r="B713">
        <v>15000</v>
      </c>
      <c r="C713">
        <v>6.2302370483390428E-2</v>
      </c>
      <c r="D713">
        <v>0.10013709822133154</v>
      </c>
      <c r="E713">
        <v>0.12029583785018626</v>
      </c>
      <c r="G713">
        <f t="shared" si="34"/>
        <v>94.700975046422556</v>
      </c>
      <c r="H713">
        <f t="shared" si="35"/>
        <v>90.549273815998504</v>
      </c>
      <c r="I713">
        <f t="shared" si="36"/>
        <v>81.788993166680882</v>
      </c>
    </row>
    <row r="714" spans="1:9" x14ac:dyDescent="0.3">
      <c r="A714">
        <v>15050</v>
      </c>
      <c r="B714">
        <v>15100</v>
      </c>
      <c r="C714">
        <v>6.0431896006932981E-2</v>
      </c>
      <c r="D714">
        <v>8.4517427927806241E-2</v>
      </c>
      <c r="E714">
        <v>0.1282221081690105</v>
      </c>
      <c r="G714">
        <f t="shared" si="34"/>
        <v>94.761406942429488</v>
      </c>
      <c r="H714">
        <f t="shared" si="35"/>
        <v>90.633791243926311</v>
      </c>
      <c r="I714">
        <f t="shared" si="36"/>
        <v>81.917215274849895</v>
      </c>
    </row>
    <row r="715" spans="1:9" x14ac:dyDescent="0.3">
      <c r="A715">
        <v>15150</v>
      </c>
      <c r="B715">
        <v>15200</v>
      </c>
      <c r="C715">
        <v>6.5043762126612059E-2</v>
      </c>
      <c r="D715">
        <v>8.5534992691502332E-2</v>
      </c>
      <c r="E715">
        <v>0.15456843436989354</v>
      </c>
      <c r="G715">
        <f t="shared" si="34"/>
        <v>94.826450704556095</v>
      </c>
      <c r="H715">
        <f t="shared" si="35"/>
        <v>90.719326236617817</v>
      </c>
      <c r="I715">
        <f t="shared" si="36"/>
        <v>82.071783709219787</v>
      </c>
    </row>
    <row r="716" spans="1:9" x14ac:dyDescent="0.3">
      <c r="A716">
        <v>15250</v>
      </c>
      <c r="B716">
        <v>15300</v>
      </c>
      <c r="C716">
        <v>5.5398667896151284E-2</v>
      </c>
      <c r="D716">
        <v>8.1559098017266199E-2</v>
      </c>
      <c r="E716">
        <v>0.10897054144873378</v>
      </c>
      <c r="G716">
        <f t="shared" si="34"/>
        <v>94.881849372452251</v>
      </c>
      <c r="H716">
        <f t="shared" si="35"/>
        <v>90.800885334635083</v>
      </c>
      <c r="I716">
        <f t="shared" si="36"/>
        <v>82.180754250668514</v>
      </c>
    </row>
    <row r="717" spans="1:9" x14ac:dyDescent="0.3">
      <c r="A717">
        <v>15350</v>
      </c>
      <c r="B717">
        <v>15400</v>
      </c>
      <c r="C717">
        <v>5.2284606884610361E-2</v>
      </c>
      <c r="D717">
        <v>8.9145446595468678E-2</v>
      </c>
      <c r="E717">
        <v>0.16046136445415907</v>
      </c>
      <c r="G717">
        <f t="shared" si="34"/>
        <v>94.934133979336863</v>
      </c>
      <c r="H717">
        <f t="shared" si="35"/>
        <v>90.89003078123055</v>
      </c>
      <c r="I717">
        <f t="shared" si="36"/>
        <v>82.341215615122678</v>
      </c>
    </row>
    <row r="718" spans="1:9" x14ac:dyDescent="0.3">
      <c r="A718">
        <v>15450</v>
      </c>
      <c r="B718">
        <v>15500</v>
      </c>
      <c r="C718">
        <v>6.4997573042227294E-2</v>
      </c>
      <c r="D718">
        <v>9.0564859864192271E-2</v>
      </c>
      <c r="E718">
        <v>0.12388469159240312</v>
      </c>
      <c r="G718">
        <f t="shared" si="34"/>
        <v>94.999131552379097</v>
      </c>
      <c r="H718">
        <f t="shared" si="35"/>
        <v>90.980595641094737</v>
      </c>
      <c r="I718">
        <f t="shared" si="36"/>
        <v>82.465100306715087</v>
      </c>
    </row>
    <row r="719" spans="1:9" x14ac:dyDescent="0.3">
      <c r="A719">
        <v>15550</v>
      </c>
      <c r="B719">
        <v>15600</v>
      </c>
      <c r="C719">
        <v>5.8151476377504452E-2</v>
      </c>
      <c r="D719">
        <v>8.8434390430388213E-2</v>
      </c>
      <c r="E719">
        <v>0.11692230222933325</v>
      </c>
      <c r="G719">
        <f t="shared" si="34"/>
        <v>95.057283028756601</v>
      </c>
      <c r="H719">
        <f t="shared" si="35"/>
        <v>91.069030031525131</v>
      </c>
      <c r="I719">
        <f t="shared" si="36"/>
        <v>82.582022608944413</v>
      </c>
    </row>
    <row r="720" spans="1:9" x14ac:dyDescent="0.3">
      <c r="A720">
        <v>15650</v>
      </c>
      <c r="B720">
        <v>15700</v>
      </c>
      <c r="C720">
        <v>5.4884261755204666E-2</v>
      </c>
      <c r="D720">
        <v>8.1829907078216926E-2</v>
      </c>
      <c r="E720">
        <v>0.1220265324034458</v>
      </c>
      <c r="G720">
        <f t="shared" si="34"/>
        <v>95.112167290511806</v>
      </c>
      <c r="H720">
        <f t="shared" si="35"/>
        <v>91.150859938603347</v>
      </c>
      <c r="I720">
        <f t="shared" si="36"/>
        <v>82.704049141347866</v>
      </c>
    </row>
    <row r="721" spans="1:9" x14ac:dyDescent="0.3">
      <c r="A721">
        <v>15750</v>
      </c>
      <c r="B721">
        <v>15800</v>
      </c>
      <c r="C721">
        <v>5.698675808107552E-2</v>
      </c>
      <c r="D721">
        <v>8.0626796903685669E-2</v>
      </c>
      <c r="E721">
        <v>0.12919558937274664</v>
      </c>
      <c r="G721">
        <f t="shared" si="34"/>
        <v>95.169154048592887</v>
      </c>
      <c r="H721">
        <f t="shared" si="35"/>
        <v>91.231486735507033</v>
      </c>
      <c r="I721">
        <f t="shared" si="36"/>
        <v>82.833244730720608</v>
      </c>
    </row>
    <row r="722" spans="1:9" x14ac:dyDescent="0.3">
      <c r="A722">
        <v>15850</v>
      </c>
      <c r="B722">
        <v>15900</v>
      </c>
      <c r="C722">
        <v>5.4450994982815505E-2</v>
      </c>
      <c r="D722">
        <v>8.1467363936014989E-2</v>
      </c>
      <c r="E722">
        <v>0.11213261185054692</v>
      </c>
      <c r="G722">
        <f t="shared" si="34"/>
        <v>95.223605043575702</v>
      </c>
      <c r="H722">
        <f t="shared" si="35"/>
        <v>91.312954099443047</v>
      </c>
      <c r="I722">
        <f t="shared" si="36"/>
        <v>82.945377342571149</v>
      </c>
    </row>
    <row r="723" spans="1:9" x14ac:dyDescent="0.3">
      <c r="A723">
        <v>15950</v>
      </c>
      <c r="B723">
        <v>16000</v>
      </c>
      <c r="C723">
        <v>5.2687175118686889E-2</v>
      </c>
      <c r="D723">
        <v>8.446872094758319E-2</v>
      </c>
      <c r="E723">
        <v>0.11873045793729187</v>
      </c>
      <c r="G723">
        <f t="shared" si="34"/>
        <v>95.276292218694394</v>
      </c>
      <c r="H723">
        <f t="shared" si="35"/>
        <v>91.397422820390631</v>
      </c>
      <c r="I723">
        <f t="shared" si="36"/>
        <v>83.064107800508438</v>
      </c>
    </row>
    <row r="724" spans="1:9" x14ac:dyDescent="0.3">
      <c r="A724">
        <v>16050</v>
      </c>
      <c r="B724">
        <v>16100</v>
      </c>
      <c r="C724">
        <v>5.4433189355190342E-2</v>
      </c>
      <c r="D724">
        <v>8.1017778839999152E-2</v>
      </c>
      <c r="E724">
        <v>0.12314226890657556</v>
      </c>
      <c r="G724">
        <f t="shared" si="34"/>
        <v>95.330725408049588</v>
      </c>
      <c r="H724">
        <f t="shared" si="35"/>
        <v>91.478440599230623</v>
      </c>
      <c r="I724">
        <f t="shared" si="36"/>
        <v>83.187250069415015</v>
      </c>
    </row>
    <row r="725" spans="1:9" x14ac:dyDescent="0.3">
      <c r="A725">
        <v>16150</v>
      </c>
      <c r="B725">
        <v>16200</v>
      </c>
      <c r="C725">
        <v>5.7597809758542048E-2</v>
      </c>
      <c r="D725">
        <v>8.7620186534537764E-2</v>
      </c>
      <c r="E725">
        <v>0.11426497506449058</v>
      </c>
      <c r="G725">
        <f t="shared" si="34"/>
        <v>95.388323217808136</v>
      </c>
      <c r="H725">
        <f t="shared" si="35"/>
        <v>91.56606078576516</v>
      </c>
      <c r="I725">
        <f t="shared" si="36"/>
        <v>83.301515044479501</v>
      </c>
    </row>
    <row r="726" spans="1:9" x14ac:dyDescent="0.3">
      <c r="A726">
        <v>16250</v>
      </c>
      <c r="B726">
        <v>16300</v>
      </c>
      <c r="C726">
        <v>5.4881178707826876E-2</v>
      </c>
      <c r="D726">
        <v>7.434284396580236E-2</v>
      </c>
      <c r="E726">
        <v>0.10733948141499511</v>
      </c>
      <c r="G726">
        <f t="shared" si="34"/>
        <v>95.443204396515966</v>
      </c>
      <c r="H726">
        <f t="shared" si="35"/>
        <v>91.640403629730969</v>
      </c>
      <c r="I726">
        <f t="shared" si="36"/>
        <v>83.408854525894498</v>
      </c>
    </row>
    <row r="727" spans="1:9" x14ac:dyDescent="0.3">
      <c r="A727">
        <v>16350</v>
      </c>
      <c r="B727">
        <v>16400</v>
      </c>
      <c r="C727">
        <v>5.1670297970732935E-2</v>
      </c>
      <c r="D727">
        <v>8.0327903939587858E-2</v>
      </c>
      <c r="E727">
        <v>0.12473108655325131</v>
      </c>
      <c r="G727">
        <f t="shared" si="34"/>
        <v>95.494874694486697</v>
      </c>
      <c r="H727">
        <f t="shared" si="35"/>
        <v>91.720731533670559</v>
      </c>
      <c r="I727">
        <f t="shared" si="36"/>
        <v>83.533585612447752</v>
      </c>
    </row>
    <row r="728" spans="1:9" x14ac:dyDescent="0.3">
      <c r="A728">
        <v>16450</v>
      </c>
      <c r="B728">
        <v>16500</v>
      </c>
      <c r="C728">
        <v>5.1631548445507838E-2</v>
      </c>
      <c r="D728">
        <v>8.9008063024193548E-2</v>
      </c>
      <c r="E728">
        <v>0.10948958204958815</v>
      </c>
      <c r="G728">
        <f t="shared" si="34"/>
        <v>95.54650624293221</v>
      </c>
      <c r="H728">
        <f t="shared" si="35"/>
        <v>91.809739596694754</v>
      </c>
      <c r="I728">
        <f t="shared" si="36"/>
        <v>83.643075194497342</v>
      </c>
    </row>
    <row r="729" spans="1:9" x14ac:dyDescent="0.3">
      <c r="A729">
        <v>16550</v>
      </c>
      <c r="B729">
        <v>16600</v>
      </c>
      <c r="C729">
        <v>4.8831964039273493E-2</v>
      </c>
      <c r="D729">
        <v>7.6680470630031056E-2</v>
      </c>
      <c r="E729">
        <v>0.11623089873323443</v>
      </c>
      <c r="G729">
        <f t="shared" si="34"/>
        <v>95.595338206971491</v>
      </c>
      <c r="H729">
        <f t="shared" si="35"/>
        <v>91.886420067324792</v>
      </c>
      <c r="I729">
        <f t="shared" si="36"/>
        <v>83.759306093230578</v>
      </c>
    </row>
    <row r="730" spans="1:9" x14ac:dyDescent="0.3">
      <c r="A730">
        <v>16650</v>
      </c>
      <c r="B730">
        <v>16700</v>
      </c>
      <c r="C730">
        <v>4.587515734020696E-2</v>
      </c>
      <c r="D730">
        <v>7.1867453115358193E-2</v>
      </c>
      <c r="E730">
        <v>0.10506076483154159</v>
      </c>
      <c r="G730">
        <f t="shared" si="34"/>
        <v>95.641213364311696</v>
      </c>
      <c r="H730">
        <f t="shared" si="35"/>
        <v>91.958287520440152</v>
      </c>
      <c r="I730">
        <f t="shared" si="36"/>
        <v>83.864366858062112</v>
      </c>
    </row>
    <row r="731" spans="1:9" x14ac:dyDescent="0.3">
      <c r="A731">
        <v>16750</v>
      </c>
      <c r="B731">
        <v>16800</v>
      </c>
      <c r="C731">
        <v>4.4897235241117328E-2</v>
      </c>
      <c r="D731">
        <v>7.5119503200543183E-2</v>
      </c>
      <c r="E731">
        <v>0.10804690120408988</v>
      </c>
      <c r="G731">
        <f t="shared" si="34"/>
        <v>95.686110599552819</v>
      </c>
      <c r="H731">
        <f t="shared" si="35"/>
        <v>92.033407023640692</v>
      </c>
      <c r="I731">
        <f t="shared" si="36"/>
        <v>83.972413759266203</v>
      </c>
    </row>
    <row r="732" spans="1:9" x14ac:dyDescent="0.3">
      <c r="A732">
        <v>16850</v>
      </c>
      <c r="B732">
        <v>16900</v>
      </c>
      <c r="C732">
        <v>4.9638583527174353E-2</v>
      </c>
      <c r="D732">
        <v>7.1110044523555474E-2</v>
      </c>
      <c r="E732">
        <v>0.11669436652165467</v>
      </c>
      <c r="G732">
        <f t="shared" si="34"/>
        <v>95.735749183079989</v>
      </c>
      <c r="H732">
        <f t="shared" si="35"/>
        <v>92.104517068164242</v>
      </c>
      <c r="I732">
        <f t="shared" si="36"/>
        <v>84.08910812578786</v>
      </c>
    </row>
    <row r="733" spans="1:9" x14ac:dyDescent="0.3">
      <c r="A733">
        <v>16950</v>
      </c>
      <c r="B733">
        <v>17000</v>
      </c>
      <c r="C733">
        <v>5.0896507888131041E-2</v>
      </c>
      <c r="D733">
        <v>7.3298537646810227E-2</v>
      </c>
      <c r="E733">
        <v>0.11879485410971583</v>
      </c>
      <c r="G733">
        <f t="shared" si="34"/>
        <v>95.786645690968115</v>
      </c>
      <c r="H733">
        <f t="shared" si="35"/>
        <v>92.177815605811048</v>
      </c>
      <c r="I733">
        <f t="shared" si="36"/>
        <v>84.207902979897582</v>
      </c>
    </row>
    <row r="734" spans="1:9" x14ac:dyDescent="0.3">
      <c r="A734">
        <v>17050</v>
      </c>
      <c r="B734">
        <v>17100</v>
      </c>
      <c r="C734">
        <v>5.1610623597094403E-2</v>
      </c>
      <c r="D734">
        <v>7.6209830623339594E-2</v>
      </c>
      <c r="E734">
        <v>0.11436779627860674</v>
      </c>
      <c r="G734">
        <f t="shared" si="34"/>
        <v>95.838256314565214</v>
      </c>
      <c r="H734">
        <f t="shared" si="35"/>
        <v>92.254025436434389</v>
      </c>
      <c r="I734">
        <f t="shared" si="36"/>
        <v>84.322270776176182</v>
      </c>
    </row>
    <row r="735" spans="1:9" x14ac:dyDescent="0.3">
      <c r="A735">
        <v>17150</v>
      </c>
      <c r="B735">
        <v>17200</v>
      </c>
      <c r="C735">
        <v>4.5256457871280152E-2</v>
      </c>
      <c r="D735">
        <v>7.0051596081958031E-2</v>
      </c>
      <c r="E735">
        <v>0.11633292304097081</v>
      </c>
      <c r="G735">
        <f t="shared" si="34"/>
        <v>95.88351277243649</v>
      </c>
      <c r="H735">
        <f t="shared" si="35"/>
        <v>92.324077032516342</v>
      </c>
      <c r="I735">
        <f t="shared" si="36"/>
        <v>84.438603699217154</v>
      </c>
    </row>
    <row r="736" spans="1:9" x14ac:dyDescent="0.3">
      <c r="A736">
        <v>17250</v>
      </c>
      <c r="B736">
        <v>17300</v>
      </c>
      <c r="C736">
        <v>4.9922858059592547E-2</v>
      </c>
      <c r="D736">
        <v>6.5513247621038398E-2</v>
      </c>
      <c r="E736">
        <v>0.10426214777988481</v>
      </c>
      <c r="G736">
        <f t="shared" si="34"/>
        <v>95.933435630496078</v>
      </c>
      <c r="H736">
        <f t="shared" si="35"/>
        <v>92.389590280137384</v>
      </c>
      <c r="I736">
        <f t="shared" si="36"/>
        <v>84.542865846997046</v>
      </c>
    </row>
    <row r="737" spans="1:9" x14ac:dyDescent="0.3">
      <c r="A737">
        <v>17350</v>
      </c>
      <c r="B737">
        <v>17400</v>
      </c>
      <c r="C737">
        <v>4.4300413408452852E-2</v>
      </c>
      <c r="D737">
        <v>6.6557815085107774E-2</v>
      </c>
      <c r="E737">
        <v>9.6499509153264204E-2</v>
      </c>
      <c r="G737">
        <f t="shared" si="34"/>
        <v>95.977736043904528</v>
      </c>
      <c r="H737">
        <f t="shared" si="35"/>
        <v>92.456148095222488</v>
      </c>
      <c r="I737">
        <f t="shared" si="36"/>
        <v>84.639365356150307</v>
      </c>
    </row>
    <row r="738" spans="1:9" x14ac:dyDescent="0.3">
      <c r="A738">
        <v>17450</v>
      </c>
      <c r="B738">
        <v>17500</v>
      </c>
      <c r="C738">
        <v>4.4642760610752744E-2</v>
      </c>
      <c r="D738">
        <v>6.6555282488580239E-2</v>
      </c>
      <c r="E738">
        <v>0.10079155541084017</v>
      </c>
      <c r="G738">
        <f t="shared" si="34"/>
        <v>96.022378804515284</v>
      </c>
      <c r="H738">
        <f t="shared" si="35"/>
        <v>92.522703377711068</v>
      </c>
      <c r="I738">
        <f t="shared" si="36"/>
        <v>84.740156911561144</v>
      </c>
    </row>
    <row r="739" spans="1:9" x14ac:dyDescent="0.3">
      <c r="A739">
        <v>17550</v>
      </c>
      <c r="B739">
        <v>17600</v>
      </c>
      <c r="C739">
        <v>4.1518958398518366E-2</v>
      </c>
      <c r="D739">
        <v>6.7796454977149465E-2</v>
      </c>
      <c r="E739">
        <v>9.1830566583778347E-2</v>
      </c>
      <c r="G739">
        <f t="shared" si="34"/>
        <v>96.063897762913797</v>
      </c>
      <c r="H739">
        <f t="shared" si="35"/>
        <v>92.590499832688224</v>
      </c>
      <c r="I739">
        <f t="shared" si="36"/>
        <v>84.831987478144924</v>
      </c>
    </row>
    <row r="740" spans="1:9" x14ac:dyDescent="0.3">
      <c r="A740">
        <v>17650</v>
      </c>
      <c r="B740">
        <v>17700</v>
      </c>
      <c r="C740">
        <v>4.441723363409876E-2</v>
      </c>
      <c r="D740">
        <v>6.6186948198763237E-2</v>
      </c>
      <c r="E740">
        <v>9.9478756804009527E-2</v>
      </c>
      <c r="G740">
        <f t="shared" si="34"/>
        <v>96.10831499654789</v>
      </c>
      <c r="H740">
        <f t="shared" si="35"/>
        <v>92.656686780886986</v>
      </c>
      <c r="I740">
        <f t="shared" si="36"/>
        <v>84.931466234948928</v>
      </c>
    </row>
    <row r="741" spans="1:9" x14ac:dyDescent="0.3">
      <c r="A741">
        <v>17750</v>
      </c>
      <c r="B741">
        <v>17800</v>
      </c>
      <c r="C741">
        <v>4.2146024347088785E-2</v>
      </c>
      <c r="D741">
        <v>6.9025482941781652E-2</v>
      </c>
      <c r="E741">
        <v>0.10640826115742197</v>
      </c>
      <c r="G741">
        <f t="shared" si="34"/>
        <v>96.15046102089498</v>
      </c>
      <c r="H741">
        <f t="shared" si="35"/>
        <v>92.725712263828768</v>
      </c>
      <c r="I741">
        <f t="shared" si="36"/>
        <v>85.037874496106355</v>
      </c>
    </row>
    <row r="742" spans="1:9" x14ac:dyDescent="0.3">
      <c r="A742">
        <v>17850</v>
      </c>
      <c r="B742">
        <v>17900</v>
      </c>
      <c r="C742">
        <v>4.3058517501506348E-2</v>
      </c>
      <c r="D742">
        <v>6.8352067624381715E-2</v>
      </c>
      <c r="E742">
        <v>0.1011139689489691</v>
      </c>
      <c r="G742">
        <f t="shared" si="34"/>
        <v>96.193519538396487</v>
      </c>
      <c r="H742">
        <f t="shared" si="35"/>
        <v>92.794064331453157</v>
      </c>
      <c r="I742">
        <f t="shared" si="36"/>
        <v>85.13898846505532</v>
      </c>
    </row>
    <row r="743" spans="1:9" x14ac:dyDescent="0.3">
      <c r="A743">
        <v>17950</v>
      </c>
      <c r="B743">
        <v>18000</v>
      </c>
      <c r="C743">
        <v>4.4405476550216254E-2</v>
      </c>
      <c r="D743">
        <v>6.95505341914298E-2</v>
      </c>
      <c r="E743">
        <v>0.10324961003248777</v>
      </c>
      <c r="G743">
        <f t="shared" si="34"/>
        <v>96.237925014946697</v>
      </c>
      <c r="H743">
        <f t="shared" si="35"/>
        <v>92.863614865644593</v>
      </c>
      <c r="I743">
        <f t="shared" si="36"/>
        <v>85.242238075087812</v>
      </c>
    </row>
    <row r="744" spans="1:9" x14ac:dyDescent="0.3">
      <c r="A744">
        <v>18050</v>
      </c>
      <c r="B744">
        <v>18100</v>
      </c>
      <c r="C744">
        <v>3.9150458404280629E-2</v>
      </c>
      <c r="D744">
        <v>6.586865342368986E-2</v>
      </c>
      <c r="E744">
        <v>9.6156221438938302E-2</v>
      </c>
      <c r="G744">
        <f t="shared" si="34"/>
        <v>96.277075473350976</v>
      </c>
      <c r="H744">
        <f t="shared" si="35"/>
        <v>92.929483519068285</v>
      </c>
      <c r="I744">
        <f t="shared" si="36"/>
        <v>85.338394296526744</v>
      </c>
    </row>
    <row r="745" spans="1:9" x14ac:dyDescent="0.3">
      <c r="A745">
        <v>18150</v>
      </c>
      <c r="B745">
        <v>18200</v>
      </c>
      <c r="C745">
        <v>4.0158179119169288E-2</v>
      </c>
      <c r="D745">
        <v>7.2962778662162775E-2</v>
      </c>
      <c r="E745">
        <v>0.10134202024418074</v>
      </c>
      <c r="G745">
        <f t="shared" si="34"/>
        <v>96.317233652470151</v>
      </c>
      <c r="H745">
        <f t="shared" si="35"/>
        <v>93.002446297730444</v>
      </c>
      <c r="I745">
        <f t="shared" si="36"/>
        <v>85.439736316770919</v>
      </c>
    </row>
    <row r="746" spans="1:9" x14ac:dyDescent="0.3">
      <c r="A746">
        <v>18250</v>
      </c>
      <c r="B746">
        <v>18300</v>
      </c>
      <c r="C746">
        <v>4.7752270984909619E-2</v>
      </c>
      <c r="D746">
        <v>7.1253807020082827E-2</v>
      </c>
      <c r="E746">
        <v>0.10402730876740236</v>
      </c>
      <c r="G746">
        <f t="shared" si="34"/>
        <v>96.364985923455066</v>
      </c>
      <c r="H746">
        <f t="shared" si="35"/>
        <v>93.073700104750529</v>
      </c>
      <c r="I746">
        <f t="shared" si="36"/>
        <v>85.543763625538318</v>
      </c>
    </row>
    <row r="747" spans="1:9" x14ac:dyDescent="0.3">
      <c r="A747">
        <v>18350</v>
      </c>
      <c r="B747">
        <v>18400</v>
      </c>
      <c r="C747">
        <v>4.0762316563462762E-2</v>
      </c>
      <c r="D747">
        <v>7.1666640385286959E-2</v>
      </c>
      <c r="E747">
        <v>0.12049039598591574</v>
      </c>
      <c r="G747">
        <f t="shared" si="34"/>
        <v>96.405748240018525</v>
      </c>
      <c r="H747">
        <f t="shared" si="35"/>
        <v>93.145366745135817</v>
      </c>
      <c r="I747">
        <f t="shared" si="36"/>
        <v>85.664254021524229</v>
      </c>
    </row>
    <row r="748" spans="1:9" x14ac:dyDescent="0.3">
      <c r="A748">
        <v>18450</v>
      </c>
      <c r="B748">
        <v>18500</v>
      </c>
      <c r="C748">
        <v>4.0007014823329599E-2</v>
      </c>
      <c r="D748">
        <v>6.7320150871487211E-2</v>
      </c>
      <c r="E748">
        <v>0.11040906231269157</v>
      </c>
      <c r="G748">
        <f t="shared" si="34"/>
        <v>96.445755254841856</v>
      </c>
      <c r="H748">
        <f t="shared" si="35"/>
        <v>93.212686896007298</v>
      </c>
      <c r="I748">
        <f t="shared" si="36"/>
        <v>85.774663083836927</v>
      </c>
    </row>
    <row r="749" spans="1:9" x14ac:dyDescent="0.3">
      <c r="A749">
        <v>18550</v>
      </c>
      <c r="B749">
        <v>18600</v>
      </c>
      <c r="C749">
        <v>3.9217433718085642E-2</v>
      </c>
      <c r="D749">
        <v>6.6032842597960106E-2</v>
      </c>
      <c r="E749">
        <v>8.4552117735696194E-2</v>
      </c>
      <c r="G749">
        <f t="shared" si="34"/>
        <v>96.484972688559935</v>
      </c>
      <c r="H749">
        <f t="shared" si="35"/>
        <v>93.278719738605261</v>
      </c>
      <c r="I749">
        <f t="shared" si="36"/>
        <v>85.859215201572624</v>
      </c>
    </row>
    <row r="750" spans="1:9" x14ac:dyDescent="0.3">
      <c r="A750">
        <v>18650</v>
      </c>
      <c r="B750">
        <v>18700</v>
      </c>
      <c r="C750">
        <v>3.5831936963856219E-2</v>
      </c>
      <c r="D750">
        <v>6.099633713342003E-2</v>
      </c>
      <c r="E750">
        <v>9.4011789657046527E-2</v>
      </c>
      <c r="G750">
        <f t="shared" si="34"/>
        <v>96.520804625523795</v>
      </c>
      <c r="H750">
        <f t="shared" si="35"/>
        <v>93.339716075738679</v>
      </c>
      <c r="I750">
        <f t="shared" si="36"/>
        <v>85.95322699122967</v>
      </c>
    </row>
    <row r="751" spans="1:9" x14ac:dyDescent="0.3">
      <c r="A751">
        <v>18750</v>
      </c>
      <c r="B751">
        <v>18800</v>
      </c>
      <c r="C751">
        <v>3.8796246764080305E-2</v>
      </c>
      <c r="D751">
        <v>5.8007439552426307E-2</v>
      </c>
      <c r="E751">
        <v>0.10776080988278368</v>
      </c>
      <c r="G751">
        <f t="shared" si="34"/>
        <v>96.559600872287874</v>
      </c>
      <c r="H751">
        <f t="shared" si="35"/>
        <v>93.397723515291105</v>
      </c>
      <c r="I751">
        <f t="shared" si="36"/>
        <v>86.060987801112447</v>
      </c>
    </row>
    <row r="752" spans="1:9" x14ac:dyDescent="0.3">
      <c r="A752">
        <v>18850</v>
      </c>
      <c r="B752">
        <v>18900</v>
      </c>
      <c r="C752">
        <v>3.553812505485645E-2</v>
      </c>
      <c r="D752">
        <v>6.5116390415294406E-2</v>
      </c>
      <c r="E752">
        <v>0.11022092622523588</v>
      </c>
      <c r="G752">
        <f t="shared" si="34"/>
        <v>96.59513899734273</v>
      </c>
      <c r="H752">
        <f t="shared" si="35"/>
        <v>93.462839905706403</v>
      </c>
      <c r="I752">
        <f t="shared" si="36"/>
        <v>86.171208727337685</v>
      </c>
    </row>
    <row r="753" spans="1:9" x14ac:dyDescent="0.3">
      <c r="A753">
        <v>18950</v>
      </c>
      <c r="B753">
        <v>19000</v>
      </c>
      <c r="C753">
        <v>3.7485679145467105E-2</v>
      </c>
      <c r="D753">
        <v>6.1932114652367899E-2</v>
      </c>
      <c r="E753">
        <v>0.11087784484336484</v>
      </c>
      <c r="G753">
        <f t="shared" si="34"/>
        <v>96.632624676488192</v>
      </c>
      <c r="H753">
        <f t="shared" si="35"/>
        <v>93.524772020358768</v>
      </c>
      <c r="I753">
        <f t="shared" si="36"/>
        <v>86.282086572181043</v>
      </c>
    </row>
    <row r="754" spans="1:9" x14ac:dyDescent="0.3">
      <c r="A754">
        <v>19050</v>
      </c>
      <c r="B754">
        <v>19100</v>
      </c>
      <c r="C754">
        <v>3.6985736599314839E-2</v>
      </c>
      <c r="D754">
        <v>5.1884451861224007E-2</v>
      </c>
      <c r="E754">
        <v>9.3966256266792267E-2</v>
      </c>
      <c r="G754">
        <f t="shared" si="34"/>
        <v>96.669610413087511</v>
      </c>
      <c r="H754">
        <f t="shared" si="35"/>
        <v>93.576656472219994</v>
      </c>
      <c r="I754">
        <f t="shared" si="36"/>
        <v>86.37605282844784</v>
      </c>
    </row>
    <row r="755" spans="1:9" x14ac:dyDescent="0.3">
      <c r="A755">
        <v>19150</v>
      </c>
      <c r="B755">
        <v>19200</v>
      </c>
      <c r="C755">
        <v>3.4887050058067415E-2</v>
      </c>
      <c r="D755">
        <v>5.1409886724120391E-2</v>
      </c>
      <c r="E755">
        <v>9.5680900268983959E-2</v>
      </c>
      <c r="G755">
        <f t="shared" si="34"/>
        <v>96.704497463145586</v>
      </c>
      <c r="H755">
        <f t="shared" si="35"/>
        <v>93.62806635894411</v>
      </c>
      <c r="I755">
        <f t="shared" si="36"/>
        <v>86.471733728716828</v>
      </c>
    </row>
    <row r="756" spans="1:9" x14ac:dyDescent="0.3">
      <c r="A756">
        <v>19250</v>
      </c>
      <c r="B756">
        <v>19300</v>
      </c>
      <c r="C756">
        <v>3.7760077223385931E-2</v>
      </c>
      <c r="D756">
        <v>5.5851574015709698E-2</v>
      </c>
      <c r="E756">
        <v>8.325184564650992E-2</v>
      </c>
      <c r="G756">
        <f t="shared" si="34"/>
        <v>96.742257540368968</v>
      </c>
      <c r="H756">
        <f t="shared" si="35"/>
        <v>93.683917932959815</v>
      </c>
      <c r="I756">
        <f t="shared" si="36"/>
        <v>86.554985574363343</v>
      </c>
    </row>
    <row r="757" spans="1:9" x14ac:dyDescent="0.3">
      <c r="A757">
        <v>19350</v>
      </c>
      <c r="B757">
        <v>19400</v>
      </c>
      <c r="C757">
        <v>3.5364008769697926E-2</v>
      </c>
      <c r="D757">
        <v>6.6539425165805133E-2</v>
      </c>
      <c r="E757">
        <v>0.11017713597698864</v>
      </c>
      <c r="G757">
        <f t="shared" si="34"/>
        <v>96.777621549138672</v>
      </c>
      <c r="H757">
        <f t="shared" si="35"/>
        <v>93.750457358125615</v>
      </c>
      <c r="I757">
        <f t="shared" si="36"/>
        <v>86.665162710340326</v>
      </c>
    </row>
    <row r="758" spans="1:9" x14ac:dyDescent="0.3">
      <c r="A758">
        <v>19450</v>
      </c>
      <c r="B758">
        <v>19500</v>
      </c>
      <c r="C758">
        <v>3.4754118386612923E-2</v>
      </c>
      <c r="D758">
        <v>6.0652245455166044E-2</v>
      </c>
      <c r="E758">
        <v>8.6938246817741149E-2</v>
      </c>
      <c r="G758">
        <f t="shared" si="34"/>
        <v>96.812375667525288</v>
      </c>
      <c r="H758">
        <f t="shared" si="35"/>
        <v>93.811109603580775</v>
      </c>
      <c r="I758">
        <f t="shared" si="36"/>
        <v>86.752100957158063</v>
      </c>
    </row>
    <row r="759" spans="1:9" x14ac:dyDescent="0.3">
      <c r="A759">
        <v>19550</v>
      </c>
      <c r="B759">
        <v>19600</v>
      </c>
      <c r="C759">
        <v>3.6942197025500716E-2</v>
      </c>
      <c r="D759">
        <v>6.0364471601935032E-2</v>
      </c>
      <c r="E759">
        <v>9.0785417251936742E-2</v>
      </c>
      <c r="G759">
        <f t="shared" si="34"/>
        <v>96.849317864550784</v>
      </c>
      <c r="H759">
        <f t="shared" si="35"/>
        <v>93.871474075182704</v>
      </c>
      <c r="I759">
        <f t="shared" si="36"/>
        <v>86.84288637441</v>
      </c>
    </row>
    <row r="760" spans="1:9" x14ac:dyDescent="0.3">
      <c r="A760">
        <v>19650</v>
      </c>
      <c r="B760">
        <v>19700</v>
      </c>
      <c r="C760">
        <v>3.8687175334581825E-2</v>
      </c>
      <c r="D760">
        <v>6.8777355680694902E-2</v>
      </c>
      <c r="E760">
        <v>9.3385235758598265E-2</v>
      </c>
      <c r="G760">
        <f t="shared" si="34"/>
        <v>96.888005039885371</v>
      </c>
      <c r="H760">
        <f t="shared" si="35"/>
        <v>93.940251430863398</v>
      </c>
      <c r="I760">
        <f t="shared" si="36"/>
        <v>86.936271610168603</v>
      </c>
    </row>
    <row r="761" spans="1:9" x14ac:dyDescent="0.3">
      <c r="A761">
        <v>19750</v>
      </c>
      <c r="B761">
        <v>19800</v>
      </c>
      <c r="C761">
        <v>3.3161633306599762E-2</v>
      </c>
      <c r="D761">
        <v>5.3312626678259104E-2</v>
      </c>
      <c r="E761">
        <v>9.6740943294992096E-2</v>
      </c>
      <c r="G761">
        <f t="shared" si="34"/>
        <v>96.921166673191976</v>
      </c>
      <c r="H761">
        <f t="shared" si="35"/>
        <v>93.993564057541661</v>
      </c>
      <c r="I761">
        <f t="shared" si="36"/>
        <v>87.033012553463593</v>
      </c>
    </row>
    <row r="762" spans="1:9" x14ac:dyDescent="0.3">
      <c r="A762">
        <v>19850</v>
      </c>
      <c r="B762">
        <v>19900</v>
      </c>
      <c r="C762">
        <v>3.3366112919193114E-2</v>
      </c>
      <c r="D762">
        <v>5.1443845612079805E-2</v>
      </c>
      <c r="E762">
        <v>9.8937545843155589E-2</v>
      </c>
      <c r="G762">
        <f t="shared" si="34"/>
        <v>96.954532786111173</v>
      </c>
      <c r="H762">
        <f t="shared" si="35"/>
        <v>94.045007903153746</v>
      </c>
      <c r="I762">
        <f t="shared" si="36"/>
        <v>87.131950099306749</v>
      </c>
    </row>
    <row r="763" spans="1:9" x14ac:dyDescent="0.3">
      <c r="A763">
        <v>19950</v>
      </c>
      <c r="B763">
        <v>20000</v>
      </c>
      <c r="C763">
        <v>3.5869390066538928E-2</v>
      </c>
      <c r="D763">
        <v>5.0431114043381617E-2</v>
      </c>
      <c r="E763">
        <v>7.7746053351911273E-2</v>
      </c>
      <c r="G763">
        <f t="shared" si="34"/>
        <v>96.99040217617771</v>
      </c>
      <c r="H763">
        <f t="shared" si="35"/>
        <v>94.095439017197123</v>
      </c>
      <c r="I763">
        <f t="shared" si="36"/>
        <v>87.209696152658665</v>
      </c>
    </row>
    <row r="764" spans="1:9" x14ac:dyDescent="0.3">
      <c r="A764">
        <v>20050</v>
      </c>
      <c r="B764">
        <v>20100</v>
      </c>
      <c r="C764">
        <v>3.3162786317116597E-2</v>
      </c>
      <c r="D764">
        <v>5.3511720904181867E-2</v>
      </c>
      <c r="E764">
        <v>8.7281845587937668E-2</v>
      </c>
      <c r="G764">
        <f t="shared" si="34"/>
        <v>97.023564962494831</v>
      </c>
      <c r="H764">
        <f t="shared" si="35"/>
        <v>94.148950738101306</v>
      </c>
      <c r="I764">
        <f t="shared" si="36"/>
        <v>87.296977998246604</v>
      </c>
    </row>
    <row r="765" spans="1:9" x14ac:dyDescent="0.3">
      <c r="A765">
        <v>20150</v>
      </c>
      <c r="B765">
        <v>20200</v>
      </c>
      <c r="C765">
        <v>3.1182769491072838E-2</v>
      </c>
      <c r="D765">
        <v>5.3661249625526763E-2</v>
      </c>
      <c r="E765">
        <v>9.5235801773870588E-2</v>
      </c>
      <c r="G765">
        <f t="shared" si="34"/>
        <v>97.054747731985898</v>
      </c>
      <c r="H765">
        <f t="shared" si="35"/>
        <v>94.202611987726826</v>
      </c>
      <c r="I765">
        <f t="shared" si="36"/>
        <v>87.392213800020471</v>
      </c>
    </row>
    <row r="766" spans="1:9" x14ac:dyDescent="0.3">
      <c r="A766">
        <v>20250</v>
      </c>
      <c r="B766">
        <v>20300</v>
      </c>
      <c r="C766">
        <v>3.2753170251971567E-2</v>
      </c>
      <c r="D766">
        <v>5.4960867527261092E-2</v>
      </c>
      <c r="E766">
        <v>7.9977512004594908E-2</v>
      </c>
      <c r="G766">
        <f t="shared" si="34"/>
        <v>97.087500902237863</v>
      </c>
      <c r="H766">
        <f t="shared" si="35"/>
        <v>94.257572855254082</v>
      </c>
      <c r="I766">
        <f t="shared" si="36"/>
        <v>87.47219131202506</v>
      </c>
    </row>
    <row r="767" spans="1:9" x14ac:dyDescent="0.3">
      <c r="A767">
        <v>20350</v>
      </c>
      <c r="B767">
        <v>20400</v>
      </c>
      <c r="C767">
        <v>3.0703578069437378E-2</v>
      </c>
      <c r="D767">
        <v>4.3601197678090245E-2</v>
      </c>
      <c r="E767">
        <v>8.9764780786171464E-2</v>
      </c>
      <c r="G767">
        <f t="shared" si="34"/>
        <v>97.118204480307298</v>
      </c>
      <c r="H767">
        <f t="shared" si="35"/>
        <v>94.301174052932168</v>
      </c>
      <c r="I767">
        <f t="shared" si="36"/>
        <v>87.561956092811229</v>
      </c>
    </row>
    <row r="768" spans="1:9" x14ac:dyDescent="0.3">
      <c r="A768">
        <v>20450</v>
      </c>
      <c r="B768">
        <v>20500</v>
      </c>
      <c r="C768">
        <v>3.1396525788431516E-2</v>
      </c>
      <c r="D768">
        <v>5.1618716235524602E-2</v>
      </c>
      <c r="E768">
        <v>9.0066351056062921E-2</v>
      </c>
      <c r="G768">
        <f t="shared" si="34"/>
        <v>97.149601006095736</v>
      </c>
      <c r="H768">
        <f t="shared" si="35"/>
        <v>94.352792769167692</v>
      </c>
      <c r="I768">
        <f t="shared" si="36"/>
        <v>87.652022443867295</v>
      </c>
    </row>
    <row r="769" spans="1:9" x14ac:dyDescent="0.3">
      <c r="A769">
        <v>20550</v>
      </c>
      <c r="B769">
        <v>20600</v>
      </c>
      <c r="C769">
        <v>2.9462435514079514E-2</v>
      </c>
      <c r="D769">
        <v>4.372295299300364E-2</v>
      </c>
      <c r="E769">
        <v>7.7488484635319238E-2</v>
      </c>
      <c r="G769">
        <f t="shared" si="34"/>
        <v>97.179063441609813</v>
      </c>
      <c r="H769">
        <f t="shared" si="35"/>
        <v>94.3965157221607</v>
      </c>
      <c r="I769">
        <f t="shared" si="36"/>
        <v>87.72951092850262</v>
      </c>
    </row>
    <row r="770" spans="1:9" x14ac:dyDescent="0.3">
      <c r="A770">
        <v>20650</v>
      </c>
      <c r="B770">
        <v>20700</v>
      </c>
      <c r="C770">
        <v>3.2573866832629653E-2</v>
      </c>
      <c r="D770">
        <v>4.0223689931159358E-2</v>
      </c>
      <c r="E770">
        <v>7.516075390029768E-2</v>
      </c>
      <c r="G770">
        <f t="shared" si="34"/>
        <v>97.211637308442448</v>
      </c>
      <c r="H770">
        <f t="shared" si="35"/>
        <v>94.436739412091853</v>
      </c>
      <c r="I770">
        <f t="shared" si="36"/>
        <v>87.804671682402912</v>
      </c>
    </row>
    <row r="771" spans="1:9" x14ac:dyDescent="0.3">
      <c r="A771">
        <v>20750</v>
      </c>
      <c r="B771">
        <v>20800</v>
      </c>
      <c r="C771">
        <v>3.0354578714602749E-2</v>
      </c>
      <c r="D771">
        <v>4.4456358432075557E-2</v>
      </c>
      <c r="E771">
        <v>8.6099013634915275E-2</v>
      </c>
      <c r="G771">
        <f t="shared" si="34"/>
        <v>97.241991887157056</v>
      </c>
      <c r="H771">
        <f t="shared" si="35"/>
        <v>94.481195770523925</v>
      </c>
      <c r="I771">
        <f t="shared" si="36"/>
        <v>87.890770696037833</v>
      </c>
    </row>
    <row r="772" spans="1:9" x14ac:dyDescent="0.3">
      <c r="A772">
        <v>20850</v>
      </c>
      <c r="B772">
        <v>20900</v>
      </c>
      <c r="C772">
        <v>2.827565754225991E-2</v>
      </c>
      <c r="D772">
        <v>5.3054386129515137E-2</v>
      </c>
      <c r="E772">
        <v>8.0815302373439993E-2</v>
      </c>
      <c r="G772">
        <f t="shared" si="34"/>
        <v>97.270267544699323</v>
      </c>
      <c r="H772">
        <f t="shared" si="35"/>
        <v>94.534250156653442</v>
      </c>
      <c r="I772">
        <f t="shared" si="36"/>
        <v>87.971585998411271</v>
      </c>
    </row>
    <row r="773" spans="1:9" x14ac:dyDescent="0.3">
      <c r="A773">
        <v>20950</v>
      </c>
      <c r="B773">
        <v>21000</v>
      </c>
      <c r="C773">
        <v>2.8302078403526439E-2</v>
      </c>
      <c r="D773">
        <v>5.0600189294038277E-2</v>
      </c>
      <c r="E773">
        <v>8.3866175601562704E-2</v>
      </c>
      <c r="G773">
        <f t="shared" si="34"/>
        <v>97.29856962310285</v>
      </c>
      <c r="H773">
        <f t="shared" si="35"/>
        <v>94.584850345947487</v>
      </c>
      <c r="I773">
        <f t="shared" si="36"/>
        <v>88.055452174012828</v>
      </c>
    </row>
    <row r="774" spans="1:9" x14ac:dyDescent="0.3">
      <c r="A774">
        <v>21050</v>
      </c>
      <c r="B774">
        <v>21100</v>
      </c>
      <c r="C774">
        <v>2.7889122365740412E-2</v>
      </c>
      <c r="D774">
        <v>4.8746324854111414E-2</v>
      </c>
      <c r="E774">
        <v>7.8757153034175326E-2</v>
      </c>
      <c r="G774">
        <f t="shared" si="34"/>
        <v>97.326458745468585</v>
      </c>
      <c r="H774">
        <f t="shared" si="35"/>
        <v>94.633596670801595</v>
      </c>
      <c r="I774">
        <f t="shared" si="36"/>
        <v>88.134209327047003</v>
      </c>
    </row>
    <row r="775" spans="1:9" x14ac:dyDescent="0.3">
      <c r="A775">
        <v>21150</v>
      </c>
      <c r="B775">
        <v>21200</v>
      </c>
      <c r="C775">
        <v>2.7653167301653143E-2</v>
      </c>
      <c r="D775">
        <v>4.1095395467866745E-2</v>
      </c>
      <c r="E775">
        <v>7.7231166588903069E-2</v>
      </c>
      <c r="G775">
        <f t="shared" si="34"/>
        <v>97.354111912770236</v>
      </c>
      <c r="H775">
        <f t="shared" si="35"/>
        <v>94.674692066269458</v>
      </c>
      <c r="I775">
        <f t="shared" si="36"/>
        <v>88.211440493635905</v>
      </c>
    </row>
    <row r="776" spans="1:9" x14ac:dyDescent="0.3">
      <c r="A776">
        <v>21250</v>
      </c>
      <c r="B776">
        <v>21300</v>
      </c>
      <c r="C776">
        <v>2.6616636992859623E-2</v>
      </c>
      <c r="D776">
        <v>4.9236572337013923E-2</v>
      </c>
      <c r="E776">
        <v>9.6974939033743865E-2</v>
      </c>
      <c r="G776">
        <f t="shared" ref="G776:G839" si="37">G775+C776</f>
        <v>97.380728549763091</v>
      </c>
      <c r="H776">
        <f t="shared" ref="H776:H839" si="38">H775+D776</f>
        <v>94.723928638606466</v>
      </c>
      <c r="I776">
        <f t="shared" ref="I776:I839" si="39">I775+E776</f>
        <v>88.308415432669648</v>
      </c>
    </row>
    <row r="777" spans="1:9" x14ac:dyDescent="0.3">
      <c r="A777">
        <v>21350</v>
      </c>
      <c r="B777">
        <v>21400</v>
      </c>
      <c r="C777">
        <v>2.595363334833448E-2</v>
      </c>
      <c r="D777">
        <v>4.5577727453550543E-2</v>
      </c>
      <c r="E777">
        <v>8.8627586213274906E-2</v>
      </c>
      <c r="G777">
        <f t="shared" si="37"/>
        <v>97.406682183111428</v>
      </c>
      <c r="H777">
        <f t="shared" si="38"/>
        <v>94.769506366060014</v>
      </c>
      <c r="I777">
        <f t="shared" si="39"/>
        <v>88.397043018882925</v>
      </c>
    </row>
    <row r="778" spans="1:9" x14ac:dyDescent="0.3">
      <c r="A778">
        <v>21450</v>
      </c>
      <c r="B778">
        <v>21500</v>
      </c>
      <c r="C778">
        <v>2.4598914908449808E-2</v>
      </c>
      <c r="D778">
        <v>3.9044127824571777E-2</v>
      </c>
      <c r="E778">
        <v>9.8953240547781665E-2</v>
      </c>
      <c r="G778">
        <f t="shared" si="37"/>
        <v>97.43128109801988</v>
      </c>
      <c r="H778">
        <f t="shared" si="38"/>
        <v>94.808550493884582</v>
      </c>
      <c r="I778">
        <f t="shared" si="39"/>
        <v>88.495996259430711</v>
      </c>
    </row>
    <row r="779" spans="1:9" x14ac:dyDescent="0.3">
      <c r="A779">
        <v>21550</v>
      </c>
      <c r="B779">
        <v>21600</v>
      </c>
      <c r="C779">
        <v>2.669159385342822E-2</v>
      </c>
      <c r="D779">
        <v>4.80565368190847E-2</v>
      </c>
      <c r="E779">
        <v>7.7068214306204252E-2</v>
      </c>
      <c r="G779">
        <f t="shared" si="37"/>
        <v>97.457972691873309</v>
      </c>
      <c r="H779">
        <f t="shared" si="38"/>
        <v>94.856607030703671</v>
      </c>
      <c r="I779">
        <f t="shared" si="39"/>
        <v>88.57306447373692</v>
      </c>
    </row>
    <row r="780" spans="1:9" x14ac:dyDescent="0.3">
      <c r="A780">
        <v>21650</v>
      </c>
      <c r="B780">
        <v>21700</v>
      </c>
      <c r="C780">
        <v>2.4357140618539039E-2</v>
      </c>
      <c r="D780">
        <v>4.4457915247353007E-2</v>
      </c>
      <c r="E780">
        <v>8.1089730945619207E-2</v>
      </c>
      <c r="G780">
        <f t="shared" si="37"/>
        <v>97.482329832491843</v>
      </c>
      <c r="H780">
        <f t="shared" si="38"/>
        <v>94.90106494595102</v>
      </c>
      <c r="I780">
        <f t="shared" si="39"/>
        <v>88.654154204682541</v>
      </c>
    </row>
    <row r="781" spans="1:9" x14ac:dyDescent="0.3">
      <c r="A781">
        <v>21750</v>
      </c>
      <c r="B781">
        <v>21800</v>
      </c>
      <c r="C781">
        <v>2.7037030349085465E-2</v>
      </c>
      <c r="D781">
        <v>4.6873044687324901E-2</v>
      </c>
      <c r="E781">
        <v>8.4273145486867901E-2</v>
      </c>
      <c r="G781">
        <f t="shared" si="37"/>
        <v>97.509366862840935</v>
      </c>
      <c r="H781">
        <f t="shared" si="38"/>
        <v>94.947937990638351</v>
      </c>
      <c r="I781">
        <f t="shared" si="39"/>
        <v>88.738427350169403</v>
      </c>
    </row>
    <row r="782" spans="1:9" x14ac:dyDescent="0.3">
      <c r="A782">
        <v>21850</v>
      </c>
      <c r="B782">
        <v>21900</v>
      </c>
      <c r="C782">
        <v>2.267769470414089E-2</v>
      </c>
      <c r="D782">
        <v>3.8362961886810661E-2</v>
      </c>
      <c r="E782">
        <v>8.1654505085483525E-2</v>
      </c>
      <c r="G782">
        <f t="shared" si="37"/>
        <v>97.532044557545078</v>
      </c>
      <c r="H782">
        <f t="shared" si="38"/>
        <v>94.986300952525156</v>
      </c>
      <c r="I782">
        <f t="shared" si="39"/>
        <v>88.820081855254884</v>
      </c>
    </row>
    <row r="783" spans="1:9" x14ac:dyDescent="0.3">
      <c r="A783">
        <v>21950</v>
      </c>
      <c r="B783">
        <v>22000</v>
      </c>
      <c r="C783">
        <v>2.4330710570388981E-2</v>
      </c>
      <c r="D783">
        <v>4.1604886045541932E-2</v>
      </c>
      <c r="E783">
        <v>6.8646129124792329E-2</v>
      </c>
      <c r="G783">
        <f t="shared" si="37"/>
        <v>97.55637526811546</v>
      </c>
      <c r="H783">
        <f t="shared" si="38"/>
        <v>95.027905838570703</v>
      </c>
      <c r="I783">
        <f t="shared" si="39"/>
        <v>88.88872798437967</v>
      </c>
    </row>
    <row r="784" spans="1:9" x14ac:dyDescent="0.3">
      <c r="A784">
        <v>22050</v>
      </c>
      <c r="B784">
        <v>22100</v>
      </c>
      <c r="C784">
        <v>2.260353147740185E-2</v>
      </c>
      <c r="D784">
        <v>4.36808073771522E-2</v>
      </c>
      <c r="E784">
        <v>8.1978382917841972E-2</v>
      </c>
      <c r="G784">
        <f t="shared" si="37"/>
        <v>97.578978799592861</v>
      </c>
      <c r="H784">
        <f t="shared" si="38"/>
        <v>95.07158664594786</v>
      </c>
      <c r="I784">
        <f t="shared" si="39"/>
        <v>88.97070636729751</v>
      </c>
    </row>
    <row r="785" spans="1:9" x14ac:dyDescent="0.3">
      <c r="A785">
        <v>22150</v>
      </c>
      <c r="B785">
        <v>22200</v>
      </c>
      <c r="C785">
        <v>2.7998799820902538E-2</v>
      </c>
      <c r="D785">
        <v>3.8371942567505091E-2</v>
      </c>
      <c r="E785">
        <v>7.8208543083752524E-2</v>
      </c>
      <c r="G785">
        <f t="shared" si="37"/>
        <v>97.606977599413767</v>
      </c>
      <c r="H785">
        <f t="shared" si="38"/>
        <v>95.109958588515369</v>
      </c>
      <c r="I785">
        <f t="shared" si="39"/>
        <v>89.048914910381257</v>
      </c>
    </row>
    <row r="786" spans="1:9" x14ac:dyDescent="0.3">
      <c r="A786">
        <v>22250</v>
      </c>
      <c r="B786">
        <v>22300</v>
      </c>
      <c r="C786">
        <v>2.5103953313648349E-2</v>
      </c>
      <c r="D786">
        <v>4.076916689088074E-2</v>
      </c>
      <c r="E786">
        <v>7.3959613434008434E-2</v>
      </c>
      <c r="G786">
        <f t="shared" si="37"/>
        <v>97.632081552727414</v>
      </c>
      <c r="H786">
        <f t="shared" si="38"/>
        <v>95.150727755406251</v>
      </c>
      <c r="I786">
        <f t="shared" si="39"/>
        <v>89.12287452381527</v>
      </c>
    </row>
    <row r="787" spans="1:9" x14ac:dyDescent="0.3">
      <c r="A787">
        <v>22350</v>
      </c>
      <c r="B787">
        <v>22400</v>
      </c>
      <c r="C787">
        <v>2.288173990777748E-2</v>
      </c>
      <c r="D787">
        <v>3.7856152479906979E-2</v>
      </c>
      <c r="E787">
        <v>6.2847810001844501E-2</v>
      </c>
      <c r="G787">
        <f t="shared" si="37"/>
        <v>97.654963292635188</v>
      </c>
      <c r="H787">
        <f t="shared" si="38"/>
        <v>95.188583907886155</v>
      </c>
      <c r="I787">
        <f t="shared" si="39"/>
        <v>89.185722333817111</v>
      </c>
    </row>
    <row r="788" spans="1:9" x14ac:dyDescent="0.3">
      <c r="A788">
        <v>22450</v>
      </c>
      <c r="B788">
        <v>22500</v>
      </c>
      <c r="C788">
        <v>2.2525755937647138E-2</v>
      </c>
      <c r="D788">
        <v>3.9600505161194559E-2</v>
      </c>
      <c r="E788">
        <v>7.050666172535229E-2</v>
      </c>
      <c r="G788">
        <f t="shared" si="37"/>
        <v>97.677489048572838</v>
      </c>
      <c r="H788">
        <f t="shared" si="38"/>
        <v>95.228184413047344</v>
      </c>
      <c r="I788">
        <f t="shared" si="39"/>
        <v>89.256228995542457</v>
      </c>
    </row>
    <row r="789" spans="1:9" x14ac:dyDescent="0.3">
      <c r="A789">
        <v>22550</v>
      </c>
      <c r="B789">
        <v>22600</v>
      </c>
      <c r="C789">
        <v>2.5198987689975E-2</v>
      </c>
      <c r="D789">
        <v>4.9416268303979362E-2</v>
      </c>
      <c r="E789">
        <v>6.7470615492198044E-2</v>
      </c>
      <c r="G789">
        <f t="shared" si="37"/>
        <v>97.702688036262813</v>
      </c>
      <c r="H789">
        <f t="shared" si="38"/>
        <v>95.277600681351331</v>
      </c>
      <c r="I789">
        <f t="shared" si="39"/>
        <v>89.323699611034655</v>
      </c>
    </row>
    <row r="790" spans="1:9" x14ac:dyDescent="0.3">
      <c r="A790">
        <v>22650</v>
      </c>
      <c r="B790">
        <v>22700</v>
      </c>
      <c r="C790">
        <v>2.3855876085451751E-2</v>
      </c>
      <c r="D790">
        <v>4.4947555229520909E-2</v>
      </c>
      <c r="E790">
        <v>7.3313373244454888E-2</v>
      </c>
      <c r="G790">
        <f t="shared" si="37"/>
        <v>97.726543912348262</v>
      </c>
      <c r="H790">
        <f t="shared" si="38"/>
        <v>95.322548236580857</v>
      </c>
      <c r="I790">
        <f t="shared" si="39"/>
        <v>89.397012984279115</v>
      </c>
    </row>
    <row r="791" spans="1:9" x14ac:dyDescent="0.3">
      <c r="A791">
        <v>22750</v>
      </c>
      <c r="B791">
        <v>22800</v>
      </c>
      <c r="C791">
        <v>2.3067224165401811E-2</v>
      </c>
      <c r="D791">
        <v>3.585406915513429E-2</v>
      </c>
      <c r="E791">
        <v>8.0121665207265491E-2</v>
      </c>
      <c r="G791">
        <f t="shared" si="37"/>
        <v>97.749611136513664</v>
      </c>
      <c r="H791">
        <f t="shared" si="38"/>
        <v>95.358402305735993</v>
      </c>
      <c r="I791">
        <f t="shared" si="39"/>
        <v>89.477134649486388</v>
      </c>
    </row>
    <row r="792" spans="1:9" x14ac:dyDescent="0.3">
      <c r="A792">
        <v>22850</v>
      </c>
      <c r="B792">
        <v>22900</v>
      </c>
      <c r="C792">
        <v>2.4644387315690158E-2</v>
      </c>
      <c r="D792">
        <v>3.6720139729333953E-2</v>
      </c>
      <c r="E792">
        <v>6.4444733582044736E-2</v>
      </c>
      <c r="G792">
        <f t="shared" si="37"/>
        <v>97.774255523829353</v>
      </c>
      <c r="H792">
        <f t="shared" si="38"/>
        <v>95.395122445465333</v>
      </c>
      <c r="I792">
        <f t="shared" si="39"/>
        <v>89.541579383068438</v>
      </c>
    </row>
    <row r="793" spans="1:9" x14ac:dyDescent="0.3">
      <c r="A793">
        <v>22950</v>
      </c>
      <c r="B793">
        <v>23000</v>
      </c>
      <c r="C793">
        <v>2.5085316868221404E-2</v>
      </c>
      <c r="D793">
        <v>3.6339426592943889E-2</v>
      </c>
      <c r="E793">
        <v>7.30721835917615E-2</v>
      </c>
      <c r="G793">
        <f t="shared" si="37"/>
        <v>97.799340840697582</v>
      </c>
      <c r="H793">
        <f t="shared" si="38"/>
        <v>95.431461872058279</v>
      </c>
      <c r="I793">
        <f t="shared" si="39"/>
        <v>89.6146515666602</v>
      </c>
    </row>
    <row r="794" spans="1:9" x14ac:dyDescent="0.3">
      <c r="A794">
        <v>23050</v>
      </c>
      <c r="B794">
        <v>23100</v>
      </c>
      <c r="C794">
        <v>2.2229336962833364E-2</v>
      </c>
      <c r="D794">
        <v>4.4116352858046964E-2</v>
      </c>
      <c r="E794">
        <v>6.6322465362975286E-2</v>
      </c>
      <c r="G794">
        <f t="shared" si="37"/>
        <v>97.821570177660419</v>
      </c>
      <c r="H794">
        <f t="shared" si="38"/>
        <v>95.475578224916319</v>
      </c>
      <c r="I794">
        <f t="shared" si="39"/>
        <v>89.680974032023173</v>
      </c>
    </row>
    <row r="795" spans="1:9" x14ac:dyDescent="0.3">
      <c r="A795">
        <v>23150</v>
      </c>
      <c r="B795">
        <v>23200</v>
      </c>
      <c r="C795">
        <v>2.1216184295055705E-2</v>
      </c>
      <c r="D795">
        <v>3.9567737430728264E-2</v>
      </c>
      <c r="E795">
        <v>6.717012798406885E-2</v>
      </c>
      <c r="G795">
        <f t="shared" si="37"/>
        <v>97.842786361955476</v>
      </c>
      <c r="H795">
        <f t="shared" si="38"/>
        <v>95.515145962347049</v>
      </c>
      <c r="I795">
        <f t="shared" si="39"/>
        <v>89.748144160007243</v>
      </c>
    </row>
    <row r="796" spans="1:9" x14ac:dyDescent="0.3">
      <c r="A796">
        <v>23250</v>
      </c>
      <c r="B796">
        <v>23300</v>
      </c>
      <c r="C796">
        <v>1.9739563161953012E-2</v>
      </c>
      <c r="D796">
        <v>3.6630350434498936E-2</v>
      </c>
      <c r="E796">
        <v>6.9154190212590588E-2</v>
      </c>
      <c r="G796">
        <f t="shared" si="37"/>
        <v>97.862525925117424</v>
      </c>
      <c r="H796">
        <f t="shared" si="38"/>
        <v>95.551776312781541</v>
      </c>
      <c r="I796">
        <f t="shared" si="39"/>
        <v>89.817298350219829</v>
      </c>
    </row>
    <row r="797" spans="1:9" x14ac:dyDescent="0.3">
      <c r="A797">
        <v>23350</v>
      </c>
      <c r="B797">
        <v>23400</v>
      </c>
      <c r="C797">
        <v>2.1467242898170699E-2</v>
      </c>
      <c r="D797">
        <v>3.4155426477718756E-2</v>
      </c>
      <c r="E797">
        <v>6.7382932925394198E-2</v>
      </c>
      <c r="G797">
        <f t="shared" si="37"/>
        <v>97.883993168015593</v>
      </c>
      <c r="H797">
        <f t="shared" si="38"/>
        <v>95.585931739259266</v>
      </c>
      <c r="I797">
        <f t="shared" si="39"/>
        <v>89.884681283145227</v>
      </c>
    </row>
    <row r="798" spans="1:9" x14ac:dyDescent="0.3">
      <c r="A798">
        <v>23450</v>
      </c>
      <c r="B798">
        <v>23500</v>
      </c>
      <c r="C798">
        <v>2.366661170899215E-2</v>
      </c>
      <c r="D798">
        <v>3.8515403571654672E-2</v>
      </c>
      <c r="E798">
        <v>7.2431507078035418E-2</v>
      </c>
      <c r="G798">
        <f t="shared" si="37"/>
        <v>97.907659779724582</v>
      </c>
      <c r="H798">
        <f t="shared" si="38"/>
        <v>95.624447142830917</v>
      </c>
      <c r="I798">
        <f t="shared" si="39"/>
        <v>89.957112790223263</v>
      </c>
    </row>
    <row r="799" spans="1:9" x14ac:dyDescent="0.3">
      <c r="A799">
        <v>23550</v>
      </c>
      <c r="B799">
        <v>23600</v>
      </c>
      <c r="C799">
        <v>2.3383669061044835E-2</v>
      </c>
      <c r="D799">
        <v>3.9165384437540286E-2</v>
      </c>
      <c r="E799">
        <v>6.9766135629490925E-2</v>
      </c>
      <c r="G799">
        <f t="shared" si="37"/>
        <v>97.93104344878563</v>
      </c>
      <c r="H799">
        <f t="shared" si="38"/>
        <v>95.663612527268455</v>
      </c>
      <c r="I799">
        <f t="shared" si="39"/>
        <v>90.026878925852756</v>
      </c>
    </row>
    <row r="800" spans="1:9" x14ac:dyDescent="0.3">
      <c r="A800">
        <v>23650</v>
      </c>
      <c r="B800">
        <v>23700</v>
      </c>
      <c r="C800">
        <v>2.1965264999394295E-2</v>
      </c>
      <c r="D800">
        <v>3.4385826685934658E-2</v>
      </c>
      <c r="E800">
        <v>6.737434827035492E-2</v>
      </c>
      <c r="G800">
        <f t="shared" si="37"/>
        <v>97.953008713785024</v>
      </c>
      <c r="H800">
        <f t="shared" si="38"/>
        <v>95.697998353954389</v>
      </c>
      <c r="I800">
        <f t="shared" si="39"/>
        <v>90.094253274123105</v>
      </c>
    </row>
    <row r="801" spans="1:9" x14ac:dyDescent="0.3">
      <c r="A801">
        <v>23750</v>
      </c>
      <c r="B801">
        <v>23800</v>
      </c>
      <c r="C801">
        <v>2.108248673642895E-2</v>
      </c>
      <c r="D801">
        <v>3.5182754698949548E-2</v>
      </c>
      <c r="E801">
        <v>5.9302981955349714E-2</v>
      </c>
      <c r="G801">
        <f t="shared" si="37"/>
        <v>97.974091200521457</v>
      </c>
      <c r="H801">
        <f t="shared" si="38"/>
        <v>95.733181108653341</v>
      </c>
      <c r="I801">
        <f t="shared" si="39"/>
        <v>90.15355625607846</v>
      </c>
    </row>
    <row r="802" spans="1:9" x14ac:dyDescent="0.3">
      <c r="A802">
        <v>23850</v>
      </c>
      <c r="B802">
        <v>23900</v>
      </c>
      <c r="C802">
        <v>1.8666051920216829E-2</v>
      </c>
      <c r="D802">
        <v>3.4837761430255736E-2</v>
      </c>
      <c r="E802">
        <v>6.0315898868876894E-2</v>
      </c>
      <c r="G802">
        <f t="shared" si="37"/>
        <v>97.992757252441677</v>
      </c>
      <c r="H802">
        <f t="shared" si="38"/>
        <v>95.768018870083594</v>
      </c>
      <c r="I802">
        <f t="shared" si="39"/>
        <v>90.213872154947339</v>
      </c>
    </row>
    <row r="803" spans="1:9" x14ac:dyDescent="0.3">
      <c r="A803">
        <v>23950</v>
      </c>
      <c r="B803">
        <v>24000</v>
      </c>
      <c r="C803">
        <v>1.9168126932162053E-2</v>
      </c>
      <c r="D803">
        <v>3.4657608216334172E-2</v>
      </c>
      <c r="E803">
        <v>6.207096992007792E-2</v>
      </c>
      <c r="G803">
        <f t="shared" si="37"/>
        <v>98.011925379373835</v>
      </c>
      <c r="H803">
        <f t="shared" si="38"/>
        <v>95.802676478299929</v>
      </c>
      <c r="I803">
        <f t="shared" si="39"/>
        <v>90.27594312486741</v>
      </c>
    </row>
    <row r="804" spans="1:9" x14ac:dyDescent="0.3">
      <c r="A804">
        <v>24050</v>
      </c>
      <c r="B804">
        <v>24100</v>
      </c>
      <c r="C804">
        <v>1.9231137410713528E-2</v>
      </c>
      <c r="D804">
        <v>3.4577322549368829E-2</v>
      </c>
      <c r="E804">
        <v>6.7903157861514921E-2</v>
      </c>
      <c r="G804">
        <f t="shared" si="37"/>
        <v>98.031156516784549</v>
      </c>
      <c r="H804">
        <f t="shared" si="38"/>
        <v>95.837253800849297</v>
      </c>
      <c r="I804">
        <f t="shared" si="39"/>
        <v>90.343846282728919</v>
      </c>
    </row>
    <row r="805" spans="1:9" x14ac:dyDescent="0.3">
      <c r="A805">
        <v>24150</v>
      </c>
      <c r="B805">
        <v>24200</v>
      </c>
      <c r="C805">
        <v>1.9878806249821499E-2</v>
      </c>
      <c r="D805">
        <v>4.006521607033444E-2</v>
      </c>
      <c r="E805">
        <v>6.8339642877939033E-2</v>
      </c>
      <c r="G805">
        <f t="shared" si="37"/>
        <v>98.05103532303437</v>
      </c>
      <c r="H805">
        <f t="shared" si="38"/>
        <v>95.877319016919628</v>
      </c>
      <c r="I805">
        <f t="shared" si="39"/>
        <v>90.412185925606863</v>
      </c>
    </row>
    <row r="806" spans="1:9" x14ac:dyDescent="0.3">
      <c r="A806">
        <v>24250</v>
      </c>
      <c r="B806">
        <v>24300</v>
      </c>
      <c r="C806">
        <v>2.1983751402815072E-2</v>
      </c>
      <c r="D806">
        <v>3.1862027929633774E-2</v>
      </c>
      <c r="E806">
        <v>7.0950626778451251E-2</v>
      </c>
      <c r="G806">
        <f t="shared" si="37"/>
        <v>98.073019074437184</v>
      </c>
      <c r="H806">
        <f t="shared" si="38"/>
        <v>95.909181044849262</v>
      </c>
      <c r="I806">
        <f t="shared" si="39"/>
        <v>90.483136552385318</v>
      </c>
    </row>
    <row r="807" spans="1:9" x14ac:dyDescent="0.3">
      <c r="A807">
        <v>24350</v>
      </c>
      <c r="B807">
        <v>24400</v>
      </c>
      <c r="C807">
        <v>1.9297325298267439E-2</v>
      </c>
      <c r="D807">
        <v>3.0066535112301302E-2</v>
      </c>
      <c r="E807">
        <v>6.0504040964096215E-2</v>
      </c>
      <c r="G807">
        <f t="shared" si="37"/>
        <v>98.092316399735452</v>
      </c>
      <c r="H807">
        <f t="shared" si="38"/>
        <v>95.93924757996156</v>
      </c>
      <c r="I807">
        <f t="shared" si="39"/>
        <v>90.543640593349409</v>
      </c>
    </row>
    <row r="808" spans="1:9" x14ac:dyDescent="0.3">
      <c r="A808">
        <v>24450</v>
      </c>
      <c r="B808">
        <v>24500</v>
      </c>
      <c r="C808">
        <v>1.7619238979825459E-2</v>
      </c>
      <c r="D808">
        <v>3.0890640004674879E-2</v>
      </c>
      <c r="E808">
        <v>7.0992126761537738E-2</v>
      </c>
      <c r="G808">
        <f t="shared" si="37"/>
        <v>98.109935638715271</v>
      </c>
      <c r="H808">
        <f t="shared" si="38"/>
        <v>95.970138219966231</v>
      </c>
      <c r="I808">
        <f t="shared" si="39"/>
        <v>90.614632720110947</v>
      </c>
    </row>
    <row r="809" spans="1:9" x14ac:dyDescent="0.3">
      <c r="A809">
        <v>24550</v>
      </c>
      <c r="B809">
        <v>24600</v>
      </c>
      <c r="C809">
        <v>1.6438686226722392E-2</v>
      </c>
      <c r="D809">
        <v>2.9676894580589554E-2</v>
      </c>
      <c r="E809">
        <v>6.309800437537641E-2</v>
      </c>
      <c r="G809">
        <f t="shared" si="37"/>
        <v>98.126374324941992</v>
      </c>
      <c r="H809">
        <f t="shared" si="38"/>
        <v>95.99981511454682</v>
      </c>
      <c r="I809">
        <f t="shared" si="39"/>
        <v>90.677730724486324</v>
      </c>
    </row>
    <row r="810" spans="1:9" x14ac:dyDescent="0.3">
      <c r="A810">
        <v>24650</v>
      </c>
      <c r="B810">
        <v>24700</v>
      </c>
      <c r="C810">
        <v>1.9805674589736134E-2</v>
      </c>
      <c r="D810">
        <v>4.5727342357595582E-2</v>
      </c>
      <c r="E810">
        <v>6.0385813596104135E-2</v>
      </c>
      <c r="G810">
        <f t="shared" si="37"/>
        <v>98.146179999531725</v>
      </c>
      <c r="H810">
        <f t="shared" si="38"/>
        <v>96.045542456904414</v>
      </c>
      <c r="I810">
        <f t="shared" si="39"/>
        <v>90.738116538082423</v>
      </c>
    </row>
    <row r="811" spans="1:9" x14ac:dyDescent="0.3">
      <c r="A811">
        <v>24750</v>
      </c>
      <c r="B811">
        <v>24800</v>
      </c>
      <c r="C811">
        <v>1.8885441991474055E-2</v>
      </c>
      <c r="D811">
        <v>3.8392895447642753E-2</v>
      </c>
      <c r="E811">
        <v>6.1016609719550148E-2</v>
      </c>
      <c r="G811">
        <f t="shared" si="37"/>
        <v>98.165065441523197</v>
      </c>
      <c r="H811">
        <f t="shared" si="38"/>
        <v>96.083935352352057</v>
      </c>
      <c r="I811">
        <f t="shared" si="39"/>
        <v>90.799133147801967</v>
      </c>
    </row>
    <row r="812" spans="1:9" x14ac:dyDescent="0.3">
      <c r="A812">
        <v>24850</v>
      </c>
      <c r="B812">
        <v>24900</v>
      </c>
      <c r="C812">
        <v>1.8342581670613922E-2</v>
      </c>
      <c r="D812">
        <v>2.9472339557810076E-2</v>
      </c>
      <c r="E812">
        <v>6.0358546158760115E-2</v>
      </c>
      <c r="G812">
        <f t="shared" si="37"/>
        <v>98.183408023193806</v>
      </c>
      <c r="H812">
        <f t="shared" si="38"/>
        <v>96.11340769190987</v>
      </c>
      <c r="I812">
        <f t="shared" si="39"/>
        <v>90.859491693960734</v>
      </c>
    </row>
    <row r="813" spans="1:9" x14ac:dyDescent="0.3">
      <c r="A813">
        <v>24950</v>
      </c>
      <c r="B813">
        <v>25000</v>
      </c>
      <c r="C813">
        <v>1.6144316824422293E-2</v>
      </c>
      <c r="D813">
        <v>3.4353187677289183E-2</v>
      </c>
      <c r="E813">
        <v>6.5405332115122755E-2</v>
      </c>
      <c r="G813">
        <f t="shared" si="37"/>
        <v>98.199552340018229</v>
      </c>
      <c r="H813">
        <f t="shared" si="38"/>
        <v>96.147760879587153</v>
      </c>
      <c r="I813">
        <f t="shared" si="39"/>
        <v>90.924897026075854</v>
      </c>
    </row>
    <row r="814" spans="1:9" x14ac:dyDescent="0.3">
      <c r="A814">
        <v>25050</v>
      </c>
      <c r="B814">
        <v>25100</v>
      </c>
      <c r="C814">
        <v>1.6589622501900016E-2</v>
      </c>
      <c r="D814">
        <v>3.2851393462035326E-2</v>
      </c>
      <c r="E814">
        <v>5.9946576618512923E-2</v>
      </c>
      <c r="G814">
        <f t="shared" si="37"/>
        <v>98.216141962520126</v>
      </c>
      <c r="H814">
        <f t="shared" si="38"/>
        <v>96.180612273049192</v>
      </c>
      <c r="I814">
        <f t="shared" si="39"/>
        <v>90.984843602694369</v>
      </c>
    </row>
    <row r="815" spans="1:9" x14ac:dyDescent="0.3">
      <c r="A815">
        <v>25150</v>
      </c>
      <c r="B815">
        <v>25200</v>
      </c>
      <c r="C815">
        <v>1.8620291715369924E-2</v>
      </c>
      <c r="D815">
        <v>3.1276365365016379E-2</v>
      </c>
      <c r="E815">
        <v>6.2365172108324395E-2</v>
      </c>
      <c r="G815">
        <f t="shared" si="37"/>
        <v>98.234762254235491</v>
      </c>
      <c r="H815">
        <f t="shared" si="38"/>
        <v>96.211888638414209</v>
      </c>
      <c r="I815">
        <f t="shared" si="39"/>
        <v>91.047208774802698</v>
      </c>
    </row>
    <row r="816" spans="1:9" x14ac:dyDescent="0.3">
      <c r="A816">
        <v>25250</v>
      </c>
      <c r="B816">
        <v>25300</v>
      </c>
      <c r="C816">
        <v>2.1100999260910233E-2</v>
      </c>
      <c r="D816">
        <v>3.4330920355134534E-2</v>
      </c>
      <c r="E816">
        <v>5.8888355889000592E-2</v>
      </c>
      <c r="G816">
        <f t="shared" si="37"/>
        <v>98.2558632534964</v>
      </c>
      <c r="H816">
        <f t="shared" si="38"/>
        <v>96.24621955876934</v>
      </c>
      <c r="I816">
        <f t="shared" si="39"/>
        <v>91.106097130691694</v>
      </c>
    </row>
    <row r="817" spans="1:9" x14ac:dyDescent="0.3">
      <c r="A817">
        <v>25350</v>
      </c>
      <c r="B817">
        <v>25400</v>
      </c>
      <c r="C817">
        <v>1.4321267862113199E-2</v>
      </c>
      <c r="D817">
        <v>3.114655813949364E-2</v>
      </c>
      <c r="E817">
        <v>5.7096013524878642E-2</v>
      </c>
      <c r="G817">
        <f t="shared" si="37"/>
        <v>98.270184521358516</v>
      </c>
      <c r="H817">
        <f t="shared" si="38"/>
        <v>96.277366116908837</v>
      </c>
      <c r="I817">
        <f t="shared" si="39"/>
        <v>91.163193144216578</v>
      </c>
    </row>
    <row r="818" spans="1:9" x14ac:dyDescent="0.3">
      <c r="A818">
        <v>25450</v>
      </c>
      <c r="B818">
        <v>25500</v>
      </c>
      <c r="C818">
        <v>1.83594830999779E-2</v>
      </c>
      <c r="D818">
        <v>3.1349270493651681E-2</v>
      </c>
      <c r="E818">
        <v>5.6818539600508554E-2</v>
      </c>
      <c r="G818">
        <f t="shared" si="37"/>
        <v>98.288544004458487</v>
      </c>
      <c r="H818">
        <f t="shared" si="38"/>
        <v>96.308715387402486</v>
      </c>
      <c r="I818">
        <f t="shared" si="39"/>
        <v>91.220011683817091</v>
      </c>
    </row>
    <row r="819" spans="1:9" x14ac:dyDescent="0.3">
      <c r="A819">
        <v>25550</v>
      </c>
      <c r="B819">
        <v>25600</v>
      </c>
      <c r="C819">
        <v>1.684926102333871E-2</v>
      </c>
      <c r="D819">
        <v>3.1610592904068487E-2</v>
      </c>
      <c r="E819">
        <v>6.2783821796543543E-2</v>
      </c>
      <c r="G819">
        <f t="shared" si="37"/>
        <v>98.305393265481825</v>
      </c>
      <c r="H819">
        <f t="shared" si="38"/>
        <v>96.340325980306559</v>
      </c>
      <c r="I819">
        <f t="shared" si="39"/>
        <v>91.282795505613635</v>
      </c>
    </row>
    <row r="820" spans="1:9" x14ac:dyDescent="0.3">
      <c r="A820">
        <v>25650</v>
      </c>
      <c r="B820">
        <v>25700</v>
      </c>
      <c r="C820">
        <v>1.6499190236153621E-2</v>
      </c>
      <c r="D820">
        <v>3.1067223646365993E-2</v>
      </c>
      <c r="E820">
        <v>5.2650878084278985E-2</v>
      </c>
      <c r="G820">
        <f t="shared" si="37"/>
        <v>98.321892455717986</v>
      </c>
      <c r="H820">
        <f t="shared" si="38"/>
        <v>96.37139320395292</v>
      </c>
      <c r="I820">
        <f t="shared" si="39"/>
        <v>91.335446383697914</v>
      </c>
    </row>
    <row r="821" spans="1:9" x14ac:dyDescent="0.3">
      <c r="A821">
        <v>25750</v>
      </c>
      <c r="B821">
        <v>25800</v>
      </c>
      <c r="C821">
        <v>1.5496518534023391E-2</v>
      </c>
      <c r="D821">
        <v>3.3447835195026629E-2</v>
      </c>
      <c r="E821">
        <v>5.8972543903527498E-2</v>
      </c>
      <c r="G821">
        <f t="shared" si="37"/>
        <v>98.337388974252008</v>
      </c>
      <c r="H821">
        <f t="shared" si="38"/>
        <v>96.404841039147939</v>
      </c>
      <c r="I821">
        <f t="shared" si="39"/>
        <v>91.394418927601436</v>
      </c>
    </row>
    <row r="822" spans="1:9" x14ac:dyDescent="0.3">
      <c r="A822">
        <v>25850</v>
      </c>
      <c r="B822">
        <v>25900</v>
      </c>
      <c r="C822">
        <v>1.8471078084222225E-2</v>
      </c>
      <c r="D822">
        <v>2.382211302228698E-2</v>
      </c>
      <c r="E822">
        <v>5.6472551109695089E-2</v>
      </c>
      <c r="G822">
        <f t="shared" si="37"/>
        <v>98.355860052336226</v>
      </c>
      <c r="H822">
        <f t="shared" si="38"/>
        <v>96.42866315217023</v>
      </c>
      <c r="I822">
        <f t="shared" si="39"/>
        <v>91.450891478711128</v>
      </c>
    </row>
    <row r="823" spans="1:9" x14ac:dyDescent="0.3">
      <c r="A823">
        <v>25950</v>
      </c>
      <c r="B823">
        <v>26000</v>
      </c>
      <c r="C823">
        <v>1.4146331879663352E-2</v>
      </c>
      <c r="D823">
        <v>2.8377336716934744E-2</v>
      </c>
      <c r="E823">
        <v>6.3439384653383349E-2</v>
      </c>
      <c r="G823">
        <f t="shared" si="37"/>
        <v>98.370006384215884</v>
      </c>
      <c r="H823">
        <f t="shared" si="38"/>
        <v>96.457040488887159</v>
      </c>
      <c r="I823">
        <f t="shared" si="39"/>
        <v>91.514330863364506</v>
      </c>
    </row>
    <row r="824" spans="1:9" x14ac:dyDescent="0.3">
      <c r="A824">
        <v>26050</v>
      </c>
      <c r="B824">
        <v>26100</v>
      </c>
      <c r="C824">
        <v>1.7035891421098626E-2</v>
      </c>
      <c r="D824">
        <v>3.2117008114962799E-2</v>
      </c>
      <c r="E824">
        <v>4.7507054624181574E-2</v>
      </c>
      <c r="G824">
        <f t="shared" si="37"/>
        <v>98.387042275636986</v>
      </c>
      <c r="H824">
        <f t="shared" si="38"/>
        <v>96.489157497002125</v>
      </c>
      <c r="I824">
        <f t="shared" si="39"/>
        <v>91.561837917988683</v>
      </c>
    </row>
    <row r="825" spans="1:9" x14ac:dyDescent="0.3">
      <c r="A825">
        <v>26150</v>
      </c>
      <c r="B825">
        <v>26200</v>
      </c>
      <c r="C825">
        <v>1.6629966024363885E-2</v>
      </c>
      <c r="D825">
        <v>2.7560550174381419E-2</v>
      </c>
      <c r="E825">
        <v>5.269605396827684E-2</v>
      </c>
      <c r="G825">
        <f t="shared" si="37"/>
        <v>98.403672241661354</v>
      </c>
      <c r="H825">
        <f t="shared" si="38"/>
        <v>96.516718047176511</v>
      </c>
      <c r="I825">
        <f t="shared" si="39"/>
        <v>91.614533971956959</v>
      </c>
    </row>
    <row r="826" spans="1:9" x14ac:dyDescent="0.3">
      <c r="A826">
        <v>26250</v>
      </c>
      <c r="B826">
        <v>26300</v>
      </c>
      <c r="C826">
        <v>1.2807538442912008E-2</v>
      </c>
      <c r="D826">
        <v>2.7480124869785221E-2</v>
      </c>
      <c r="E826">
        <v>5.4050811793879806E-2</v>
      </c>
      <c r="G826">
        <f t="shared" si="37"/>
        <v>98.416479780104268</v>
      </c>
      <c r="H826">
        <f t="shared" si="38"/>
        <v>96.544198172046293</v>
      </c>
      <c r="I826">
        <f t="shared" si="39"/>
        <v>91.668584783750845</v>
      </c>
    </row>
    <row r="827" spans="1:9" x14ac:dyDescent="0.3">
      <c r="A827">
        <v>26350</v>
      </c>
      <c r="B827">
        <v>26400</v>
      </c>
      <c r="C827">
        <v>1.4999865634285564E-2</v>
      </c>
      <c r="D827">
        <v>2.4935334693998806E-2</v>
      </c>
      <c r="E827">
        <v>5.9249995579658002E-2</v>
      </c>
      <c r="G827">
        <f t="shared" si="37"/>
        <v>98.431479645738548</v>
      </c>
      <c r="H827">
        <f t="shared" si="38"/>
        <v>96.569133506740286</v>
      </c>
      <c r="I827">
        <f t="shared" si="39"/>
        <v>91.727834779330507</v>
      </c>
    </row>
    <row r="828" spans="1:9" x14ac:dyDescent="0.3">
      <c r="A828">
        <v>26450</v>
      </c>
      <c r="B828">
        <v>26500</v>
      </c>
      <c r="C828">
        <v>1.4666336307528251E-2</v>
      </c>
      <c r="D828">
        <v>2.8577703198626816E-2</v>
      </c>
      <c r="E828">
        <v>5.5576188671836897E-2</v>
      </c>
      <c r="G828">
        <f t="shared" si="37"/>
        <v>98.446145982046076</v>
      </c>
      <c r="H828">
        <f t="shared" si="38"/>
        <v>96.597711209938907</v>
      </c>
      <c r="I828">
        <f t="shared" si="39"/>
        <v>91.783410968002343</v>
      </c>
    </row>
    <row r="829" spans="1:9" x14ac:dyDescent="0.3">
      <c r="A829">
        <v>26550</v>
      </c>
      <c r="B829">
        <v>26600</v>
      </c>
      <c r="C829">
        <v>1.377518988680387E-2</v>
      </c>
      <c r="D829">
        <v>3.0601569933753688E-2</v>
      </c>
      <c r="E829">
        <v>5.4838006910512251E-2</v>
      </c>
      <c r="G829">
        <f t="shared" si="37"/>
        <v>98.459921171932876</v>
      </c>
      <c r="H829">
        <f t="shared" si="38"/>
        <v>96.628312779872658</v>
      </c>
      <c r="I829">
        <f t="shared" si="39"/>
        <v>91.838248974912858</v>
      </c>
    </row>
    <row r="830" spans="1:9" x14ac:dyDescent="0.3">
      <c r="A830">
        <v>26650</v>
      </c>
      <c r="B830">
        <v>26700</v>
      </c>
      <c r="C830">
        <v>1.3704876586575437E-2</v>
      </c>
      <c r="D830">
        <v>2.5050375989943027E-2</v>
      </c>
      <c r="E830">
        <v>4.678428045234137E-2</v>
      </c>
      <c r="G830">
        <f t="shared" si="37"/>
        <v>98.473626048519449</v>
      </c>
      <c r="H830">
        <f t="shared" si="38"/>
        <v>96.653363155862607</v>
      </c>
      <c r="I830">
        <f t="shared" si="39"/>
        <v>91.885033255365201</v>
      </c>
    </row>
    <row r="831" spans="1:9" x14ac:dyDescent="0.3">
      <c r="A831">
        <v>26750</v>
      </c>
      <c r="B831">
        <v>26800</v>
      </c>
      <c r="C831">
        <v>1.5152849219624004E-2</v>
      </c>
      <c r="D831">
        <v>2.3023964741545676E-2</v>
      </c>
      <c r="E831">
        <v>5.474073813120519E-2</v>
      </c>
      <c r="G831">
        <f t="shared" si="37"/>
        <v>98.488778897739067</v>
      </c>
      <c r="H831">
        <f t="shared" si="38"/>
        <v>96.676387120604147</v>
      </c>
      <c r="I831">
        <f t="shared" si="39"/>
        <v>91.939773993496402</v>
      </c>
    </row>
    <row r="832" spans="1:9" x14ac:dyDescent="0.3">
      <c r="A832">
        <v>26850</v>
      </c>
      <c r="B832">
        <v>26900</v>
      </c>
      <c r="C832">
        <v>1.3569494662849809E-2</v>
      </c>
      <c r="D832">
        <v>2.6644072436873473E-2</v>
      </c>
      <c r="E832">
        <v>5.5973354259751001E-2</v>
      </c>
      <c r="G832">
        <f t="shared" si="37"/>
        <v>98.502348392401913</v>
      </c>
      <c r="H832">
        <f t="shared" si="38"/>
        <v>96.703031193041014</v>
      </c>
      <c r="I832">
        <f t="shared" si="39"/>
        <v>91.995747347756151</v>
      </c>
    </row>
    <row r="833" spans="1:9" x14ac:dyDescent="0.3">
      <c r="A833">
        <v>26950</v>
      </c>
      <c r="B833">
        <v>27000</v>
      </c>
      <c r="C833">
        <v>1.4426856793431852E-2</v>
      </c>
      <c r="D833">
        <v>2.3549271882099421E-2</v>
      </c>
      <c r="E833">
        <v>5.8709919475436516E-2</v>
      </c>
      <c r="G833">
        <f t="shared" si="37"/>
        <v>98.516775249195348</v>
      </c>
      <c r="H833">
        <f t="shared" si="38"/>
        <v>96.726580464923117</v>
      </c>
      <c r="I833">
        <f t="shared" si="39"/>
        <v>92.054457267231584</v>
      </c>
    </row>
    <row r="834" spans="1:9" x14ac:dyDescent="0.3">
      <c r="A834">
        <v>27050</v>
      </c>
      <c r="B834">
        <v>27100</v>
      </c>
      <c r="C834">
        <v>1.8438793033087333E-2</v>
      </c>
      <c r="D834">
        <v>2.42172921988099E-2</v>
      </c>
      <c r="E834">
        <v>4.2910828867400858E-2</v>
      </c>
      <c r="G834">
        <f t="shared" si="37"/>
        <v>98.535214042228432</v>
      </c>
      <c r="H834">
        <f t="shared" si="38"/>
        <v>96.75079775712193</v>
      </c>
      <c r="I834">
        <f t="shared" si="39"/>
        <v>92.09736809609899</v>
      </c>
    </row>
    <row r="835" spans="1:9" x14ac:dyDescent="0.3">
      <c r="A835">
        <v>27150</v>
      </c>
      <c r="B835">
        <v>27200</v>
      </c>
      <c r="C835">
        <v>1.3986056975990525E-2</v>
      </c>
      <c r="D835">
        <v>2.4254044355797415E-2</v>
      </c>
      <c r="E835">
        <v>4.9963173318817902E-2</v>
      </c>
      <c r="G835">
        <f t="shared" si="37"/>
        <v>98.549200099204427</v>
      </c>
      <c r="H835">
        <f t="shared" si="38"/>
        <v>96.77505180147773</v>
      </c>
      <c r="I835">
        <f t="shared" si="39"/>
        <v>92.147331269417805</v>
      </c>
    </row>
    <row r="836" spans="1:9" x14ac:dyDescent="0.3">
      <c r="A836">
        <v>27250</v>
      </c>
      <c r="B836">
        <v>27300</v>
      </c>
      <c r="C836">
        <v>1.6869594755862981E-2</v>
      </c>
      <c r="D836">
        <v>2.6308627104595243E-2</v>
      </c>
      <c r="E836">
        <v>5.597959217643915E-2</v>
      </c>
      <c r="G836">
        <f t="shared" si="37"/>
        <v>98.566069693960287</v>
      </c>
      <c r="H836">
        <f t="shared" si="38"/>
        <v>96.801360428582328</v>
      </c>
      <c r="I836">
        <f t="shared" si="39"/>
        <v>92.203310861594247</v>
      </c>
    </row>
    <row r="837" spans="1:9" x14ac:dyDescent="0.3">
      <c r="A837">
        <v>27350</v>
      </c>
      <c r="B837">
        <v>27400</v>
      </c>
      <c r="C837">
        <v>1.3600954248712232E-2</v>
      </c>
      <c r="D837">
        <v>2.2665028203437871E-2</v>
      </c>
      <c r="E837">
        <v>5.1688894577284247E-2</v>
      </c>
      <c r="G837">
        <f t="shared" si="37"/>
        <v>98.579670648209003</v>
      </c>
      <c r="H837">
        <f t="shared" si="38"/>
        <v>96.824025456785762</v>
      </c>
      <c r="I837">
        <f t="shared" si="39"/>
        <v>92.254999756171529</v>
      </c>
    </row>
    <row r="838" spans="1:9" x14ac:dyDescent="0.3">
      <c r="A838">
        <v>27450</v>
      </c>
      <c r="B838">
        <v>27500</v>
      </c>
      <c r="C838">
        <v>1.205658523661134E-2</v>
      </c>
      <c r="D838">
        <v>2.5496406395974072E-2</v>
      </c>
      <c r="E838">
        <v>4.600507883454541E-2</v>
      </c>
      <c r="G838">
        <f t="shared" si="37"/>
        <v>98.59172723344561</v>
      </c>
      <c r="H838">
        <f t="shared" si="38"/>
        <v>96.849521863181735</v>
      </c>
      <c r="I838">
        <f t="shared" si="39"/>
        <v>92.301004835006069</v>
      </c>
    </row>
    <row r="839" spans="1:9" x14ac:dyDescent="0.3">
      <c r="A839">
        <v>27550</v>
      </c>
      <c r="B839">
        <v>27600</v>
      </c>
      <c r="C839">
        <v>1.2407861556585532E-2</v>
      </c>
      <c r="D839">
        <v>2.9111620350661831E-2</v>
      </c>
      <c r="E839">
        <v>4.7065413436478118E-2</v>
      </c>
      <c r="G839">
        <f t="shared" si="37"/>
        <v>98.604135095002192</v>
      </c>
      <c r="H839">
        <f t="shared" si="38"/>
        <v>96.878633483532397</v>
      </c>
      <c r="I839">
        <f t="shared" si="39"/>
        <v>92.348070248442554</v>
      </c>
    </row>
    <row r="840" spans="1:9" x14ac:dyDescent="0.3">
      <c r="A840">
        <v>27650</v>
      </c>
      <c r="B840">
        <v>27700</v>
      </c>
      <c r="C840">
        <v>1.2589946656121081E-2</v>
      </c>
      <c r="D840">
        <v>2.6918890130393894E-2</v>
      </c>
      <c r="E840">
        <v>5.4315819404832807E-2</v>
      </c>
      <c r="G840">
        <f t="shared" ref="G840:G903" si="40">G839+C840</f>
        <v>98.616725041658313</v>
      </c>
      <c r="H840">
        <f t="shared" ref="H840:H903" si="41">H839+D840</f>
        <v>96.905552373662786</v>
      </c>
      <c r="I840">
        <f t="shared" ref="I840:I903" si="42">I839+E840</f>
        <v>92.402386067847388</v>
      </c>
    </row>
    <row r="841" spans="1:9" x14ac:dyDescent="0.3">
      <c r="A841">
        <v>27750</v>
      </c>
      <c r="B841">
        <v>27800</v>
      </c>
      <c r="C841">
        <v>1.5822483900359507E-2</v>
      </c>
      <c r="D841">
        <v>2.4311811419363585E-2</v>
      </c>
      <c r="E841">
        <v>3.9101329626265204E-2</v>
      </c>
      <c r="G841">
        <f t="shared" si="40"/>
        <v>98.632547525558678</v>
      </c>
      <c r="H841">
        <f t="shared" si="41"/>
        <v>96.929864185082153</v>
      </c>
      <c r="I841">
        <f t="shared" si="42"/>
        <v>92.441487397473651</v>
      </c>
    </row>
    <row r="842" spans="1:9" x14ac:dyDescent="0.3">
      <c r="A842">
        <v>27850</v>
      </c>
      <c r="B842">
        <v>27900</v>
      </c>
      <c r="C842">
        <v>1.1609134482397669E-2</v>
      </c>
      <c r="D842">
        <v>2.3723288709059012E-2</v>
      </c>
      <c r="E842">
        <v>4.3794875852732194E-2</v>
      </c>
      <c r="G842">
        <f t="shared" si="40"/>
        <v>98.644156660041077</v>
      </c>
      <c r="H842">
        <f t="shared" si="41"/>
        <v>96.953587473791217</v>
      </c>
      <c r="I842">
        <f t="shared" si="42"/>
        <v>92.485282273326376</v>
      </c>
    </row>
    <row r="843" spans="1:9" x14ac:dyDescent="0.3">
      <c r="A843">
        <v>27950</v>
      </c>
      <c r="B843">
        <v>28000</v>
      </c>
      <c r="C843">
        <v>1.2934062658513599E-2</v>
      </c>
      <c r="D843">
        <v>2.3253483295041046E-2</v>
      </c>
      <c r="E843">
        <v>4.5073079288833855E-2</v>
      </c>
      <c r="G843">
        <f t="shared" si="40"/>
        <v>98.657090722699593</v>
      </c>
      <c r="H843">
        <f t="shared" si="41"/>
        <v>96.976840957086253</v>
      </c>
      <c r="I843">
        <f t="shared" si="42"/>
        <v>92.530355352615217</v>
      </c>
    </row>
    <row r="844" spans="1:9" x14ac:dyDescent="0.3">
      <c r="A844">
        <v>28050</v>
      </c>
      <c r="B844">
        <v>28100</v>
      </c>
      <c r="C844">
        <v>1.5511294134509178E-2</v>
      </c>
      <c r="D844">
        <v>2.2906013276938055E-2</v>
      </c>
      <c r="E844">
        <v>4.8034864635623856E-2</v>
      </c>
      <c r="G844">
        <f t="shared" si="40"/>
        <v>98.672602016834105</v>
      </c>
      <c r="H844">
        <f t="shared" si="41"/>
        <v>96.999746970363191</v>
      </c>
      <c r="I844">
        <f t="shared" si="42"/>
        <v>92.578390217250842</v>
      </c>
    </row>
    <row r="845" spans="1:9" x14ac:dyDescent="0.3">
      <c r="A845">
        <v>28150</v>
      </c>
      <c r="B845">
        <v>28200</v>
      </c>
      <c r="C845">
        <v>1.2318668612156579E-2</v>
      </c>
      <c r="D845">
        <v>2.3230353414823015E-2</v>
      </c>
      <c r="E845">
        <v>4.8898685437855922E-2</v>
      </c>
      <c r="G845">
        <f t="shared" si="40"/>
        <v>98.684920685446258</v>
      </c>
      <c r="H845">
        <f t="shared" si="41"/>
        <v>97.022977323778008</v>
      </c>
      <c r="I845">
        <f t="shared" si="42"/>
        <v>92.627288902688704</v>
      </c>
    </row>
    <row r="846" spans="1:9" x14ac:dyDescent="0.3">
      <c r="A846">
        <v>28250</v>
      </c>
      <c r="B846">
        <v>28300</v>
      </c>
      <c r="C846">
        <v>1.1917309671949776E-2</v>
      </c>
      <c r="D846">
        <v>2.3132004755148355E-2</v>
      </c>
      <c r="E846">
        <v>4.382647451392338E-2</v>
      </c>
      <c r="G846">
        <f t="shared" si="40"/>
        <v>98.696837995118202</v>
      </c>
      <c r="H846">
        <f t="shared" si="41"/>
        <v>97.046109328533163</v>
      </c>
      <c r="I846">
        <f t="shared" si="42"/>
        <v>92.671115377202625</v>
      </c>
    </row>
    <row r="847" spans="1:9" x14ac:dyDescent="0.3">
      <c r="A847">
        <v>28350</v>
      </c>
      <c r="B847">
        <v>28400</v>
      </c>
      <c r="C847">
        <v>1.0519278170511971E-2</v>
      </c>
      <c r="D847">
        <v>2.2660432835043775E-2</v>
      </c>
      <c r="E847">
        <v>7.7367908223244797E-2</v>
      </c>
      <c r="G847">
        <f t="shared" si="40"/>
        <v>98.707357273288707</v>
      </c>
      <c r="H847">
        <f t="shared" si="41"/>
        <v>97.068769761368202</v>
      </c>
      <c r="I847">
        <f t="shared" si="42"/>
        <v>92.748483285425863</v>
      </c>
    </row>
    <row r="848" spans="1:9" x14ac:dyDescent="0.3">
      <c r="A848">
        <v>28450</v>
      </c>
      <c r="B848">
        <v>28500</v>
      </c>
      <c r="C848">
        <v>1.1528785821802246E-2</v>
      </c>
      <c r="D848">
        <v>2.5768534804264658E-2</v>
      </c>
      <c r="E848">
        <v>3.8676222588298968E-2</v>
      </c>
      <c r="G848">
        <f t="shared" si="40"/>
        <v>98.718886059110503</v>
      </c>
      <c r="H848">
        <f t="shared" si="41"/>
        <v>97.094538296172473</v>
      </c>
      <c r="I848">
        <f t="shared" si="42"/>
        <v>92.787159508014156</v>
      </c>
    </row>
    <row r="849" spans="1:9" x14ac:dyDescent="0.3">
      <c r="A849">
        <v>28550</v>
      </c>
      <c r="B849">
        <v>28600</v>
      </c>
      <c r="C849">
        <v>1.2936449921301663E-2</v>
      </c>
      <c r="D849">
        <v>2.1972038030145309E-2</v>
      </c>
      <c r="E849">
        <v>4.3852057064023231E-2</v>
      </c>
      <c r="G849">
        <f t="shared" si="40"/>
        <v>98.731822509031801</v>
      </c>
      <c r="H849">
        <f t="shared" si="41"/>
        <v>97.116510334202616</v>
      </c>
      <c r="I849">
        <f t="shared" si="42"/>
        <v>92.831011565078185</v>
      </c>
    </row>
    <row r="850" spans="1:9" x14ac:dyDescent="0.3">
      <c r="A850">
        <v>28650</v>
      </c>
      <c r="B850">
        <v>28700</v>
      </c>
      <c r="C850">
        <v>1.3181496746571781E-2</v>
      </c>
      <c r="D850">
        <v>2.5533954762588254E-2</v>
      </c>
      <c r="E850">
        <v>4.5473771239174898E-2</v>
      </c>
      <c r="G850">
        <f t="shared" si="40"/>
        <v>98.74500400577837</v>
      </c>
      <c r="H850">
        <f t="shared" si="41"/>
        <v>97.142044288965209</v>
      </c>
      <c r="I850">
        <f t="shared" si="42"/>
        <v>92.876485336317359</v>
      </c>
    </row>
    <row r="851" spans="1:9" x14ac:dyDescent="0.3">
      <c r="A851">
        <v>28750</v>
      </c>
      <c r="B851">
        <v>28800</v>
      </c>
      <c r="C851">
        <v>1.1034905126934296E-2</v>
      </c>
      <c r="D851">
        <v>1.9175824439498144E-2</v>
      </c>
      <c r="E851">
        <v>3.8946024446525451E-2</v>
      </c>
      <c r="G851">
        <f t="shared" si="40"/>
        <v>98.756038910905303</v>
      </c>
      <c r="H851">
        <f t="shared" si="41"/>
        <v>97.16122011340471</v>
      </c>
      <c r="I851">
        <f t="shared" si="42"/>
        <v>92.91543136076389</v>
      </c>
    </row>
    <row r="852" spans="1:9" x14ac:dyDescent="0.3">
      <c r="A852">
        <v>28850</v>
      </c>
      <c r="B852">
        <v>28900</v>
      </c>
      <c r="C852">
        <v>1.2402779961511064E-2</v>
      </c>
      <c r="D852">
        <v>2.1215580183999386E-2</v>
      </c>
      <c r="E852">
        <v>4.8271342755153317E-2</v>
      </c>
      <c r="G852">
        <f t="shared" si="40"/>
        <v>98.768441690866808</v>
      </c>
      <c r="H852">
        <f t="shared" si="41"/>
        <v>97.182435693588715</v>
      </c>
      <c r="I852">
        <f t="shared" si="42"/>
        <v>92.963702703519047</v>
      </c>
    </row>
    <row r="853" spans="1:9" x14ac:dyDescent="0.3">
      <c r="A853">
        <v>28950</v>
      </c>
      <c r="B853">
        <v>29000</v>
      </c>
      <c r="C853">
        <v>1.1316063482408878E-2</v>
      </c>
      <c r="D853">
        <v>2.8378249014798237E-2</v>
      </c>
      <c r="E853">
        <v>4.5789290046628961E-2</v>
      </c>
      <c r="G853">
        <f t="shared" si="40"/>
        <v>98.77975775434922</v>
      </c>
      <c r="H853">
        <f t="shared" si="41"/>
        <v>97.210813942603508</v>
      </c>
      <c r="I853">
        <f t="shared" si="42"/>
        <v>93.009491993565675</v>
      </c>
    </row>
    <row r="854" spans="1:9" x14ac:dyDescent="0.3">
      <c r="A854">
        <v>29050</v>
      </c>
      <c r="B854">
        <v>29100</v>
      </c>
      <c r="C854">
        <v>1.0711930540343582E-2</v>
      </c>
      <c r="D854">
        <v>1.978693856156611E-2</v>
      </c>
      <c r="E854">
        <v>3.3870840835343086E-2</v>
      </c>
      <c r="G854">
        <f t="shared" si="40"/>
        <v>98.790469684889558</v>
      </c>
      <c r="H854">
        <f t="shared" si="41"/>
        <v>97.230600881165074</v>
      </c>
      <c r="I854">
        <f t="shared" si="42"/>
        <v>93.043362834401023</v>
      </c>
    </row>
    <row r="855" spans="1:9" x14ac:dyDescent="0.3">
      <c r="A855">
        <v>29150</v>
      </c>
      <c r="B855">
        <v>29200</v>
      </c>
      <c r="C855">
        <v>1.0169103435298121E-2</v>
      </c>
      <c r="D855">
        <v>1.6814957190560902E-2</v>
      </c>
      <c r="E855">
        <v>4.7166896996445613E-2</v>
      </c>
      <c r="G855">
        <f t="shared" si="40"/>
        <v>98.800638788324861</v>
      </c>
      <c r="H855">
        <f t="shared" si="41"/>
        <v>97.247415838355636</v>
      </c>
      <c r="I855">
        <f t="shared" si="42"/>
        <v>93.090529731397467</v>
      </c>
    </row>
    <row r="856" spans="1:9" x14ac:dyDescent="0.3">
      <c r="A856">
        <v>29250</v>
      </c>
      <c r="B856">
        <v>29300</v>
      </c>
      <c r="C856">
        <v>1.1909266822206971E-2</v>
      </c>
      <c r="D856">
        <v>1.9540550028664071E-2</v>
      </c>
      <c r="E856">
        <v>4.8750070263773551E-2</v>
      </c>
      <c r="G856">
        <f t="shared" si="40"/>
        <v>98.812548055147062</v>
      </c>
      <c r="H856">
        <f t="shared" si="41"/>
        <v>97.266956388384301</v>
      </c>
      <c r="I856">
        <f t="shared" si="42"/>
        <v>93.139279801661246</v>
      </c>
    </row>
    <row r="857" spans="1:9" x14ac:dyDescent="0.3">
      <c r="A857">
        <v>29350</v>
      </c>
      <c r="B857">
        <v>29400</v>
      </c>
      <c r="C857">
        <v>1.1106573783207847E-2</v>
      </c>
      <c r="D857">
        <v>2.1142027817280407E-2</v>
      </c>
      <c r="E857">
        <v>4.3104564267188429E-2</v>
      </c>
      <c r="G857">
        <f t="shared" si="40"/>
        <v>98.823654628930271</v>
      </c>
      <c r="H857">
        <f t="shared" si="41"/>
        <v>97.288098416201578</v>
      </c>
      <c r="I857">
        <f t="shared" si="42"/>
        <v>93.182384365928428</v>
      </c>
    </row>
    <row r="858" spans="1:9" x14ac:dyDescent="0.3">
      <c r="A858">
        <v>29450</v>
      </c>
      <c r="B858">
        <v>29500</v>
      </c>
      <c r="C858">
        <v>9.0691984822688209E-3</v>
      </c>
      <c r="D858">
        <v>2.0832740445035546E-2</v>
      </c>
      <c r="E858">
        <v>4.3335205399831836E-2</v>
      </c>
      <c r="G858">
        <f t="shared" si="40"/>
        <v>98.832723827412536</v>
      </c>
      <c r="H858">
        <f t="shared" si="41"/>
        <v>97.308931156646608</v>
      </c>
      <c r="I858">
        <f t="shared" si="42"/>
        <v>93.225719571328256</v>
      </c>
    </row>
    <row r="859" spans="1:9" x14ac:dyDescent="0.3">
      <c r="A859">
        <v>29550</v>
      </c>
      <c r="B859">
        <v>29600</v>
      </c>
      <c r="C859">
        <v>9.1880310349384577E-3</v>
      </c>
      <c r="D859">
        <v>2.1969500698326521E-2</v>
      </c>
      <c r="E859">
        <v>4.4027562837606844E-2</v>
      </c>
      <c r="G859">
        <f t="shared" si="40"/>
        <v>98.841911858447475</v>
      </c>
      <c r="H859">
        <f t="shared" si="41"/>
        <v>97.330900657344941</v>
      </c>
      <c r="I859">
        <f t="shared" si="42"/>
        <v>93.269747134165868</v>
      </c>
    </row>
    <row r="860" spans="1:9" x14ac:dyDescent="0.3">
      <c r="A860">
        <v>29650</v>
      </c>
      <c r="B860">
        <v>29700</v>
      </c>
      <c r="C860">
        <v>9.5260541800531867E-3</v>
      </c>
      <c r="D860">
        <v>2.0952307199720809E-2</v>
      </c>
      <c r="E860">
        <v>4.3427040490550801E-2</v>
      </c>
      <c r="G860">
        <f t="shared" si="40"/>
        <v>98.851437912627532</v>
      </c>
      <c r="H860">
        <f t="shared" si="41"/>
        <v>97.351852964544662</v>
      </c>
      <c r="I860">
        <f t="shared" si="42"/>
        <v>93.313174174656424</v>
      </c>
    </row>
    <row r="861" spans="1:9" x14ac:dyDescent="0.3">
      <c r="A861">
        <v>29750</v>
      </c>
      <c r="B861">
        <v>29800</v>
      </c>
      <c r="C861">
        <v>1.0288535000453073E-2</v>
      </c>
      <c r="D861">
        <v>1.9963599940236713E-2</v>
      </c>
      <c r="E861">
        <v>3.8452288426969329E-2</v>
      </c>
      <c r="G861">
        <f t="shared" si="40"/>
        <v>98.861726447627987</v>
      </c>
      <c r="H861">
        <f t="shared" si="41"/>
        <v>97.371816564484902</v>
      </c>
      <c r="I861">
        <f t="shared" si="42"/>
        <v>93.351626463083392</v>
      </c>
    </row>
    <row r="862" spans="1:9" x14ac:dyDescent="0.3">
      <c r="A862">
        <v>29850</v>
      </c>
      <c r="B862">
        <v>29900</v>
      </c>
      <c r="C862">
        <v>9.6626303197598282E-3</v>
      </c>
      <c r="D862">
        <v>1.7996639047799603E-2</v>
      </c>
      <c r="E862">
        <v>3.616450160054837E-2</v>
      </c>
      <c r="G862">
        <f t="shared" si="40"/>
        <v>98.871389077947754</v>
      </c>
      <c r="H862">
        <f t="shared" si="41"/>
        <v>97.389813203532697</v>
      </c>
      <c r="I862">
        <f t="shared" si="42"/>
        <v>93.387790964683944</v>
      </c>
    </row>
    <row r="863" spans="1:9" x14ac:dyDescent="0.3">
      <c r="A863">
        <v>29950</v>
      </c>
      <c r="B863">
        <v>30000</v>
      </c>
      <c r="C863">
        <v>9.756591984244084E-3</v>
      </c>
      <c r="D863">
        <v>2.0405738840061485E-2</v>
      </c>
      <c r="E863">
        <v>3.500669087905587E-2</v>
      </c>
      <c r="G863">
        <f t="shared" si="40"/>
        <v>98.881145669931996</v>
      </c>
      <c r="H863">
        <f t="shared" si="41"/>
        <v>97.410218942372765</v>
      </c>
      <c r="I863">
        <f t="shared" si="42"/>
        <v>93.422797655563002</v>
      </c>
    </row>
    <row r="864" spans="1:9" x14ac:dyDescent="0.3">
      <c r="A864">
        <v>30050</v>
      </c>
      <c r="B864">
        <v>30100</v>
      </c>
      <c r="C864">
        <v>8.5550694598965655E-3</v>
      </c>
      <c r="D864">
        <v>2.0789912496648945E-2</v>
      </c>
      <c r="E864">
        <v>3.599052976616085E-2</v>
      </c>
      <c r="G864">
        <f t="shared" si="40"/>
        <v>98.889700739391898</v>
      </c>
      <c r="H864">
        <f t="shared" si="41"/>
        <v>97.431008854869418</v>
      </c>
      <c r="I864">
        <f t="shared" si="42"/>
        <v>93.458788185329169</v>
      </c>
    </row>
    <row r="865" spans="1:9" x14ac:dyDescent="0.3">
      <c r="A865">
        <v>30150</v>
      </c>
      <c r="B865">
        <v>30200</v>
      </c>
      <c r="C865">
        <v>7.3372587500525549E-3</v>
      </c>
      <c r="D865">
        <v>1.8886434067239437E-2</v>
      </c>
      <c r="E865">
        <v>3.3200540438384871E-2</v>
      </c>
      <c r="G865">
        <f t="shared" si="40"/>
        <v>98.897037998141954</v>
      </c>
      <c r="H865">
        <f t="shared" si="41"/>
        <v>97.449895288936659</v>
      </c>
      <c r="I865">
        <f t="shared" si="42"/>
        <v>93.491988725767555</v>
      </c>
    </row>
    <row r="866" spans="1:9" x14ac:dyDescent="0.3">
      <c r="A866">
        <v>30250</v>
      </c>
      <c r="B866">
        <v>30300</v>
      </c>
      <c r="C866">
        <v>8.6689748998887116E-3</v>
      </c>
      <c r="D866">
        <v>1.8839423833415522E-2</v>
      </c>
      <c r="E866">
        <v>4.1725660639135118E-2</v>
      </c>
      <c r="G866">
        <f t="shared" si="40"/>
        <v>98.905706973041845</v>
      </c>
      <c r="H866">
        <f t="shared" si="41"/>
        <v>97.468734712770072</v>
      </c>
      <c r="I866">
        <f t="shared" si="42"/>
        <v>93.533714386406686</v>
      </c>
    </row>
    <row r="867" spans="1:9" x14ac:dyDescent="0.3">
      <c r="A867">
        <v>30350</v>
      </c>
      <c r="B867">
        <v>30400</v>
      </c>
      <c r="C867">
        <v>1.0227349010949922E-2</v>
      </c>
      <c r="D867">
        <v>1.9847895071329863E-2</v>
      </c>
      <c r="E867">
        <v>4.0291604594630631E-2</v>
      </c>
      <c r="G867">
        <f t="shared" si="40"/>
        <v>98.915934322052792</v>
      </c>
      <c r="H867">
        <f t="shared" si="41"/>
        <v>97.488582607841408</v>
      </c>
      <c r="I867">
        <f t="shared" si="42"/>
        <v>93.574005991001314</v>
      </c>
    </row>
    <row r="868" spans="1:9" x14ac:dyDescent="0.3">
      <c r="A868">
        <v>30450</v>
      </c>
      <c r="B868">
        <v>30500</v>
      </c>
      <c r="C868">
        <v>8.2813691870482296E-3</v>
      </c>
      <c r="D868">
        <v>1.839710441623043E-2</v>
      </c>
      <c r="E868">
        <v>3.3101949055231769E-2</v>
      </c>
      <c r="G868">
        <f t="shared" si="40"/>
        <v>98.924215691239837</v>
      </c>
      <c r="H868">
        <f t="shared" si="41"/>
        <v>97.506979712257632</v>
      </c>
      <c r="I868">
        <f t="shared" si="42"/>
        <v>93.607107940056551</v>
      </c>
    </row>
    <row r="869" spans="1:9" x14ac:dyDescent="0.3">
      <c r="A869">
        <v>30550</v>
      </c>
      <c r="B869">
        <v>30600</v>
      </c>
      <c r="C869">
        <v>8.3528033194643619E-3</v>
      </c>
      <c r="D869">
        <v>1.9109988100716863E-2</v>
      </c>
      <c r="E869">
        <v>3.9355577404158071E-2</v>
      </c>
      <c r="G869">
        <f t="shared" si="40"/>
        <v>98.932568494559305</v>
      </c>
      <c r="H869">
        <f t="shared" si="41"/>
        <v>97.526089700358355</v>
      </c>
      <c r="I869">
        <f t="shared" si="42"/>
        <v>93.646463517460703</v>
      </c>
    </row>
    <row r="870" spans="1:9" x14ac:dyDescent="0.3">
      <c r="A870">
        <v>30650</v>
      </c>
      <c r="B870">
        <v>30700</v>
      </c>
      <c r="C870">
        <v>9.891599689331336E-3</v>
      </c>
      <c r="D870">
        <v>1.8899202174112058E-2</v>
      </c>
      <c r="E870">
        <v>5.2144538510257424E-2</v>
      </c>
      <c r="G870">
        <f t="shared" si="40"/>
        <v>98.942460094248631</v>
      </c>
      <c r="H870">
        <f t="shared" si="41"/>
        <v>97.544988902532467</v>
      </c>
      <c r="I870">
        <f t="shared" si="42"/>
        <v>93.698608055970965</v>
      </c>
    </row>
    <row r="871" spans="1:9" x14ac:dyDescent="0.3">
      <c r="A871">
        <v>30750</v>
      </c>
      <c r="B871">
        <v>30800</v>
      </c>
      <c r="C871">
        <v>9.8439418194254513E-3</v>
      </c>
      <c r="D871">
        <v>1.766801036012149E-2</v>
      </c>
      <c r="E871">
        <v>4.0035833094465088E-2</v>
      </c>
      <c r="G871">
        <f t="shared" si="40"/>
        <v>98.952304036068057</v>
      </c>
      <c r="H871">
        <f t="shared" si="41"/>
        <v>97.562656912892592</v>
      </c>
      <c r="I871">
        <f t="shared" si="42"/>
        <v>93.738643889065429</v>
      </c>
    </row>
    <row r="872" spans="1:9" x14ac:dyDescent="0.3">
      <c r="A872">
        <v>30850</v>
      </c>
      <c r="B872">
        <v>30900</v>
      </c>
      <c r="C872">
        <v>8.4870022930529625E-3</v>
      </c>
      <c r="D872">
        <v>1.6562123038102498E-2</v>
      </c>
      <c r="E872">
        <v>3.9053831810353622E-2</v>
      </c>
      <c r="G872">
        <f t="shared" si="40"/>
        <v>98.960791038361108</v>
      </c>
      <c r="H872">
        <f t="shared" si="41"/>
        <v>97.579219035930691</v>
      </c>
      <c r="I872">
        <f t="shared" si="42"/>
        <v>93.777697720875778</v>
      </c>
    </row>
    <row r="873" spans="1:9" x14ac:dyDescent="0.3">
      <c r="A873">
        <v>30950</v>
      </c>
      <c r="B873">
        <v>31000</v>
      </c>
      <c r="C873">
        <v>9.4187018990667046E-3</v>
      </c>
      <c r="D873">
        <v>1.9856781790085848E-2</v>
      </c>
      <c r="E873">
        <v>3.8054466172616458E-2</v>
      </c>
      <c r="G873">
        <f t="shared" si="40"/>
        <v>98.970209740260174</v>
      </c>
      <c r="H873">
        <f t="shared" si="41"/>
        <v>97.599075817720774</v>
      </c>
      <c r="I873">
        <f t="shared" si="42"/>
        <v>93.815752187048389</v>
      </c>
    </row>
    <row r="874" spans="1:9" x14ac:dyDescent="0.3">
      <c r="A874">
        <v>31050</v>
      </c>
      <c r="B874">
        <v>31100</v>
      </c>
      <c r="C874">
        <v>8.8125947950288587E-3</v>
      </c>
      <c r="D874">
        <v>1.7264958163098768E-2</v>
      </c>
      <c r="E874">
        <v>3.0002472743024797E-2</v>
      </c>
      <c r="G874">
        <f t="shared" si="40"/>
        <v>98.979022335055205</v>
      </c>
      <c r="H874">
        <f t="shared" si="41"/>
        <v>97.61634077588387</v>
      </c>
      <c r="I874">
        <f t="shared" si="42"/>
        <v>93.84575465979141</v>
      </c>
    </row>
    <row r="875" spans="1:9" x14ac:dyDescent="0.3">
      <c r="A875">
        <v>31150</v>
      </c>
      <c r="B875">
        <v>31200</v>
      </c>
      <c r="C875">
        <v>8.1616269932017985E-3</v>
      </c>
      <c r="D875">
        <v>2.0671522452833473E-2</v>
      </c>
      <c r="E875">
        <v>3.5839512073881787E-2</v>
      </c>
      <c r="G875">
        <f t="shared" si="40"/>
        <v>98.987183962048405</v>
      </c>
      <c r="H875">
        <f t="shared" si="41"/>
        <v>97.6370122983367</v>
      </c>
      <c r="I875">
        <f t="shared" si="42"/>
        <v>93.881594171865288</v>
      </c>
    </row>
    <row r="876" spans="1:9" x14ac:dyDescent="0.3">
      <c r="A876">
        <v>31250</v>
      </c>
      <c r="B876">
        <v>31300</v>
      </c>
      <c r="C876">
        <v>7.7992179273008054E-3</v>
      </c>
      <c r="D876">
        <v>1.9266574217435915E-2</v>
      </c>
      <c r="E876">
        <v>4.048614417895028E-2</v>
      </c>
      <c r="G876">
        <f t="shared" si="40"/>
        <v>98.994983179975705</v>
      </c>
      <c r="H876">
        <f t="shared" si="41"/>
        <v>97.65627887255414</v>
      </c>
      <c r="I876">
        <f t="shared" si="42"/>
        <v>93.922080316044244</v>
      </c>
    </row>
    <row r="877" spans="1:9" x14ac:dyDescent="0.3">
      <c r="A877">
        <v>31350</v>
      </c>
      <c r="B877">
        <v>31400</v>
      </c>
      <c r="C877">
        <v>8.9265918633692383E-3</v>
      </c>
      <c r="D877">
        <v>1.5171883222137262E-2</v>
      </c>
      <c r="E877">
        <v>4.0894528864995464E-2</v>
      </c>
      <c r="G877">
        <f t="shared" si="40"/>
        <v>99.003909771839076</v>
      </c>
      <c r="H877">
        <f t="shared" si="41"/>
        <v>97.671450755776277</v>
      </c>
      <c r="I877">
        <f t="shared" si="42"/>
        <v>93.96297484490924</v>
      </c>
    </row>
    <row r="878" spans="1:9" x14ac:dyDescent="0.3">
      <c r="A878">
        <v>31450</v>
      </c>
      <c r="B878">
        <v>31500</v>
      </c>
      <c r="C878">
        <v>7.4592504686906633E-3</v>
      </c>
      <c r="D878">
        <v>2.1475402369476398E-2</v>
      </c>
      <c r="E878">
        <v>3.7909570598908503E-2</v>
      </c>
      <c r="G878">
        <f t="shared" si="40"/>
        <v>99.011369022307761</v>
      </c>
      <c r="H878">
        <f t="shared" si="41"/>
        <v>97.692926158145752</v>
      </c>
      <c r="I878">
        <f t="shared" si="42"/>
        <v>94.000884415508153</v>
      </c>
    </row>
    <row r="879" spans="1:9" x14ac:dyDescent="0.3">
      <c r="A879">
        <v>31550</v>
      </c>
      <c r="B879">
        <v>31600</v>
      </c>
      <c r="C879">
        <v>7.261520274653324E-3</v>
      </c>
      <c r="D879">
        <v>1.4966267269671769E-2</v>
      </c>
      <c r="E879">
        <v>3.6673752669911623E-2</v>
      </c>
      <c r="G879">
        <f t="shared" si="40"/>
        <v>99.018630542582414</v>
      </c>
      <c r="H879">
        <f t="shared" si="41"/>
        <v>97.707892425415423</v>
      </c>
      <c r="I879">
        <f t="shared" si="42"/>
        <v>94.037558168178066</v>
      </c>
    </row>
    <row r="880" spans="1:9" x14ac:dyDescent="0.3">
      <c r="A880">
        <v>31650</v>
      </c>
      <c r="B880">
        <v>31700</v>
      </c>
      <c r="C880">
        <v>9.5810243421324236E-3</v>
      </c>
      <c r="D880">
        <v>1.4690493584948365E-2</v>
      </c>
      <c r="E880">
        <v>3.7884990397055278E-2</v>
      </c>
      <c r="G880">
        <f t="shared" si="40"/>
        <v>99.02821156692454</v>
      </c>
      <c r="H880">
        <f t="shared" si="41"/>
        <v>97.722582919000374</v>
      </c>
      <c r="I880">
        <f t="shared" si="42"/>
        <v>94.075443158575126</v>
      </c>
    </row>
    <row r="881" spans="1:9" x14ac:dyDescent="0.3">
      <c r="A881">
        <v>31750</v>
      </c>
      <c r="B881">
        <v>31800</v>
      </c>
      <c r="C881">
        <v>9.0602231293538341E-3</v>
      </c>
      <c r="D881">
        <v>1.9987354069945153E-2</v>
      </c>
      <c r="E881">
        <v>3.7032212432140797E-2</v>
      </c>
      <c r="G881">
        <f t="shared" si="40"/>
        <v>99.037271790053893</v>
      </c>
      <c r="H881">
        <f t="shared" si="41"/>
        <v>97.742570273070314</v>
      </c>
      <c r="I881">
        <f t="shared" si="42"/>
        <v>94.112475371007264</v>
      </c>
    </row>
    <row r="882" spans="1:9" x14ac:dyDescent="0.3">
      <c r="A882">
        <v>31850</v>
      </c>
      <c r="B882">
        <v>31900</v>
      </c>
      <c r="C882">
        <v>8.7820243019368638E-3</v>
      </c>
      <c r="D882">
        <v>2.0437530253307586E-2</v>
      </c>
      <c r="E882">
        <v>3.2560627815948658E-2</v>
      </c>
      <c r="G882">
        <f t="shared" si="40"/>
        <v>99.04605381435583</v>
      </c>
      <c r="H882">
        <f t="shared" si="41"/>
        <v>97.763007803323617</v>
      </c>
      <c r="I882">
        <f t="shared" si="42"/>
        <v>94.145035998823218</v>
      </c>
    </row>
    <row r="883" spans="1:9" x14ac:dyDescent="0.3">
      <c r="A883">
        <v>31950</v>
      </c>
      <c r="B883">
        <v>32000</v>
      </c>
      <c r="C883">
        <v>8.0495138599841979E-3</v>
      </c>
      <c r="D883">
        <v>1.6638520968282694E-2</v>
      </c>
      <c r="E883">
        <v>4.1561386670362022E-2</v>
      </c>
      <c r="G883">
        <f t="shared" si="40"/>
        <v>99.054103328215817</v>
      </c>
      <c r="H883">
        <f t="shared" si="41"/>
        <v>97.779646324291903</v>
      </c>
      <c r="I883">
        <f t="shared" si="42"/>
        <v>94.186597385493585</v>
      </c>
    </row>
    <row r="884" spans="1:9" x14ac:dyDescent="0.3">
      <c r="A884">
        <v>32050</v>
      </c>
      <c r="B884">
        <v>32100</v>
      </c>
      <c r="C884">
        <v>6.8796422107348784E-3</v>
      </c>
      <c r="D884">
        <v>1.5230324498520088E-2</v>
      </c>
      <c r="E884">
        <v>3.6731884890086677E-2</v>
      </c>
      <c r="G884">
        <f t="shared" si="40"/>
        <v>99.060982970426551</v>
      </c>
      <c r="H884">
        <f t="shared" si="41"/>
        <v>97.794876648790421</v>
      </c>
      <c r="I884">
        <f t="shared" si="42"/>
        <v>94.223329270383672</v>
      </c>
    </row>
    <row r="885" spans="1:9" x14ac:dyDescent="0.3">
      <c r="A885">
        <v>32150</v>
      </c>
      <c r="B885">
        <v>32200</v>
      </c>
      <c r="C885">
        <v>7.4577305718709127E-3</v>
      </c>
      <c r="D885">
        <v>1.7188467679451036E-2</v>
      </c>
      <c r="E885">
        <v>3.557446926126509E-2</v>
      </c>
      <c r="G885">
        <f t="shared" si="40"/>
        <v>99.068440700998423</v>
      </c>
      <c r="H885">
        <f t="shared" si="41"/>
        <v>97.812065116469867</v>
      </c>
      <c r="I885">
        <f t="shared" si="42"/>
        <v>94.258903739644936</v>
      </c>
    </row>
    <row r="886" spans="1:9" x14ac:dyDescent="0.3">
      <c r="A886">
        <v>32250</v>
      </c>
      <c r="B886">
        <v>32300</v>
      </c>
      <c r="C886">
        <v>7.4865898768843673E-3</v>
      </c>
      <c r="D886">
        <v>1.3452994807560513E-2</v>
      </c>
      <c r="E886">
        <v>2.9327289896452217E-2</v>
      </c>
      <c r="G886">
        <f t="shared" si="40"/>
        <v>99.075927290875313</v>
      </c>
      <c r="H886">
        <f t="shared" si="41"/>
        <v>97.825518111277432</v>
      </c>
      <c r="I886">
        <f t="shared" si="42"/>
        <v>94.288231029541393</v>
      </c>
    </row>
    <row r="887" spans="1:9" x14ac:dyDescent="0.3">
      <c r="A887">
        <v>32350</v>
      </c>
      <c r="B887">
        <v>32400</v>
      </c>
      <c r="C887">
        <v>9.5954353818050245E-3</v>
      </c>
      <c r="D887">
        <v>1.4758975671608415E-2</v>
      </c>
      <c r="E887">
        <v>2.734123015714306E-2</v>
      </c>
      <c r="G887">
        <f t="shared" si="40"/>
        <v>99.085522726257125</v>
      </c>
      <c r="H887">
        <f t="shared" si="41"/>
        <v>97.840277086949044</v>
      </c>
      <c r="I887">
        <f t="shared" si="42"/>
        <v>94.315572259698541</v>
      </c>
    </row>
    <row r="888" spans="1:9" x14ac:dyDescent="0.3">
      <c r="A888">
        <v>32450</v>
      </c>
      <c r="B888">
        <v>32500</v>
      </c>
      <c r="C888">
        <v>6.6476506750522552E-3</v>
      </c>
      <c r="D888">
        <v>1.5092749359792464E-2</v>
      </c>
      <c r="E888">
        <v>2.5643516274609198E-2</v>
      </c>
      <c r="G888">
        <f t="shared" si="40"/>
        <v>99.092170376932174</v>
      </c>
      <c r="H888">
        <f t="shared" si="41"/>
        <v>97.855369836308839</v>
      </c>
      <c r="I888">
        <f t="shared" si="42"/>
        <v>94.341215775973154</v>
      </c>
    </row>
    <row r="889" spans="1:9" x14ac:dyDescent="0.3">
      <c r="A889">
        <v>32550</v>
      </c>
      <c r="B889">
        <v>32600</v>
      </c>
      <c r="C889">
        <v>7.0552593097529736E-3</v>
      </c>
      <c r="D889">
        <v>1.7291793532651433E-2</v>
      </c>
      <c r="E889">
        <v>3.2753821557436093E-2</v>
      </c>
      <c r="G889">
        <f t="shared" si="40"/>
        <v>99.099225636241925</v>
      </c>
      <c r="H889">
        <f t="shared" si="41"/>
        <v>97.872661629841488</v>
      </c>
      <c r="I889">
        <f t="shared" si="42"/>
        <v>94.373969597530589</v>
      </c>
    </row>
    <row r="890" spans="1:9" x14ac:dyDescent="0.3">
      <c r="A890">
        <v>32650</v>
      </c>
      <c r="B890">
        <v>32700</v>
      </c>
      <c r="C890">
        <v>8.7675940936020949E-3</v>
      </c>
      <c r="D890">
        <v>1.3798595416293831E-2</v>
      </c>
      <c r="E890">
        <v>3.7875116774876524E-2</v>
      </c>
      <c r="G890">
        <f t="shared" si="40"/>
        <v>99.107993230335524</v>
      </c>
      <c r="H890">
        <f t="shared" si="41"/>
        <v>97.886460225257778</v>
      </c>
      <c r="I890">
        <f t="shared" si="42"/>
        <v>94.41184471430546</v>
      </c>
    </row>
    <row r="891" spans="1:9" x14ac:dyDescent="0.3">
      <c r="A891">
        <v>32750</v>
      </c>
      <c r="B891">
        <v>32800</v>
      </c>
      <c r="C891">
        <v>7.8483894528246449E-3</v>
      </c>
      <c r="D891">
        <v>1.5722979552373156E-2</v>
      </c>
      <c r="E891">
        <v>3.0900181010386413E-2</v>
      </c>
      <c r="G891">
        <f t="shared" si="40"/>
        <v>99.115841619788341</v>
      </c>
      <c r="H891">
        <f t="shared" si="41"/>
        <v>97.902183204810157</v>
      </c>
      <c r="I891">
        <f t="shared" si="42"/>
        <v>94.44274489531584</v>
      </c>
    </row>
    <row r="892" spans="1:9" x14ac:dyDescent="0.3">
      <c r="A892">
        <v>32850</v>
      </c>
      <c r="B892">
        <v>32900</v>
      </c>
      <c r="C892">
        <v>6.573483642940579E-3</v>
      </c>
      <c r="D892">
        <v>4.6328856532421865E-2</v>
      </c>
      <c r="E892">
        <v>2.7263878343123708E-2</v>
      </c>
      <c r="G892">
        <f t="shared" si="40"/>
        <v>99.12241510343128</v>
      </c>
      <c r="H892">
        <f t="shared" si="41"/>
        <v>97.948512061342583</v>
      </c>
      <c r="I892">
        <f t="shared" si="42"/>
        <v>94.470008773658961</v>
      </c>
    </row>
    <row r="893" spans="1:9" x14ac:dyDescent="0.3">
      <c r="A893">
        <v>32950</v>
      </c>
      <c r="B893">
        <v>33000</v>
      </c>
      <c r="C893">
        <v>6.7474357895906225E-3</v>
      </c>
      <c r="D893">
        <v>1.294667627410279E-2</v>
      </c>
      <c r="E893">
        <v>3.1319394647515451E-2</v>
      </c>
      <c r="G893">
        <f t="shared" si="40"/>
        <v>99.129162539220872</v>
      </c>
      <c r="H893">
        <f t="shared" si="41"/>
        <v>97.961458737616681</v>
      </c>
      <c r="I893">
        <f t="shared" si="42"/>
        <v>94.501328168306472</v>
      </c>
    </row>
    <row r="894" spans="1:9" x14ac:dyDescent="0.3">
      <c r="A894">
        <v>33050</v>
      </c>
      <c r="B894">
        <v>33100</v>
      </c>
      <c r="C894">
        <v>7.6769905581043291E-3</v>
      </c>
      <c r="D894">
        <v>1.2161898845767481E-2</v>
      </c>
      <c r="E894">
        <v>3.1735755757947397E-2</v>
      </c>
      <c r="G894">
        <f t="shared" si="40"/>
        <v>99.136839529778982</v>
      </c>
      <c r="H894">
        <f t="shared" si="41"/>
        <v>97.973620636462442</v>
      </c>
      <c r="I894">
        <f t="shared" si="42"/>
        <v>94.533063924064422</v>
      </c>
    </row>
    <row r="895" spans="1:9" x14ac:dyDescent="0.3">
      <c r="A895">
        <v>33150</v>
      </c>
      <c r="B895">
        <v>33200</v>
      </c>
      <c r="C895">
        <v>6.9117903343342783E-3</v>
      </c>
      <c r="D895">
        <v>1.527022467615803E-2</v>
      </c>
      <c r="E895">
        <v>3.314714506272657E-2</v>
      </c>
      <c r="G895">
        <f t="shared" si="40"/>
        <v>99.14375132011331</v>
      </c>
      <c r="H895">
        <f t="shared" si="41"/>
        <v>97.9888908611386</v>
      </c>
      <c r="I895">
        <f t="shared" si="42"/>
        <v>94.566211069127149</v>
      </c>
    </row>
    <row r="896" spans="1:9" x14ac:dyDescent="0.3">
      <c r="A896">
        <v>33250</v>
      </c>
      <c r="B896">
        <v>33300</v>
      </c>
      <c r="C896">
        <v>6.2238736364729416E-3</v>
      </c>
      <c r="D896">
        <v>1.2539768001025057E-2</v>
      </c>
      <c r="E896">
        <v>3.0078525517296222E-2</v>
      </c>
      <c r="G896">
        <f t="shared" si="40"/>
        <v>99.149975193749782</v>
      </c>
      <c r="H896">
        <f t="shared" si="41"/>
        <v>98.00143062913962</v>
      </c>
      <c r="I896">
        <f t="shared" si="42"/>
        <v>94.596289594644446</v>
      </c>
    </row>
    <row r="897" spans="1:9" x14ac:dyDescent="0.3">
      <c r="A897">
        <v>33350</v>
      </c>
      <c r="B897">
        <v>33400</v>
      </c>
      <c r="C897">
        <v>7.9720124422613236E-3</v>
      </c>
      <c r="D897">
        <v>1.3642962195111725E-2</v>
      </c>
      <c r="E897">
        <v>3.1334455308127486E-2</v>
      </c>
      <c r="G897">
        <f t="shared" si="40"/>
        <v>99.157947206192048</v>
      </c>
      <c r="H897">
        <f t="shared" si="41"/>
        <v>98.015073591334726</v>
      </c>
      <c r="I897">
        <f t="shared" si="42"/>
        <v>94.627624049952573</v>
      </c>
    </row>
    <row r="898" spans="1:9" x14ac:dyDescent="0.3">
      <c r="A898">
        <v>33450</v>
      </c>
      <c r="B898">
        <v>33500</v>
      </c>
      <c r="C898">
        <v>6.41817112205022E-3</v>
      </c>
      <c r="D898">
        <v>1.2621415589429886E-2</v>
      </c>
      <c r="E898">
        <v>3.4590155308194162E-2</v>
      </c>
      <c r="G898">
        <f t="shared" si="40"/>
        <v>99.164365377314098</v>
      </c>
      <c r="H898">
        <f t="shared" si="41"/>
        <v>98.027695006924162</v>
      </c>
      <c r="I898">
        <f t="shared" si="42"/>
        <v>94.662214205260767</v>
      </c>
    </row>
    <row r="899" spans="1:9" x14ac:dyDescent="0.3">
      <c r="A899">
        <v>33550</v>
      </c>
      <c r="B899">
        <v>33600</v>
      </c>
      <c r="C899">
        <v>6.380842706914744E-3</v>
      </c>
      <c r="D899">
        <v>1.3903173765147974E-2</v>
      </c>
      <c r="E899">
        <v>3.1868270360080157E-2</v>
      </c>
      <c r="G899">
        <f t="shared" si="40"/>
        <v>99.170746220021016</v>
      </c>
      <c r="H899">
        <f t="shared" si="41"/>
        <v>98.041598180689306</v>
      </c>
      <c r="I899">
        <f t="shared" si="42"/>
        <v>94.694082475620846</v>
      </c>
    </row>
    <row r="900" spans="1:9" x14ac:dyDescent="0.3">
      <c r="A900">
        <v>33650</v>
      </c>
      <c r="B900">
        <v>33700</v>
      </c>
      <c r="C900">
        <v>5.4925106680068381E-3</v>
      </c>
      <c r="D900">
        <v>1.3804315047453745E-2</v>
      </c>
      <c r="E900">
        <v>3.3772138964110646E-2</v>
      </c>
      <c r="G900">
        <f t="shared" si="40"/>
        <v>99.176238730689022</v>
      </c>
      <c r="H900">
        <f t="shared" si="41"/>
        <v>98.055402495736757</v>
      </c>
      <c r="I900">
        <f t="shared" si="42"/>
        <v>94.727854614584956</v>
      </c>
    </row>
    <row r="901" spans="1:9" x14ac:dyDescent="0.3">
      <c r="A901">
        <v>33750</v>
      </c>
      <c r="B901">
        <v>33800</v>
      </c>
      <c r="C901">
        <v>6.0963715255199016E-3</v>
      </c>
      <c r="D901">
        <v>1.3320654266509481E-2</v>
      </c>
      <c r="E901">
        <v>3.0544417855046451E-2</v>
      </c>
      <c r="G901">
        <f t="shared" si="40"/>
        <v>99.182335102214537</v>
      </c>
      <c r="H901">
        <f t="shared" si="41"/>
        <v>98.068723150003265</v>
      </c>
      <c r="I901">
        <f t="shared" si="42"/>
        <v>94.758399032439996</v>
      </c>
    </row>
    <row r="902" spans="1:9" x14ac:dyDescent="0.3">
      <c r="A902">
        <v>33850</v>
      </c>
      <c r="B902">
        <v>33900</v>
      </c>
      <c r="C902">
        <v>5.9513612093721868E-3</v>
      </c>
      <c r="D902">
        <v>1.5520588752104689E-2</v>
      </c>
      <c r="E902">
        <v>3.2034700381244292E-2</v>
      </c>
      <c r="G902">
        <f t="shared" si="40"/>
        <v>99.188286463423907</v>
      </c>
      <c r="H902">
        <f t="shared" si="41"/>
        <v>98.084243738755376</v>
      </c>
      <c r="I902">
        <f t="shared" si="42"/>
        <v>94.790433732821242</v>
      </c>
    </row>
    <row r="903" spans="1:9" x14ac:dyDescent="0.3">
      <c r="A903">
        <v>33950</v>
      </c>
      <c r="B903">
        <v>34000</v>
      </c>
      <c r="C903">
        <v>7.1684775648460227E-3</v>
      </c>
      <c r="D903">
        <v>1.4628936139839847E-2</v>
      </c>
      <c r="E903">
        <v>3.2087400928308023E-2</v>
      </c>
      <c r="G903">
        <f t="shared" si="40"/>
        <v>99.195454940988753</v>
      </c>
      <c r="H903">
        <f t="shared" si="41"/>
        <v>98.098872674895219</v>
      </c>
      <c r="I903">
        <f t="shared" si="42"/>
        <v>94.822521133749547</v>
      </c>
    </row>
    <row r="904" spans="1:9" x14ac:dyDescent="0.3">
      <c r="A904">
        <v>34050</v>
      </c>
      <c r="B904">
        <v>34100</v>
      </c>
      <c r="C904">
        <v>6.1207705082951241E-3</v>
      </c>
      <c r="D904">
        <v>1.0897257519491492E-2</v>
      </c>
      <c r="E904">
        <v>3.5015382784295307E-2</v>
      </c>
      <c r="G904">
        <f t="shared" ref="G904:G967" si="43">G903+C904</f>
        <v>99.201575711497043</v>
      </c>
      <c r="H904">
        <f t="shared" ref="H904:H967" si="44">H903+D904</f>
        <v>98.109769932414707</v>
      </c>
      <c r="I904">
        <f t="shared" ref="I904:I967" si="45">I903+E904</f>
        <v>94.857536516533841</v>
      </c>
    </row>
    <row r="905" spans="1:9" x14ac:dyDescent="0.3">
      <c r="A905">
        <v>34150</v>
      </c>
      <c r="B905">
        <v>34200</v>
      </c>
      <c r="C905">
        <v>8.3367009785172783E-3</v>
      </c>
      <c r="D905">
        <v>1.4082154137596805E-2</v>
      </c>
      <c r="E905">
        <v>2.8614966904059815E-2</v>
      </c>
      <c r="G905">
        <f t="shared" si="43"/>
        <v>99.20991241247556</v>
      </c>
      <c r="H905">
        <f t="shared" si="44"/>
        <v>98.123852086552304</v>
      </c>
      <c r="I905">
        <f t="shared" si="45"/>
        <v>94.886151483437899</v>
      </c>
    </row>
    <row r="906" spans="1:9" x14ac:dyDescent="0.3">
      <c r="A906">
        <v>34250</v>
      </c>
      <c r="B906">
        <v>34300</v>
      </c>
      <c r="C906">
        <v>7.1532547180531295E-3</v>
      </c>
      <c r="D906">
        <v>1.3770861655329215E-2</v>
      </c>
      <c r="E906">
        <v>3.7997968224564214E-2</v>
      </c>
      <c r="G906">
        <f t="shared" si="43"/>
        <v>99.217065667193609</v>
      </c>
      <c r="H906">
        <f t="shared" si="44"/>
        <v>98.137622948207635</v>
      </c>
      <c r="I906">
        <f t="shared" si="45"/>
        <v>94.924149451662458</v>
      </c>
    </row>
    <row r="907" spans="1:9" x14ac:dyDescent="0.3">
      <c r="A907">
        <v>34350</v>
      </c>
      <c r="B907">
        <v>34400</v>
      </c>
      <c r="C907">
        <v>6.8699405164589214E-3</v>
      </c>
      <c r="D907">
        <v>1.207331848721512E-2</v>
      </c>
      <c r="E907">
        <v>2.6738022807118029E-2</v>
      </c>
      <c r="G907">
        <f t="shared" si="43"/>
        <v>99.223935607710061</v>
      </c>
      <c r="H907">
        <f t="shared" si="44"/>
        <v>98.149696266694846</v>
      </c>
      <c r="I907">
        <f t="shared" si="45"/>
        <v>94.950887474469582</v>
      </c>
    </row>
    <row r="908" spans="1:9" x14ac:dyDescent="0.3">
      <c r="A908">
        <v>34450</v>
      </c>
      <c r="B908">
        <v>34500</v>
      </c>
      <c r="C908">
        <v>5.8192281419091043E-3</v>
      </c>
      <c r="D908">
        <v>1.2337758396173392E-2</v>
      </c>
      <c r="E908">
        <v>2.6906070852279654E-2</v>
      </c>
      <c r="G908">
        <f t="shared" si="43"/>
        <v>99.229754835851963</v>
      </c>
      <c r="H908">
        <f t="shared" si="44"/>
        <v>98.162034025091017</v>
      </c>
      <c r="I908">
        <f t="shared" si="45"/>
        <v>94.977793545321859</v>
      </c>
    </row>
    <row r="909" spans="1:9" x14ac:dyDescent="0.3">
      <c r="A909">
        <v>34550</v>
      </c>
      <c r="B909">
        <v>34600</v>
      </c>
      <c r="C909">
        <v>6.8858462739328817E-3</v>
      </c>
      <c r="D909">
        <v>1.0762060221274607E-2</v>
      </c>
      <c r="E909">
        <v>2.6573587478123651E-2</v>
      </c>
      <c r="G909">
        <f t="shared" si="43"/>
        <v>99.236640682125895</v>
      </c>
      <c r="H909">
        <f t="shared" si="44"/>
        <v>98.172796085312285</v>
      </c>
      <c r="I909">
        <f t="shared" si="45"/>
        <v>95.004367132799985</v>
      </c>
    </row>
    <row r="910" spans="1:9" x14ac:dyDescent="0.3">
      <c r="A910">
        <v>34650</v>
      </c>
      <c r="B910">
        <v>34700</v>
      </c>
      <c r="C910">
        <v>6.4017275140345964E-3</v>
      </c>
      <c r="D910">
        <v>1.0492902394537321E-2</v>
      </c>
      <c r="E910">
        <v>3.8533284373719244E-2</v>
      </c>
      <c r="G910">
        <f t="shared" si="43"/>
        <v>99.243042409639926</v>
      </c>
      <c r="H910">
        <f t="shared" si="44"/>
        <v>98.183288987706817</v>
      </c>
      <c r="I910">
        <f t="shared" si="45"/>
        <v>95.042900417173698</v>
      </c>
    </row>
    <row r="911" spans="1:9" x14ac:dyDescent="0.3">
      <c r="A911">
        <v>34750</v>
      </c>
      <c r="B911">
        <v>34800</v>
      </c>
      <c r="C911">
        <v>6.8851347582143882E-3</v>
      </c>
      <c r="D911">
        <v>1.2623736682722837E-2</v>
      </c>
      <c r="E911">
        <v>2.3664922773509536E-2</v>
      </c>
      <c r="G911">
        <f t="shared" si="43"/>
        <v>99.249927544398147</v>
      </c>
      <c r="H911">
        <f t="shared" si="44"/>
        <v>98.195912724389544</v>
      </c>
      <c r="I911">
        <f t="shared" si="45"/>
        <v>95.066565339947203</v>
      </c>
    </row>
    <row r="912" spans="1:9" x14ac:dyDescent="0.3">
      <c r="A912">
        <v>34850</v>
      </c>
      <c r="B912">
        <v>34900</v>
      </c>
      <c r="C912">
        <v>6.1772739825294741E-3</v>
      </c>
      <c r="D912">
        <v>1.4247429097853861E-2</v>
      </c>
      <c r="E912">
        <v>2.4658110187469145E-2</v>
      </c>
      <c r="G912">
        <f t="shared" si="43"/>
        <v>99.256104818380678</v>
      </c>
      <c r="H912">
        <f t="shared" si="44"/>
        <v>98.210160153487394</v>
      </c>
      <c r="I912">
        <f t="shared" si="45"/>
        <v>95.091223450134677</v>
      </c>
    </row>
    <row r="913" spans="1:9" x14ac:dyDescent="0.3">
      <c r="A913">
        <v>34950</v>
      </c>
      <c r="B913">
        <v>35000</v>
      </c>
      <c r="C913">
        <v>5.8888829667583407E-3</v>
      </c>
      <c r="D913">
        <v>1.1584959619208648E-2</v>
      </c>
      <c r="E913">
        <v>2.2300966733376691E-2</v>
      </c>
      <c r="G913">
        <f t="shared" si="43"/>
        <v>99.261993701347436</v>
      </c>
      <c r="H913">
        <f t="shared" si="44"/>
        <v>98.221745113106607</v>
      </c>
      <c r="I913">
        <f t="shared" si="45"/>
        <v>95.11352441686806</v>
      </c>
    </row>
    <row r="914" spans="1:9" x14ac:dyDescent="0.3">
      <c r="A914">
        <v>35050</v>
      </c>
      <c r="B914">
        <v>35100</v>
      </c>
      <c r="C914">
        <v>5.9032490482604253E-3</v>
      </c>
      <c r="D914">
        <v>8.5218657305491299E-3</v>
      </c>
      <c r="E914">
        <v>2.6462688103508592E-2</v>
      </c>
      <c r="G914">
        <f t="shared" si="43"/>
        <v>99.267896950395695</v>
      </c>
      <c r="H914">
        <f t="shared" si="44"/>
        <v>98.23026697883715</v>
      </c>
      <c r="I914">
        <f t="shared" si="45"/>
        <v>95.139987104971567</v>
      </c>
    </row>
    <row r="915" spans="1:9" x14ac:dyDescent="0.3">
      <c r="A915">
        <v>35150</v>
      </c>
      <c r="B915">
        <v>35200</v>
      </c>
      <c r="C915">
        <v>7.7498199906681567E-3</v>
      </c>
      <c r="D915">
        <v>1.1405954758300944E-2</v>
      </c>
      <c r="E915">
        <v>3.3740735227548814E-2</v>
      </c>
      <c r="G915">
        <f t="shared" si="43"/>
        <v>99.275646770386359</v>
      </c>
      <c r="H915">
        <f t="shared" si="44"/>
        <v>98.241672933595453</v>
      </c>
      <c r="I915">
        <f t="shared" si="45"/>
        <v>95.17372784019912</v>
      </c>
    </row>
    <row r="916" spans="1:9" x14ac:dyDescent="0.3">
      <c r="A916">
        <v>35250</v>
      </c>
      <c r="B916">
        <v>35300</v>
      </c>
      <c r="C916">
        <v>4.6195659421812869E-3</v>
      </c>
      <c r="D916">
        <v>1.2890443881945015E-2</v>
      </c>
      <c r="E916">
        <v>2.541100051159598E-2</v>
      </c>
      <c r="G916">
        <f t="shared" si="43"/>
        <v>99.280266336328538</v>
      </c>
      <c r="H916">
        <f t="shared" si="44"/>
        <v>98.254563377477396</v>
      </c>
      <c r="I916">
        <f t="shared" si="45"/>
        <v>95.199138840710717</v>
      </c>
    </row>
    <row r="917" spans="1:9" x14ac:dyDescent="0.3">
      <c r="A917">
        <v>35350</v>
      </c>
      <c r="B917">
        <v>35400</v>
      </c>
      <c r="C917">
        <v>4.936011614144668E-3</v>
      </c>
      <c r="D917">
        <v>1.3204474173446886E-2</v>
      </c>
      <c r="E917">
        <v>2.7230474059421687E-2</v>
      </c>
      <c r="G917">
        <f t="shared" si="43"/>
        <v>99.285202347942686</v>
      </c>
      <c r="H917">
        <f t="shared" si="44"/>
        <v>98.267767851650845</v>
      </c>
      <c r="I917">
        <f t="shared" si="45"/>
        <v>95.226369314770139</v>
      </c>
    </row>
    <row r="918" spans="1:9" x14ac:dyDescent="0.3">
      <c r="A918">
        <v>35450</v>
      </c>
      <c r="B918">
        <v>35500</v>
      </c>
      <c r="C918">
        <v>5.8458150496847536E-3</v>
      </c>
      <c r="D918">
        <v>1.3893728429595227E-2</v>
      </c>
      <c r="E918">
        <v>3.0418528493884357E-2</v>
      </c>
      <c r="G918">
        <f t="shared" si="43"/>
        <v>99.291048162992368</v>
      </c>
      <c r="H918">
        <f t="shared" si="44"/>
        <v>98.281661580080439</v>
      </c>
      <c r="I918">
        <f t="shared" si="45"/>
        <v>95.256787843264021</v>
      </c>
    </row>
    <row r="919" spans="1:9" x14ac:dyDescent="0.3">
      <c r="A919">
        <v>35550</v>
      </c>
      <c r="B919">
        <v>35600</v>
      </c>
      <c r="C919">
        <v>4.9326868697153123E-3</v>
      </c>
      <c r="D919">
        <v>1.414237918227367E-2</v>
      </c>
      <c r="E919">
        <v>2.6090862423990911E-2</v>
      </c>
      <c r="G919">
        <f t="shared" si="43"/>
        <v>99.29598084986209</v>
      </c>
      <c r="H919">
        <f t="shared" si="44"/>
        <v>98.295803959262713</v>
      </c>
      <c r="I919">
        <f t="shared" si="45"/>
        <v>95.282878705688006</v>
      </c>
    </row>
    <row r="920" spans="1:9" x14ac:dyDescent="0.3">
      <c r="A920">
        <v>35650</v>
      </c>
      <c r="B920">
        <v>35700</v>
      </c>
      <c r="C920">
        <v>5.779310404947214E-3</v>
      </c>
      <c r="D920">
        <v>1.2106486993163091E-2</v>
      </c>
      <c r="E920">
        <v>2.3483336948872148E-2</v>
      </c>
      <c r="G920">
        <f t="shared" si="43"/>
        <v>99.301760160267037</v>
      </c>
      <c r="H920">
        <f t="shared" si="44"/>
        <v>98.307910446255875</v>
      </c>
      <c r="I920">
        <f t="shared" si="45"/>
        <v>95.306362042636877</v>
      </c>
    </row>
    <row r="921" spans="1:9" x14ac:dyDescent="0.3">
      <c r="A921">
        <v>35750</v>
      </c>
      <c r="B921">
        <v>35800</v>
      </c>
      <c r="C921">
        <v>5.5130911205237033E-3</v>
      </c>
      <c r="D921">
        <v>9.6883537433099728E-3</v>
      </c>
      <c r="E921">
        <v>2.859669617048281E-2</v>
      </c>
      <c r="G921">
        <f t="shared" si="43"/>
        <v>99.307273251387556</v>
      </c>
      <c r="H921">
        <f t="shared" si="44"/>
        <v>98.317598799999189</v>
      </c>
      <c r="I921">
        <f t="shared" si="45"/>
        <v>95.334958738807359</v>
      </c>
    </row>
    <row r="922" spans="1:9" x14ac:dyDescent="0.3">
      <c r="A922">
        <v>35850</v>
      </c>
      <c r="B922">
        <v>35900</v>
      </c>
      <c r="C922">
        <v>5.9246697388671233E-3</v>
      </c>
      <c r="D922">
        <v>1.0941010782694703E-2</v>
      </c>
      <c r="E922">
        <v>2.7278800649163406E-2</v>
      </c>
      <c r="G922">
        <f t="shared" si="43"/>
        <v>99.313197921126417</v>
      </c>
      <c r="H922">
        <f t="shared" si="44"/>
        <v>98.328539810781891</v>
      </c>
      <c r="I922">
        <f t="shared" si="45"/>
        <v>95.362237539456515</v>
      </c>
    </row>
    <row r="923" spans="1:9" x14ac:dyDescent="0.3">
      <c r="A923">
        <v>35950</v>
      </c>
      <c r="B923">
        <v>36000</v>
      </c>
      <c r="C923">
        <v>5.3400952050162613E-3</v>
      </c>
      <c r="D923">
        <v>1.1462839698675937E-2</v>
      </c>
      <c r="E923">
        <v>2.3603521145796152E-2</v>
      </c>
      <c r="G923">
        <f t="shared" si="43"/>
        <v>99.318538016331431</v>
      </c>
      <c r="H923">
        <f t="shared" si="44"/>
        <v>98.340002650480571</v>
      </c>
      <c r="I923">
        <f t="shared" si="45"/>
        <v>95.385841060602317</v>
      </c>
    </row>
    <row r="924" spans="1:9" x14ac:dyDescent="0.3">
      <c r="A924">
        <v>36050</v>
      </c>
      <c r="B924">
        <v>36100</v>
      </c>
      <c r="C924">
        <v>4.0838865419164615E-3</v>
      </c>
      <c r="D924">
        <v>1.0817870153729644E-2</v>
      </c>
      <c r="E924">
        <v>2.9394798403289103E-2</v>
      </c>
      <c r="G924">
        <f t="shared" si="43"/>
        <v>99.322621902873351</v>
      </c>
      <c r="H924">
        <f t="shared" si="44"/>
        <v>98.350820520634301</v>
      </c>
      <c r="I924">
        <f t="shared" si="45"/>
        <v>95.415235859005605</v>
      </c>
    </row>
    <row r="925" spans="1:9" x14ac:dyDescent="0.3">
      <c r="A925">
        <v>36150</v>
      </c>
      <c r="B925">
        <v>36200</v>
      </c>
      <c r="C925">
        <v>4.8857921601296274E-3</v>
      </c>
      <c r="D925">
        <v>1.114603825828899E-2</v>
      </c>
      <c r="E925">
        <v>3.1712278844022092E-2</v>
      </c>
      <c r="G925">
        <f t="shared" si="43"/>
        <v>99.327507695033475</v>
      </c>
      <c r="H925">
        <f t="shared" si="44"/>
        <v>98.36196655889259</v>
      </c>
      <c r="I925">
        <f t="shared" si="45"/>
        <v>95.446948137849631</v>
      </c>
    </row>
    <row r="926" spans="1:9" x14ac:dyDescent="0.3">
      <c r="A926">
        <v>36250</v>
      </c>
      <c r="B926">
        <v>36300</v>
      </c>
      <c r="C926">
        <v>4.1211256936586841E-3</v>
      </c>
      <c r="D926">
        <v>9.7653102622040078E-3</v>
      </c>
      <c r="E926">
        <v>2.2485654417286328E-2</v>
      </c>
      <c r="G926">
        <f t="shared" si="43"/>
        <v>99.331628820727133</v>
      </c>
      <c r="H926">
        <f t="shared" si="44"/>
        <v>98.3717318691548</v>
      </c>
      <c r="I926">
        <f t="shared" si="45"/>
        <v>95.469433792266912</v>
      </c>
    </row>
    <row r="927" spans="1:9" x14ac:dyDescent="0.3">
      <c r="A927">
        <v>36350</v>
      </c>
      <c r="B927">
        <v>36400</v>
      </c>
      <c r="C927">
        <v>4.833219808422478E-3</v>
      </c>
      <c r="D927">
        <v>1.0150394172353642E-2</v>
      </c>
      <c r="E927">
        <v>3.1097605481883311E-2</v>
      </c>
      <c r="G927">
        <f t="shared" si="43"/>
        <v>99.336462040535551</v>
      </c>
      <c r="H927">
        <f t="shared" si="44"/>
        <v>98.381882263327157</v>
      </c>
      <c r="I927">
        <f t="shared" si="45"/>
        <v>95.500531397748802</v>
      </c>
    </row>
    <row r="928" spans="1:9" x14ac:dyDescent="0.3">
      <c r="A928">
        <v>36450</v>
      </c>
      <c r="B928">
        <v>36500</v>
      </c>
      <c r="C928">
        <v>8.451524576260307E-3</v>
      </c>
      <c r="D928">
        <v>1.0863675552959905E-2</v>
      </c>
      <c r="E928">
        <v>2.7397094035264795E-2</v>
      </c>
      <c r="G928">
        <f t="shared" si="43"/>
        <v>99.34491356511181</v>
      </c>
      <c r="H928">
        <f t="shared" si="44"/>
        <v>98.392745938880111</v>
      </c>
      <c r="I928">
        <f t="shared" si="45"/>
        <v>95.527928491784067</v>
      </c>
    </row>
    <row r="929" spans="1:9" x14ac:dyDescent="0.3">
      <c r="A929">
        <v>36550</v>
      </c>
      <c r="B929">
        <v>36600</v>
      </c>
      <c r="C929">
        <v>4.9560845758483936E-3</v>
      </c>
      <c r="D929">
        <v>1.1110155683934753E-2</v>
      </c>
      <c r="E929">
        <v>2.514884349195308E-2</v>
      </c>
      <c r="G929">
        <f t="shared" si="43"/>
        <v>99.349869649687662</v>
      </c>
      <c r="H929">
        <f t="shared" si="44"/>
        <v>98.403856094564048</v>
      </c>
      <c r="I929">
        <f t="shared" si="45"/>
        <v>95.553077335276015</v>
      </c>
    </row>
    <row r="930" spans="1:9" x14ac:dyDescent="0.3">
      <c r="A930">
        <v>36650</v>
      </c>
      <c r="B930">
        <v>36700</v>
      </c>
      <c r="C930">
        <v>3.8296764562419446E-3</v>
      </c>
      <c r="D930">
        <v>1.0123083754838655E-2</v>
      </c>
      <c r="E930">
        <v>2.367372199911048E-2</v>
      </c>
      <c r="G930">
        <f t="shared" si="43"/>
        <v>99.353699326143911</v>
      </c>
      <c r="H930">
        <f t="shared" si="44"/>
        <v>98.413979178318883</v>
      </c>
      <c r="I930">
        <f t="shared" si="45"/>
        <v>95.576751057275132</v>
      </c>
    </row>
    <row r="931" spans="1:9" x14ac:dyDescent="0.3">
      <c r="A931">
        <v>36750</v>
      </c>
      <c r="B931">
        <v>36800</v>
      </c>
      <c r="C931">
        <v>4.6282450983352128E-3</v>
      </c>
      <c r="D931">
        <v>9.5072117838056105E-3</v>
      </c>
      <c r="E931">
        <v>2.7322677940719346E-2</v>
      </c>
      <c r="G931">
        <f t="shared" si="43"/>
        <v>99.358327571242242</v>
      </c>
      <c r="H931">
        <f t="shared" si="44"/>
        <v>98.423486390102681</v>
      </c>
      <c r="I931">
        <f t="shared" si="45"/>
        <v>95.604073735215849</v>
      </c>
    </row>
    <row r="932" spans="1:9" x14ac:dyDescent="0.3">
      <c r="A932">
        <v>36850</v>
      </c>
      <c r="B932">
        <v>36900</v>
      </c>
      <c r="C932">
        <v>4.9566422206492686E-3</v>
      </c>
      <c r="D932">
        <v>9.4725322312581989E-3</v>
      </c>
      <c r="E932">
        <v>2.5679328552455603E-2</v>
      </c>
      <c r="G932">
        <f t="shared" si="43"/>
        <v>99.36328421346289</v>
      </c>
      <c r="H932">
        <f t="shared" si="44"/>
        <v>98.432958922333938</v>
      </c>
      <c r="I932">
        <f t="shared" si="45"/>
        <v>95.629753063768305</v>
      </c>
    </row>
    <row r="933" spans="1:9" x14ac:dyDescent="0.3">
      <c r="A933">
        <v>36950</v>
      </c>
      <c r="B933">
        <v>37000</v>
      </c>
      <c r="C933">
        <v>5.0869269359017887E-3</v>
      </c>
      <c r="D933">
        <v>9.169787065790292E-3</v>
      </c>
      <c r="E933">
        <v>3.0116685295905252E-2</v>
      </c>
      <c r="G933">
        <f t="shared" si="43"/>
        <v>99.368371140398793</v>
      </c>
      <c r="H933">
        <f t="shared" si="44"/>
        <v>98.442128709399725</v>
      </c>
      <c r="I933">
        <f t="shared" si="45"/>
        <v>95.659869749064214</v>
      </c>
    </row>
    <row r="934" spans="1:9" x14ac:dyDescent="0.3">
      <c r="A934">
        <v>37050</v>
      </c>
      <c r="B934">
        <v>37100</v>
      </c>
      <c r="C934">
        <v>5.4433207362057263E-3</v>
      </c>
      <c r="D934">
        <v>1.246293238038159E-2</v>
      </c>
      <c r="E934">
        <v>2.3433424435436646E-2</v>
      </c>
      <c r="G934">
        <f t="shared" si="43"/>
        <v>99.373814461134998</v>
      </c>
      <c r="H934">
        <f t="shared" si="44"/>
        <v>98.454591641780112</v>
      </c>
      <c r="I934">
        <f t="shared" si="45"/>
        <v>95.683303173499652</v>
      </c>
    </row>
    <row r="935" spans="1:9" x14ac:dyDescent="0.3">
      <c r="A935">
        <v>37150</v>
      </c>
      <c r="B935">
        <v>37200</v>
      </c>
      <c r="C935">
        <v>5.4115719145202325E-3</v>
      </c>
      <c r="D935">
        <v>1.0558525121286804E-2</v>
      </c>
      <c r="E935">
        <v>2.0964938522518184E-2</v>
      </c>
      <c r="G935">
        <f t="shared" si="43"/>
        <v>99.37922603304952</v>
      </c>
      <c r="H935">
        <f t="shared" si="44"/>
        <v>98.465150166901395</v>
      </c>
      <c r="I935">
        <f t="shared" si="45"/>
        <v>95.704268112022177</v>
      </c>
    </row>
    <row r="936" spans="1:9" x14ac:dyDescent="0.3">
      <c r="A936">
        <v>37250</v>
      </c>
      <c r="B936">
        <v>37300</v>
      </c>
      <c r="C936">
        <v>4.2000173213941642E-3</v>
      </c>
      <c r="D936">
        <v>7.7082724779285634E-3</v>
      </c>
      <c r="E936">
        <v>2.9225969082496243E-2</v>
      </c>
      <c r="G936">
        <f t="shared" si="43"/>
        <v>99.383426050370915</v>
      </c>
      <c r="H936">
        <f t="shared" si="44"/>
        <v>98.472858439379323</v>
      </c>
      <c r="I936">
        <f t="shared" si="45"/>
        <v>95.733494081104666</v>
      </c>
    </row>
    <row r="937" spans="1:9" x14ac:dyDescent="0.3">
      <c r="A937">
        <v>37350</v>
      </c>
      <c r="B937">
        <v>37400</v>
      </c>
      <c r="C937">
        <v>4.6122502648610758E-3</v>
      </c>
      <c r="D937">
        <v>9.5442501316319612E-3</v>
      </c>
      <c r="E937">
        <v>2.476237672541013E-2</v>
      </c>
      <c r="G937">
        <f t="shared" si="43"/>
        <v>99.38803830063577</v>
      </c>
      <c r="H937">
        <f t="shared" si="44"/>
        <v>98.482402689510948</v>
      </c>
      <c r="I937">
        <f t="shared" si="45"/>
        <v>95.758256457830072</v>
      </c>
    </row>
    <row r="938" spans="1:9" x14ac:dyDescent="0.3">
      <c r="A938">
        <v>37450</v>
      </c>
      <c r="B938">
        <v>37500</v>
      </c>
      <c r="C938">
        <v>4.7185304189885794E-3</v>
      </c>
      <c r="D938">
        <v>1.0092119742253497E-2</v>
      </c>
      <c r="E938">
        <v>1.9471226421796752E-2</v>
      </c>
      <c r="G938">
        <f t="shared" si="43"/>
        <v>99.392756831054754</v>
      </c>
      <c r="H938">
        <f t="shared" si="44"/>
        <v>98.492494809253202</v>
      </c>
      <c r="I938">
        <f t="shared" si="45"/>
        <v>95.777727684251872</v>
      </c>
    </row>
    <row r="939" spans="1:9" x14ac:dyDescent="0.3">
      <c r="A939">
        <v>37550</v>
      </c>
      <c r="B939">
        <v>37600</v>
      </c>
      <c r="C939">
        <v>4.8081637207222387E-3</v>
      </c>
      <c r="D939">
        <v>9.0208871561408069E-3</v>
      </c>
      <c r="E939">
        <v>2.3736424548151936E-2</v>
      </c>
      <c r="G939">
        <f t="shared" si="43"/>
        <v>99.397564994775479</v>
      </c>
      <c r="H939">
        <f t="shared" si="44"/>
        <v>98.501515696409342</v>
      </c>
      <c r="I939">
        <f t="shared" si="45"/>
        <v>95.801464108800019</v>
      </c>
    </row>
    <row r="940" spans="1:9" x14ac:dyDescent="0.3">
      <c r="A940">
        <v>37650</v>
      </c>
      <c r="B940">
        <v>37700</v>
      </c>
      <c r="C940">
        <v>4.908576482973887E-3</v>
      </c>
      <c r="D940">
        <v>9.9623717870220077E-3</v>
      </c>
      <c r="E940">
        <v>2.2881544352510545E-2</v>
      </c>
      <c r="G940">
        <f t="shared" si="43"/>
        <v>99.402473571258454</v>
      </c>
      <c r="H940">
        <f t="shared" si="44"/>
        <v>98.511478068196368</v>
      </c>
      <c r="I940">
        <f t="shared" si="45"/>
        <v>95.824345653152534</v>
      </c>
    </row>
    <row r="941" spans="1:9" x14ac:dyDescent="0.3">
      <c r="A941">
        <v>37750</v>
      </c>
      <c r="B941">
        <v>37800</v>
      </c>
      <c r="C941">
        <v>4.8591215474252068E-3</v>
      </c>
      <c r="D941">
        <v>8.2438515039897284E-3</v>
      </c>
      <c r="E941">
        <v>2.994822631994579E-2</v>
      </c>
      <c r="G941">
        <f t="shared" si="43"/>
        <v>99.40733269280588</v>
      </c>
      <c r="H941">
        <f t="shared" si="44"/>
        <v>98.519721919700359</v>
      </c>
      <c r="I941">
        <f t="shared" si="45"/>
        <v>95.854293879472479</v>
      </c>
    </row>
    <row r="942" spans="1:9" x14ac:dyDescent="0.3">
      <c r="A942">
        <v>37850</v>
      </c>
      <c r="B942">
        <v>37900</v>
      </c>
      <c r="C942">
        <v>4.3439351369498379E-3</v>
      </c>
      <c r="D942">
        <v>9.4683195635617574E-3</v>
      </c>
      <c r="E942">
        <v>3.3201837208760417E-2</v>
      </c>
      <c r="G942">
        <f t="shared" si="43"/>
        <v>99.411676627942825</v>
      </c>
      <c r="H942">
        <f t="shared" si="44"/>
        <v>98.529190239263926</v>
      </c>
      <c r="I942">
        <f t="shared" si="45"/>
        <v>95.887495716681244</v>
      </c>
    </row>
    <row r="943" spans="1:9" x14ac:dyDescent="0.3">
      <c r="A943">
        <v>37950</v>
      </c>
      <c r="B943">
        <v>38000</v>
      </c>
      <c r="C943">
        <v>4.1502412539777397E-3</v>
      </c>
      <c r="D943">
        <v>9.5741715398152023E-3</v>
      </c>
      <c r="E943">
        <v>2.0950512492017574E-2</v>
      </c>
      <c r="G943">
        <f t="shared" si="43"/>
        <v>99.415826869196806</v>
      </c>
      <c r="H943">
        <f t="shared" si="44"/>
        <v>98.538764410803736</v>
      </c>
      <c r="I943">
        <f t="shared" si="45"/>
        <v>95.908446229173265</v>
      </c>
    </row>
    <row r="944" spans="1:9" x14ac:dyDescent="0.3">
      <c r="A944">
        <v>38050</v>
      </c>
      <c r="B944">
        <v>38100</v>
      </c>
      <c r="C944">
        <v>3.3702187312705323E-3</v>
      </c>
      <c r="D944">
        <v>9.5423950074371988E-3</v>
      </c>
      <c r="E944">
        <v>2.320239699857023E-2</v>
      </c>
      <c r="G944">
        <f t="shared" si="43"/>
        <v>99.419197087928083</v>
      </c>
      <c r="H944">
        <f t="shared" si="44"/>
        <v>98.54830680581118</v>
      </c>
      <c r="I944">
        <f t="shared" si="45"/>
        <v>95.931648626171835</v>
      </c>
    </row>
    <row r="945" spans="1:9" x14ac:dyDescent="0.3">
      <c r="A945">
        <v>38150</v>
      </c>
      <c r="B945">
        <v>38200</v>
      </c>
      <c r="C945">
        <v>3.4400895038904523E-3</v>
      </c>
      <c r="D945">
        <v>9.2565866714433512E-3</v>
      </c>
      <c r="E945">
        <v>2.4435274401914571E-2</v>
      </c>
      <c r="G945">
        <f t="shared" si="43"/>
        <v>99.42263717743198</v>
      </c>
      <c r="H945">
        <f t="shared" si="44"/>
        <v>98.557563392482621</v>
      </c>
      <c r="I945">
        <f t="shared" si="45"/>
        <v>95.956083900573745</v>
      </c>
    </row>
    <row r="946" spans="1:9" x14ac:dyDescent="0.3">
      <c r="A946">
        <v>38250</v>
      </c>
      <c r="B946">
        <v>38300</v>
      </c>
      <c r="C946">
        <v>4.6022767323160305E-3</v>
      </c>
      <c r="D946">
        <v>7.5096309427277429E-3</v>
      </c>
      <c r="E946">
        <v>2.9901687429840475E-2</v>
      </c>
      <c r="G946">
        <f t="shared" si="43"/>
        <v>99.427239454164294</v>
      </c>
      <c r="H946">
        <f t="shared" si="44"/>
        <v>98.565073023425342</v>
      </c>
      <c r="I946">
        <f t="shared" si="45"/>
        <v>95.985985588003587</v>
      </c>
    </row>
    <row r="947" spans="1:9" x14ac:dyDescent="0.3">
      <c r="A947">
        <v>38350</v>
      </c>
      <c r="B947">
        <v>38400</v>
      </c>
      <c r="C947">
        <v>6.0551486920149972E-3</v>
      </c>
      <c r="D947">
        <v>9.2157553825686842E-3</v>
      </c>
      <c r="E947">
        <v>2.2205608842449306E-2</v>
      </c>
      <c r="G947">
        <f t="shared" si="43"/>
        <v>99.433294602856307</v>
      </c>
      <c r="H947">
        <f t="shared" si="44"/>
        <v>98.574288778807912</v>
      </c>
      <c r="I947">
        <f t="shared" si="45"/>
        <v>96.008191196846042</v>
      </c>
    </row>
    <row r="948" spans="1:9" x14ac:dyDescent="0.3">
      <c r="A948">
        <v>38450</v>
      </c>
      <c r="B948">
        <v>38500</v>
      </c>
      <c r="C948">
        <v>6.6065544219982061E-3</v>
      </c>
      <c r="D948">
        <v>7.9488485168530774E-3</v>
      </c>
      <c r="E948">
        <v>2.2883307835064589E-2</v>
      </c>
      <c r="G948">
        <f t="shared" si="43"/>
        <v>99.4399011572783</v>
      </c>
      <c r="H948">
        <f t="shared" si="44"/>
        <v>98.582237627324758</v>
      </c>
      <c r="I948">
        <f t="shared" si="45"/>
        <v>96.031074504681101</v>
      </c>
    </row>
    <row r="949" spans="1:9" x14ac:dyDescent="0.3">
      <c r="A949">
        <v>38550</v>
      </c>
      <c r="B949">
        <v>38600</v>
      </c>
      <c r="C949">
        <v>3.8010939169435621E-3</v>
      </c>
      <c r="D949">
        <v>8.8381448743393223E-3</v>
      </c>
      <c r="E949">
        <v>2.3372829447365941E-2</v>
      </c>
      <c r="G949">
        <f t="shared" si="43"/>
        <v>99.443702251195248</v>
      </c>
      <c r="H949">
        <f t="shared" si="44"/>
        <v>98.591075772199105</v>
      </c>
      <c r="I949">
        <f t="shared" si="45"/>
        <v>96.054447334128469</v>
      </c>
    </row>
    <row r="950" spans="1:9" x14ac:dyDescent="0.3">
      <c r="A950">
        <v>38650</v>
      </c>
      <c r="B950">
        <v>38700</v>
      </c>
      <c r="C950">
        <v>3.8258780801573014E-3</v>
      </c>
      <c r="D950">
        <v>1.1337384866423916E-2</v>
      </c>
      <c r="E950">
        <v>1.7279705632961731E-2</v>
      </c>
      <c r="G950">
        <f t="shared" si="43"/>
        <v>99.447528129275412</v>
      </c>
      <c r="H950">
        <f t="shared" si="44"/>
        <v>98.602413157065527</v>
      </c>
      <c r="I950">
        <f t="shared" si="45"/>
        <v>96.071727039761427</v>
      </c>
    </row>
    <row r="951" spans="1:9" x14ac:dyDescent="0.3">
      <c r="A951">
        <v>38750</v>
      </c>
      <c r="B951">
        <v>38800</v>
      </c>
      <c r="C951">
        <v>4.5034133037668705E-3</v>
      </c>
      <c r="D951">
        <v>9.222219860058431E-3</v>
      </c>
      <c r="E951">
        <v>1.9051829105205864E-2</v>
      </c>
      <c r="G951">
        <f t="shared" si="43"/>
        <v>99.452031542579178</v>
      </c>
      <c r="H951">
        <f t="shared" si="44"/>
        <v>98.611635376925591</v>
      </c>
      <c r="I951">
        <f t="shared" si="45"/>
        <v>96.090778868866636</v>
      </c>
    </row>
    <row r="952" spans="1:9" x14ac:dyDescent="0.3">
      <c r="A952">
        <v>38850</v>
      </c>
      <c r="B952">
        <v>38900</v>
      </c>
      <c r="C952">
        <v>3.7769391105768437E-3</v>
      </c>
      <c r="D952">
        <v>1.0529336750015205E-2</v>
      </c>
      <c r="E952">
        <v>2.0189664234239978E-2</v>
      </c>
      <c r="G952">
        <f t="shared" si="43"/>
        <v>99.455808481689758</v>
      </c>
      <c r="H952">
        <f t="shared" si="44"/>
        <v>98.622164713675602</v>
      </c>
      <c r="I952">
        <f t="shared" si="45"/>
        <v>96.110968533100873</v>
      </c>
    </row>
    <row r="953" spans="1:9" x14ac:dyDescent="0.3">
      <c r="A953">
        <v>38950</v>
      </c>
      <c r="B953">
        <v>39000</v>
      </c>
      <c r="C953">
        <v>3.5669189153146102E-3</v>
      </c>
      <c r="D953">
        <v>9.8032089260417649E-3</v>
      </c>
      <c r="E953">
        <v>2.1309640123874454E-2</v>
      </c>
      <c r="G953">
        <f t="shared" si="43"/>
        <v>99.459375400605069</v>
      </c>
      <c r="H953">
        <f t="shared" si="44"/>
        <v>98.631967922601646</v>
      </c>
      <c r="I953">
        <f t="shared" si="45"/>
        <v>96.132278173224748</v>
      </c>
    </row>
    <row r="954" spans="1:9" x14ac:dyDescent="0.3">
      <c r="A954">
        <v>39050</v>
      </c>
      <c r="B954">
        <v>39100</v>
      </c>
      <c r="C954">
        <v>3.5689936137072451E-3</v>
      </c>
      <c r="D954">
        <v>9.207665632571924E-3</v>
      </c>
      <c r="E954">
        <v>2.1052163773031776E-2</v>
      </c>
      <c r="G954">
        <f t="shared" si="43"/>
        <v>99.462944394218781</v>
      </c>
      <c r="H954">
        <f t="shared" si="44"/>
        <v>98.641175588234219</v>
      </c>
      <c r="I954">
        <f t="shared" si="45"/>
        <v>96.153330336997783</v>
      </c>
    </row>
    <row r="955" spans="1:9" x14ac:dyDescent="0.3">
      <c r="A955">
        <v>39150</v>
      </c>
      <c r="B955">
        <v>39200</v>
      </c>
      <c r="C955">
        <v>3.7891874717015501E-3</v>
      </c>
      <c r="D955">
        <v>8.9368106547498983E-3</v>
      </c>
      <c r="E955">
        <v>1.9076532533481943E-2</v>
      </c>
      <c r="G955">
        <f t="shared" si="43"/>
        <v>99.466733581690477</v>
      </c>
      <c r="H955">
        <f t="shared" si="44"/>
        <v>98.650112398888965</v>
      </c>
      <c r="I955">
        <f t="shared" si="45"/>
        <v>96.172406869531258</v>
      </c>
    </row>
    <row r="956" spans="1:9" x14ac:dyDescent="0.3">
      <c r="A956">
        <v>39250</v>
      </c>
      <c r="B956">
        <v>39300</v>
      </c>
      <c r="C956">
        <v>2.7146680578260555E-3</v>
      </c>
      <c r="D956">
        <v>7.6970774764671722E-3</v>
      </c>
      <c r="E956">
        <v>1.9007940247818003E-2</v>
      </c>
      <c r="G956">
        <f t="shared" si="43"/>
        <v>99.469448249748297</v>
      </c>
      <c r="H956">
        <f t="shared" si="44"/>
        <v>98.657809476365429</v>
      </c>
      <c r="I956">
        <f t="shared" si="45"/>
        <v>96.191414809779076</v>
      </c>
    </row>
    <row r="957" spans="1:9" x14ac:dyDescent="0.3">
      <c r="A957">
        <v>39350</v>
      </c>
      <c r="B957">
        <v>39400</v>
      </c>
      <c r="C957">
        <v>2.9858896991053537E-3</v>
      </c>
      <c r="D957">
        <v>9.2976960371028393E-3</v>
      </c>
      <c r="E957">
        <v>1.4721740825023446E-2</v>
      </c>
      <c r="G957">
        <f t="shared" si="43"/>
        <v>99.472434139447401</v>
      </c>
      <c r="H957">
        <f t="shared" si="44"/>
        <v>98.667107172402538</v>
      </c>
      <c r="I957">
        <f t="shared" si="45"/>
        <v>96.2061365506041</v>
      </c>
    </row>
    <row r="958" spans="1:9" x14ac:dyDescent="0.3">
      <c r="A958">
        <v>39450</v>
      </c>
      <c r="B958">
        <v>39500</v>
      </c>
      <c r="C958">
        <v>3.7524508480213971E-3</v>
      </c>
      <c r="D958">
        <v>7.9310470248918439E-3</v>
      </c>
      <c r="E958">
        <v>2.1624530677445911E-2</v>
      </c>
      <c r="G958">
        <f t="shared" si="43"/>
        <v>99.476186590295427</v>
      </c>
      <c r="H958">
        <f t="shared" si="44"/>
        <v>98.675038219427435</v>
      </c>
      <c r="I958">
        <f t="shared" si="45"/>
        <v>96.227761081281542</v>
      </c>
    </row>
    <row r="959" spans="1:9" x14ac:dyDescent="0.3">
      <c r="A959">
        <v>39550</v>
      </c>
      <c r="B959">
        <v>39600</v>
      </c>
      <c r="C959">
        <v>2.5530256859382654E-3</v>
      </c>
      <c r="D959">
        <v>9.2143387665413329E-3</v>
      </c>
      <c r="E959">
        <v>2.2830187341960469E-2</v>
      </c>
      <c r="G959">
        <f t="shared" si="43"/>
        <v>99.478739615981368</v>
      </c>
      <c r="H959">
        <f t="shared" si="44"/>
        <v>98.684252558193975</v>
      </c>
      <c r="I959">
        <f t="shared" si="45"/>
        <v>96.250591268623509</v>
      </c>
    </row>
    <row r="960" spans="1:9" x14ac:dyDescent="0.3">
      <c r="A960">
        <v>39650</v>
      </c>
      <c r="B960">
        <v>39700</v>
      </c>
      <c r="C960">
        <v>3.0219655954115215E-3</v>
      </c>
      <c r="D960">
        <v>6.5353561465577572E-3</v>
      </c>
      <c r="E960">
        <v>2.6002298470685796E-2</v>
      </c>
      <c r="G960">
        <f t="shared" si="43"/>
        <v>99.481761581576777</v>
      </c>
      <c r="H960">
        <f t="shared" si="44"/>
        <v>98.690787914340532</v>
      </c>
      <c r="I960">
        <f t="shared" si="45"/>
        <v>96.276593567094196</v>
      </c>
    </row>
    <row r="961" spans="1:9" x14ac:dyDescent="0.3">
      <c r="A961">
        <v>39750</v>
      </c>
      <c r="B961">
        <v>39800</v>
      </c>
      <c r="C961">
        <v>2.8791576942616246E-3</v>
      </c>
      <c r="D961">
        <v>6.3024084074102104E-3</v>
      </c>
      <c r="E961">
        <v>2.1308830930390203E-2</v>
      </c>
      <c r="G961">
        <f t="shared" si="43"/>
        <v>99.484640739271043</v>
      </c>
      <c r="H961">
        <f t="shared" si="44"/>
        <v>98.69709032274794</v>
      </c>
      <c r="I961">
        <f t="shared" si="45"/>
        <v>96.29790239802459</v>
      </c>
    </row>
    <row r="962" spans="1:9" x14ac:dyDescent="0.3">
      <c r="A962">
        <v>39850</v>
      </c>
      <c r="B962">
        <v>39900</v>
      </c>
      <c r="C962">
        <v>2.8905647186124343E-3</v>
      </c>
      <c r="D962">
        <v>9.0225682768731649E-3</v>
      </c>
      <c r="E962">
        <v>1.9725771350349017E-2</v>
      </c>
      <c r="G962">
        <f t="shared" si="43"/>
        <v>99.487531303989655</v>
      </c>
      <c r="H962">
        <f t="shared" si="44"/>
        <v>98.706112891024816</v>
      </c>
      <c r="I962">
        <f t="shared" si="45"/>
        <v>96.317628169374942</v>
      </c>
    </row>
    <row r="963" spans="1:9" x14ac:dyDescent="0.3">
      <c r="A963">
        <v>39950</v>
      </c>
      <c r="B963">
        <v>40000</v>
      </c>
      <c r="C963">
        <v>4.132343617245386E-3</v>
      </c>
      <c r="D963">
        <v>6.8421918173404558E-3</v>
      </c>
      <c r="E963">
        <v>1.7824514944140772E-2</v>
      </c>
      <c r="G963">
        <f t="shared" si="43"/>
        <v>99.491663647606899</v>
      </c>
      <c r="H963">
        <f t="shared" si="44"/>
        <v>98.712955082842157</v>
      </c>
      <c r="I963">
        <f t="shared" si="45"/>
        <v>96.33545268431908</v>
      </c>
    </row>
    <row r="964" spans="1:9" x14ac:dyDescent="0.3">
      <c r="A964">
        <v>40050</v>
      </c>
      <c r="B964">
        <v>40100</v>
      </c>
      <c r="C964">
        <v>3.1732255292517366E-3</v>
      </c>
      <c r="D964">
        <v>8.1664132334977081E-3</v>
      </c>
      <c r="E964">
        <v>1.6500592578692554E-2</v>
      </c>
      <c r="G964">
        <f t="shared" si="43"/>
        <v>99.494836873136151</v>
      </c>
      <c r="H964">
        <f t="shared" si="44"/>
        <v>98.721121496075654</v>
      </c>
      <c r="I964">
        <f t="shared" si="45"/>
        <v>96.351953276897774</v>
      </c>
    </row>
    <row r="965" spans="1:9" x14ac:dyDescent="0.3">
      <c r="A965">
        <v>40150</v>
      </c>
      <c r="B965">
        <v>40200</v>
      </c>
      <c r="C965">
        <v>4.0834033898757179E-3</v>
      </c>
      <c r="D965">
        <v>8.2962458639899306E-3</v>
      </c>
      <c r="E965">
        <v>1.9204876856568368E-2</v>
      </c>
      <c r="G965">
        <f t="shared" si="43"/>
        <v>99.498920276526022</v>
      </c>
      <c r="H965">
        <f t="shared" si="44"/>
        <v>98.729417741939642</v>
      </c>
      <c r="I965">
        <f t="shared" si="45"/>
        <v>96.371158153754337</v>
      </c>
    </row>
    <row r="966" spans="1:9" x14ac:dyDescent="0.3">
      <c r="A966">
        <v>40250</v>
      </c>
      <c r="B966">
        <v>40300</v>
      </c>
      <c r="C966">
        <v>3.3890242790692365E-3</v>
      </c>
      <c r="D966">
        <v>7.5534016077083927E-3</v>
      </c>
      <c r="E966">
        <v>2.4387669496796858E-2</v>
      </c>
      <c r="G966">
        <f t="shared" si="43"/>
        <v>99.502309300805095</v>
      </c>
      <c r="H966">
        <f t="shared" si="44"/>
        <v>98.73697114354735</v>
      </c>
      <c r="I966">
        <f t="shared" si="45"/>
        <v>96.39554582325114</v>
      </c>
    </row>
    <row r="967" spans="1:9" x14ac:dyDescent="0.3">
      <c r="A967">
        <v>40350</v>
      </c>
      <c r="B967">
        <v>40400</v>
      </c>
      <c r="C967">
        <v>4.1173571488740948E-3</v>
      </c>
      <c r="D967">
        <v>8.3092610460951885E-3</v>
      </c>
      <c r="E967">
        <v>1.8004080467635308E-2</v>
      </c>
      <c r="G967">
        <f t="shared" si="43"/>
        <v>99.506426657953966</v>
      </c>
      <c r="H967">
        <f t="shared" si="44"/>
        <v>98.745280404593444</v>
      </c>
      <c r="I967">
        <f t="shared" si="45"/>
        <v>96.413549903718774</v>
      </c>
    </row>
    <row r="968" spans="1:9" x14ac:dyDescent="0.3">
      <c r="A968">
        <v>40450</v>
      </c>
      <c r="B968">
        <v>40500</v>
      </c>
      <c r="C968">
        <v>3.7155695581463496E-3</v>
      </c>
      <c r="D968">
        <v>7.7738865427327544E-3</v>
      </c>
      <c r="E968">
        <v>1.7726105569358167E-2</v>
      </c>
      <c r="G968">
        <f t="shared" ref="G968:G1031" si="46">G967+C968</f>
        <v>99.510142227512119</v>
      </c>
      <c r="H968">
        <f t="shared" ref="H968:H1031" si="47">H967+D968</f>
        <v>98.753054291136181</v>
      </c>
      <c r="I968">
        <f t="shared" ref="I968:I1031" si="48">I967+E968</f>
        <v>96.431276009288126</v>
      </c>
    </row>
    <row r="969" spans="1:9" x14ac:dyDescent="0.3">
      <c r="A969">
        <v>40550</v>
      </c>
      <c r="B969">
        <v>40600</v>
      </c>
      <c r="C969">
        <v>4.0156539505933194E-3</v>
      </c>
      <c r="D969">
        <v>1.0590673031265544E-2</v>
      </c>
      <c r="E969">
        <v>1.3781538653996173E-2</v>
      </c>
      <c r="G969">
        <f t="shared" si="46"/>
        <v>99.514157881462708</v>
      </c>
      <c r="H969">
        <f t="shared" si="47"/>
        <v>98.76364496416744</v>
      </c>
      <c r="I969">
        <f t="shared" si="48"/>
        <v>96.445057547942127</v>
      </c>
    </row>
    <row r="970" spans="1:9" x14ac:dyDescent="0.3">
      <c r="A970">
        <v>40650</v>
      </c>
      <c r="B970">
        <v>40700</v>
      </c>
      <c r="C970">
        <v>3.8462253566352192E-3</v>
      </c>
      <c r="D970">
        <v>7.7097289553463748E-3</v>
      </c>
      <c r="E970">
        <v>1.9295757039873046E-2</v>
      </c>
      <c r="G970">
        <f t="shared" si="46"/>
        <v>99.518004106819347</v>
      </c>
      <c r="H970">
        <f t="shared" si="47"/>
        <v>98.771354693122788</v>
      </c>
      <c r="I970">
        <f t="shared" si="48"/>
        <v>96.464353304981998</v>
      </c>
    </row>
    <row r="971" spans="1:9" x14ac:dyDescent="0.3">
      <c r="A971">
        <v>40750</v>
      </c>
      <c r="B971">
        <v>40800</v>
      </c>
      <c r="C971">
        <v>3.5556331818697448E-3</v>
      </c>
      <c r="D971">
        <v>6.4456157490491413E-3</v>
      </c>
      <c r="E971">
        <v>1.4898352102772525E-2</v>
      </c>
      <c r="G971">
        <f t="shared" si="46"/>
        <v>99.521559740001223</v>
      </c>
      <c r="H971">
        <f t="shared" si="47"/>
        <v>98.777800308871832</v>
      </c>
      <c r="I971">
        <f t="shared" si="48"/>
        <v>96.479251657084774</v>
      </c>
    </row>
    <row r="972" spans="1:9" x14ac:dyDescent="0.3">
      <c r="A972">
        <v>40850</v>
      </c>
      <c r="B972">
        <v>40900</v>
      </c>
      <c r="C972">
        <v>3.0655847276367296E-3</v>
      </c>
      <c r="D972">
        <v>7.4572093532497153E-3</v>
      </c>
      <c r="E972">
        <v>1.8350345802595668E-2</v>
      </c>
      <c r="G972">
        <f t="shared" si="46"/>
        <v>99.524625324728859</v>
      </c>
      <c r="H972">
        <f t="shared" si="47"/>
        <v>98.78525751822508</v>
      </c>
      <c r="I972">
        <f t="shared" si="48"/>
        <v>96.497602002887376</v>
      </c>
    </row>
    <row r="973" spans="1:9" x14ac:dyDescent="0.3">
      <c r="A973">
        <v>40950</v>
      </c>
      <c r="B973">
        <v>41000</v>
      </c>
      <c r="C973">
        <v>3.6805529470021353E-3</v>
      </c>
      <c r="D973">
        <v>7.6754983999174024E-3</v>
      </c>
      <c r="E973">
        <v>1.9481890541959826E-2</v>
      </c>
      <c r="G973">
        <f t="shared" si="46"/>
        <v>99.528305877675862</v>
      </c>
      <c r="H973">
        <f t="shared" si="47"/>
        <v>98.792933016625</v>
      </c>
      <c r="I973">
        <f t="shared" si="48"/>
        <v>96.51708389342933</v>
      </c>
    </row>
    <row r="974" spans="1:9" x14ac:dyDescent="0.3">
      <c r="A974">
        <v>41050</v>
      </c>
      <c r="B974">
        <v>41100</v>
      </c>
      <c r="C974">
        <v>3.5063611218697304E-3</v>
      </c>
      <c r="D974">
        <v>1.0404545242879735E-2</v>
      </c>
      <c r="E974">
        <v>2.0717719866903329E-2</v>
      </c>
      <c r="G974">
        <f t="shared" si="46"/>
        <v>99.531812238797727</v>
      </c>
      <c r="H974">
        <f t="shared" si="47"/>
        <v>98.803337561867878</v>
      </c>
      <c r="I974">
        <f t="shared" si="48"/>
        <v>96.537801613296239</v>
      </c>
    </row>
    <row r="975" spans="1:9" x14ac:dyDescent="0.3">
      <c r="A975">
        <v>41150</v>
      </c>
      <c r="B975">
        <v>41200</v>
      </c>
      <c r="C975">
        <v>3.0868581262747251E-3</v>
      </c>
      <c r="D975">
        <v>5.6607983340529544E-3</v>
      </c>
      <c r="E975">
        <v>2.0665882821667043E-2</v>
      </c>
      <c r="G975">
        <f t="shared" si="46"/>
        <v>99.534899096924008</v>
      </c>
      <c r="H975">
        <f t="shared" si="47"/>
        <v>98.808998360201926</v>
      </c>
      <c r="I975">
        <f t="shared" si="48"/>
        <v>96.558467496117899</v>
      </c>
    </row>
    <row r="976" spans="1:9" x14ac:dyDescent="0.3">
      <c r="A976">
        <v>41250</v>
      </c>
      <c r="B976">
        <v>41300</v>
      </c>
      <c r="C976">
        <v>2.6921189289158382E-3</v>
      </c>
      <c r="D976">
        <v>6.7326039030645253E-3</v>
      </c>
      <c r="E976">
        <v>1.6709514198235378E-2</v>
      </c>
      <c r="G976">
        <f t="shared" si="46"/>
        <v>99.537591215852927</v>
      </c>
      <c r="H976">
        <f t="shared" si="47"/>
        <v>98.815730964104986</v>
      </c>
      <c r="I976">
        <f t="shared" si="48"/>
        <v>96.575177010316139</v>
      </c>
    </row>
    <row r="977" spans="1:9" x14ac:dyDescent="0.3">
      <c r="A977">
        <v>41350</v>
      </c>
      <c r="B977">
        <v>41400</v>
      </c>
      <c r="C977">
        <v>2.2458807701532927E-3</v>
      </c>
      <c r="D977">
        <v>5.6754095552628238E-3</v>
      </c>
      <c r="E977">
        <v>1.9561910900771806E-2</v>
      </c>
      <c r="G977">
        <f t="shared" si="46"/>
        <v>99.539837096623074</v>
      </c>
      <c r="H977">
        <f t="shared" si="47"/>
        <v>98.821406373660253</v>
      </c>
      <c r="I977">
        <f t="shared" si="48"/>
        <v>96.594738921216916</v>
      </c>
    </row>
    <row r="978" spans="1:9" x14ac:dyDescent="0.3">
      <c r="A978">
        <v>41450</v>
      </c>
      <c r="B978">
        <v>41500</v>
      </c>
      <c r="C978">
        <v>3.2198860777984629E-3</v>
      </c>
      <c r="D978">
        <v>6.852169285204995E-3</v>
      </c>
      <c r="E978">
        <v>1.6371869576838307E-2</v>
      </c>
      <c r="G978">
        <f t="shared" si="46"/>
        <v>99.543056982700875</v>
      </c>
      <c r="H978">
        <f t="shared" si="47"/>
        <v>98.828258542945463</v>
      </c>
      <c r="I978">
        <f t="shared" si="48"/>
        <v>96.611110790793759</v>
      </c>
    </row>
    <row r="979" spans="1:9" x14ac:dyDescent="0.3">
      <c r="A979">
        <v>41550</v>
      </c>
      <c r="B979">
        <v>41600</v>
      </c>
      <c r="C979">
        <v>3.5725235997870635E-3</v>
      </c>
      <c r="D979">
        <v>7.4483629789336156E-3</v>
      </c>
      <c r="E979">
        <v>1.7993319382649243E-2</v>
      </c>
      <c r="G979">
        <f t="shared" si="46"/>
        <v>99.546629506300661</v>
      </c>
      <c r="H979">
        <f t="shared" si="47"/>
        <v>98.835706905924397</v>
      </c>
      <c r="I979">
        <f t="shared" si="48"/>
        <v>96.629104110176414</v>
      </c>
    </row>
    <row r="980" spans="1:9" x14ac:dyDescent="0.3">
      <c r="A980">
        <v>41650</v>
      </c>
      <c r="B980">
        <v>41700</v>
      </c>
      <c r="C980">
        <v>3.1064135140651391E-3</v>
      </c>
      <c r="D980">
        <v>8.2526454447102247E-3</v>
      </c>
      <c r="E980">
        <v>1.8134516921440788E-2</v>
      </c>
      <c r="G980">
        <f t="shared" si="46"/>
        <v>99.549735919814722</v>
      </c>
      <c r="H980">
        <f t="shared" si="47"/>
        <v>98.84395955136911</v>
      </c>
      <c r="I980">
        <f t="shared" si="48"/>
        <v>96.647238627097849</v>
      </c>
    </row>
    <row r="981" spans="1:9" x14ac:dyDescent="0.3">
      <c r="A981">
        <v>41750</v>
      </c>
      <c r="B981">
        <v>41800</v>
      </c>
      <c r="C981">
        <v>3.5939328066865177E-3</v>
      </c>
      <c r="D981">
        <v>7.5853091942690853E-3</v>
      </c>
      <c r="E981">
        <v>1.3468925117750738E-2</v>
      </c>
      <c r="G981">
        <f t="shared" si="46"/>
        <v>99.553329852621403</v>
      </c>
      <c r="H981">
        <f t="shared" si="47"/>
        <v>98.851544860563379</v>
      </c>
      <c r="I981">
        <f t="shared" si="48"/>
        <v>96.660707552215598</v>
      </c>
    </row>
    <row r="982" spans="1:9" x14ac:dyDescent="0.3">
      <c r="A982">
        <v>41850</v>
      </c>
      <c r="B982">
        <v>41900</v>
      </c>
      <c r="C982">
        <v>2.7907360256706976E-3</v>
      </c>
      <c r="D982">
        <v>6.8014896985915856E-3</v>
      </c>
      <c r="E982">
        <v>1.7512154749782311E-2</v>
      </c>
      <c r="G982">
        <f t="shared" si="46"/>
        <v>99.556120588647076</v>
      </c>
      <c r="H982">
        <f t="shared" si="47"/>
        <v>98.858346350261968</v>
      </c>
      <c r="I982">
        <f t="shared" si="48"/>
        <v>96.678219706965379</v>
      </c>
    </row>
    <row r="983" spans="1:9" x14ac:dyDescent="0.3">
      <c r="A983">
        <v>41950</v>
      </c>
      <c r="B983">
        <v>42000</v>
      </c>
      <c r="C983">
        <v>2.4079772939463871E-3</v>
      </c>
      <c r="D983">
        <v>7.7003163810864545E-3</v>
      </c>
      <c r="E983">
        <v>1.7534755553778456E-2</v>
      </c>
      <c r="G983">
        <f t="shared" si="46"/>
        <v>99.558528565941018</v>
      </c>
      <c r="H983">
        <f t="shared" si="47"/>
        <v>98.866046666643058</v>
      </c>
      <c r="I983">
        <f t="shared" si="48"/>
        <v>96.695754462519162</v>
      </c>
    </row>
    <row r="984" spans="1:9" x14ac:dyDescent="0.3">
      <c r="A984">
        <v>42050</v>
      </c>
      <c r="B984">
        <v>42100</v>
      </c>
      <c r="C984">
        <v>2.7162718285388839E-3</v>
      </c>
      <c r="D984">
        <v>6.205779573717202E-3</v>
      </c>
      <c r="E984">
        <v>2.0725270057625624E-2</v>
      </c>
      <c r="G984">
        <f t="shared" si="46"/>
        <v>99.56124483776955</v>
      </c>
      <c r="H984">
        <f t="shared" si="47"/>
        <v>98.872252446216777</v>
      </c>
      <c r="I984">
        <f t="shared" si="48"/>
        <v>96.716479732576786</v>
      </c>
    </row>
    <row r="985" spans="1:9" x14ac:dyDescent="0.3">
      <c r="A985">
        <v>42150</v>
      </c>
      <c r="B985">
        <v>42200</v>
      </c>
      <c r="C985">
        <v>2.2993274583918378E-3</v>
      </c>
      <c r="D985">
        <v>6.6795477367230655E-3</v>
      </c>
      <c r="E985">
        <v>1.4541549928096798E-2</v>
      </c>
      <c r="G985">
        <f t="shared" si="46"/>
        <v>99.563544165227938</v>
      </c>
      <c r="H985">
        <f t="shared" si="47"/>
        <v>98.878931993953501</v>
      </c>
      <c r="I985">
        <f t="shared" si="48"/>
        <v>96.731021282504884</v>
      </c>
    </row>
    <row r="986" spans="1:9" x14ac:dyDescent="0.3">
      <c r="A986">
        <v>42250</v>
      </c>
      <c r="B986">
        <v>42300</v>
      </c>
      <c r="C986">
        <v>2.3761027263847702E-3</v>
      </c>
      <c r="D986">
        <v>7.2707853760684664E-3</v>
      </c>
      <c r="E986">
        <v>2.3475646044242574E-2</v>
      </c>
      <c r="G986">
        <f t="shared" si="46"/>
        <v>99.565920267954326</v>
      </c>
      <c r="H986">
        <f t="shared" si="47"/>
        <v>98.886202779329565</v>
      </c>
      <c r="I986">
        <f t="shared" si="48"/>
        <v>96.754496928549131</v>
      </c>
    </row>
    <row r="987" spans="1:9" x14ac:dyDescent="0.3">
      <c r="A987">
        <v>42350</v>
      </c>
      <c r="B987">
        <v>42400</v>
      </c>
      <c r="C987">
        <v>2.7674806736329711E-3</v>
      </c>
      <c r="D987">
        <v>6.0844166964859961E-3</v>
      </c>
      <c r="E987">
        <v>1.6794086486474576E-2</v>
      </c>
      <c r="G987">
        <f t="shared" si="46"/>
        <v>99.568687748627966</v>
      </c>
      <c r="H987">
        <f t="shared" si="47"/>
        <v>98.892287196026047</v>
      </c>
      <c r="I987">
        <f t="shared" si="48"/>
        <v>96.771291015035601</v>
      </c>
    </row>
    <row r="988" spans="1:9" x14ac:dyDescent="0.3">
      <c r="A988">
        <v>42450</v>
      </c>
      <c r="B988">
        <v>42500</v>
      </c>
      <c r="C988">
        <v>3.1872759391521348E-3</v>
      </c>
      <c r="D988">
        <v>6.1125542921894012E-3</v>
      </c>
      <c r="E988">
        <v>1.7807173004842601E-2</v>
      </c>
      <c r="G988">
        <f t="shared" si="46"/>
        <v>99.57187502456712</v>
      </c>
      <c r="H988">
        <f t="shared" si="47"/>
        <v>98.898399750318234</v>
      </c>
      <c r="I988">
        <f t="shared" si="48"/>
        <v>96.789098188040441</v>
      </c>
    </row>
    <row r="989" spans="1:9" x14ac:dyDescent="0.3">
      <c r="A989">
        <v>42550</v>
      </c>
      <c r="B989">
        <v>42600</v>
      </c>
      <c r="C989">
        <v>2.4921923057043679E-3</v>
      </c>
      <c r="D989">
        <v>6.5701307799257095E-3</v>
      </c>
      <c r="E989">
        <v>2.1251148533730082E-2</v>
      </c>
      <c r="G989">
        <f t="shared" si="46"/>
        <v>99.57436721687283</v>
      </c>
      <c r="H989">
        <f t="shared" si="47"/>
        <v>98.904969881098154</v>
      </c>
      <c r="I989">
        <f t="shared" si="48"/>
        <v>96.810349336574177</v>
      </c>
    </row>
    <row r="990" spans="1:9" x14ac:dyDescent="0.3">
      <c r="A990">
        <v>42650</v>
      </c>
      <c r="B990">
        <v>42700</v>
      </c>
      <c r="C990">
        <v>2.3712415187498942E-3</v>
      </c>
      <c r="D990">
        <v>8.871384428455302E-3</v>
      </c>
      <c r="E990">
        <v>1.5239885551096061E-2</v>
      </c>
      <c r="G990">
        <f t="shared" si="46"/>
        <v>99.576738458391574</v>
      </c>
      <c r="H990">
        <f t="shared" si="47"/>
        <v>98.913841265526614</v>
      </c>
      <c r="I990">
        <f t="shared" si="48"/>
        <v>96.825589222125274</v>
      </c>
    </row>
    <row r="991" spans="1:9" x14ac:dyDescent="0.3">
      <c r="A991">
        <v>42750</v>
      </c>
      <c r="B991">
        <v>42800</v>
      </c>
      <c r="C991">
        <v>1.9075437785962984E-3</v>
      </c>
      <c r="D991">
        <v>5.7810132411753598E-3</v>
      </c>
      <c r="E991">
        <v>1.6076109204569929E-2</v>
      </c>
      <c r="G991">
        <f t="shared" si="46"/>
        <v>99.578646002170174</v>
      </c>
      <c r="H991">
        <f t="shared" si="47"/>
        <v>98.91962227876779</v>
      </c>
      <c r="I991">
        <f t="shared" si="48"/>
        <v>96.84166533132985</v>
      </c>
    </row>
    <row r="992" spans="1:9" x14ac:dyDescent="0.3">
      <c r="A992">
        <v>42850</v>
      </c>
      <c r="B992">
        <v>42900</v>
      </c>
      <c r="C992">
        <v>2.6340940125385089E-3</v>
      </c>
      <c r="D992">
        <v>5.3019170885560052E-3</v>
      </c>
      <c r="E992">
        <v>1.70012967711493E-2</v>
      </c>
      <c r="G992">
        <f t="shared" si="46"/>
        <v>99.581280096182709</v>
      </c>
      <c r="H992">
        <f t="shared" si="47"/>
        <v>98.924924195856349</v>
      </c>
      <c r="I992">
        <f t="shared" si="48"/>
        <v>96.858666628101005</v>
      </c>
    </row>
    <row r="993" spans="1:9" x14ac:dyDescent="0.3">
      <c r="A993">
        <v>42950</v>
      </c>
      <c r="B993">
        <v>43000</v>
      </c>
      <c r="C993">
        <v>2.7675505656629459E-3</v>
      </c>
      <c r="D993">
        <v>7.1008217272611734E-3</v>
      </c>
      <c r="E993">
        <v>1.5929333474282641E-2</v>
      </c>
      <c r="G993">
        <f t="shared" si="46"/>
        <v>99.584047646748374</v>
      </c>
      <c r="H993">
        <f t="shared" si="47"/>
        <v>98.932025017583612</v>
      </c>
      <c r="I993">
        <f t="shared" si="48"/>
        <v>96.874595961575281</v>
      </c>
    </row>
    <row r="994" spans="1:9" x14ac:dyDescent="0.3">
      <c r="A994">
        <v>43050</v>
      </c>
      <c r="B994">
        <v>43100</v>
      </c>
      <c r="C994">
        <v>3.0646672173674813E-3</v>
      </c>
      <c r="D994">
        <v>6.3678675861123177E-3</v>
      </c>
      <c r="E994">
        <v>1.4176388131790157E-2</v>
      </c>
      <c r="G994">
        <f t="shared" si="46"/>
        <v>99.587112313965747</v>
      </c>
      <c r="H994">
        <f t="shared" si="47"/>
        <v>98.938392885169719</v>
      </c>
      <c r="I994">
        <f t="shared" si="48"/>
        <v>96.888772349707068</v>
      </c>
    </row>
    <row r="995" spans="1:9" x14ac:dyDescent="0.3">
      <c r="A995">
        <v>43150</v>
      </c>
      <c r="B995">
        <v>43200</v>
      </c>
      <c r="C995">
        <v>4.1461213446077451E-3</v>
      </c>
      <c r="D995">
        <v>6.7810442829207519E-3</v>
      </c>
      <c r="E995">
        <v>1.7547162749324212E-2</v>
      </c>
      <c r="G995">
        <f t="shared" si="46"/>
        <v>99.591258435310351</v>
      </c>
      <c r="H995">
        <f t="shared" si="47"/>
        <v>98.945173929452636</v>
      </c>
      <c r="I995">
        <f t="shared" si="48"/>
        <v>96.906319512456392</v>
      </c>
    </row>
    <row r="996" spans="1:9" x14ac:dyDescent="0.3">
      <c r="A996">
        <v>43250</v>
      </c>
      <c r="B996">
        <v>43300</v>
      </c>
      <c r="C996">
        <v>3.0605138029659554E-3</v>
      </c>
      <c r="D996">
        <v>6.1786703757226984E-3</v>
      </c>
      <c r="E996">
        <v>1.378351382621309E-2</v>
      </c>
      <c r="G996">
        <f t="shared" si="46"/>
        <v>99.594318949113315</v>
      </c>
      <c r="H996">
        <f t="shared" si="47"/>
        <v>98.951352599828354</v>
      </c>
      <c r="I996">
        <f t="shared" si="48"/>
        <v>96.920103026282604</v>
      </c>
    </row>
    <row r="997" spans="1:9" x14ac:dyDescent="0.3">
      <c r="A997">
        <v>43350</v>
      </c>
      <c r="B997">
        <v>43400</v>
      </c>
      <c r="C997">
        <v>2.4471525460501606E-3</v>
      </c>
      <c r="D997">
        <v>6.9978998142449355E-3</v>
      </c>
      <c r="E997">
        <v>1.5693640256594834E-2</v>
      </c>
      <c r="G997">
        <f t="shared" si="46"/>
        <v>99.596766101659369</v>
      </c>
      <c r="H997">
        <f t="shared" si="47"/>
        <v>98.958350499642606</v>
      </c>
      <c r="I997">
        <f t="shared" si="48"/>
        <v>96.935796666539204</v>
      </c>
    </row>
    <row r="998" spans="1:9" x14ac:dyDescent="0.3">
      <c r="A998">
        <v>43450</v>
      </c>
      <c r="B998">
        <v>43500</v>
      </c>
      <c r="C998">
        <v>3.1996502627849419E-3</v>
      </c>
      <c r="D998">
        <v>5.0513184709684213E-3</v>
      </c>
      <c r="E998">
        <v>1.5170454789477946E-2</v>
      </c>
      <c r="G998">
        <f t="shared" si="46"/>
        <v>99.599965751922156</v>
      </c>
      <c r="H998">
        <f t="shared" si="47"/>
        <v>98.963401818113567</v>
      </c>
      <c r="I998">
        <f t="shared" si="48"/>
        <v>96.950967121328688</v>
      </c>
    </row>
    <row r="999" spans="1:9" x14ac:dyDescent="0.3">
      <c r="A999">
        <v>43550</v>
      </c>
      <c r="B999">
        <v>43600</v>
      </c>
      <c r="C999">
        <v>2.6437994946966643E-3</v>
      </c>
      <c r="D999">
        <v>5.4559583372558737E-3</v>
      </c>
      <c r="E999">
        <v>1.0152758554759294E-2</v>
      </c>
      <c r="G999">
        <f t="shared" si="46"/>
        <v>99.602609551416847</v>
      </c>
      <c r="H999">
        <f t="shared" si="47"/>
        <v>98.968857776450818</v>
      </c>
      <c r="I999">
        <f t="shared" si="48"/>
        <v>96.961119879883441</v>
      </c>
    </row>
    <row r="1000" spans="1:9" x14ac:dyDescent="0.3">
      <c r="A1000">
        <v>43650</v>
      </c>
      <c r="B1000">
        <v>43700</v>
      </c>
      <c r="C1000">
        <v>1.9500720426071706E-3</v>
      </c>
      <c r="D1000">
        <v>6.2578289194708406E-3</v>
      </c>
      <c r="E1000">
        <v>1.8210396705164798E-2</v>
      </c>
      <c r="G1000">
        <f t="shared" si="46"/>
        <v>99.604559623459451</v>
      </c>
      <c r="H1000">
        <f t="shared" si="47"/>
        <v>98.975115605370291</v>
      </c>
      <c r="I1000">
        <f t="shared" si="48"/>
        <v>96.979330276588612</v>
      </c>
    </row>
    <row r="1001" spans="1:9" x14ac:dyDescent="0.3">
      <c r="A1001">
        <v>43750</v>
      </c>
      <c r="B1001">
        <v>43800</v>
      </c>
      <c r="C1001">
        <v>1.9626367042457089E-3</v>
      </c>
      <c r="D1001">
        <v>7.4403633664170878E-3</v>
      </c>
      <c r="E1001">
        <v>1.1733986434510561E-2</v>
      </c>
      <c r="G1001">
        <f t="shared" si="46"/>
        <v>99.6065222601637</v>
      </c>
      <c r="H1001">
        <f t="shared" si="47"/>
        <v>98.982555968736705</v>
      </c>
      <c r="I1001">
        <f t="shared" si="48"/>
        <v>96.991064263023119</v>
      </c>
    </row>
    <row r="1002" spans="1:9" x14ac:dyDescent="0.3">
      <c r="A1002">
        <v>43850</v>
      </c>
      <c r="B1002">
        <v>43900</v>
      </c>
      <c r="C1002">
        <v>2.3946189082466453E-3</v>
      </c>
      <c r="D1002">
        <v>6.7010250292570527E-3</v>
      </c>
      <c r="E1002">
        <v>1.521559928350491E-2</v>
      </c>
      <c r="G1002">
        <f t="shared" si="46"/>
        <v>99.608916879071941</v>
      </c>
      <c r="H1002">
        <f t="shared" si="47"/>
        <v>98.989256993765963</v>
      </c>
      <c r="I1002">
        <f t="shared" si="48"/>
        <v>97.006279862306627</v>
      </c>
    </row>
    <row r="1003" spans="1:9" x14ac:dyDescent="0.3">
      <c r="A1003">
        <v>43950</v>
      </c>
      <c r="B1003">
        <v>44000</v>
      </c>
      <c r="C1003">
        <v>3.0119520752915074E-3</v>
      </c>
      <c r="D1003">
        <v>5.8119061459665803E-3</v>
      </c>
      <c r="E1003">
        <v>1.7592553532078021E-2</v>
      </c>
      <c r="G1003">
        <f t="shared" si="46"/>
        <v>99.611928831147239</v>
      </c>
      <c r="H1003">
        <f t="shared" si="47"/>
        <v>98.995068899911928</v>
      </c>
      <c r="I1003">
        <f t="shared" si="48"/>
        <v>97.02387241583871</v>
      </c>
    </row>
    <row r="1004" spans="1:9" x14ac:dyDescent="0.3">
      <c r="A1004">
        <v>44050</v>
      </c>
      <c r="B1004">
        <v>44100</v>
      </c>
      <c r="C1004">
        <v>2.6902435604542348E-3</v>
      </c>
      <c r="D1004">
        <v>5.540963253153992E-3</v>
      </c>
      <c r="E1004">
        <v>1.8448459838851863E-2</v>
      </c>
      <c r="G1004">
        <f t="shared" si="46"/>
        <v>99.61461907470769</v>
      </c>
      <c r="H1004">
        <f t="shared" si="47"/>
        <v>99.000609863165081</v>
      </c>
      <c r="I1004">
        <f t="shared" si="48"/>
        <v>97.042320875677561</v>
      </c>
    </row>
    <row r="1005" spans="1:9" x14ac:dyDescent="0.3">
      <c r="A1005">
        <v>44150</v>
      </c>
      <c r="B1005">
        <v>44200</v>
      </c>
      <c r="C1005">
        <v>3.4950430866302067E-3</v>
      </c>
      <c r="D1005">
        <v>6.0747931431259826E-3</v>
      </c>
      <c r="E1005">
        <v>1.2516907792921153E-2</v>
      </c>
      <c r="G1005">
        <f t="shared" si="46"/>
        <v>99.61811411779432</v>
      </c>
      <c r="H1005">
        <f t="shared" si="47"/>
        <v>99.006684656308209</v>
      </c>
      <c r="I1005">
        <f t="shared" si="48"/>
        <v>97.054837783470475</v>
      </c>
    </row>
    <row r="1006" spans="1:9" x14ac:dyDescent="0.3">
      <c r="A1006">
        <v>44250</v>
      </c>
      <c r="B1006">
        <v>44300</v>
      </c>
      <c r="C1006">
        <v>2.2918905139232403E-3</v>
      </c>
      <c r="D1006">
        <v>6.1351503825321585E-3</v>
      </c>
      <c r="E1006">
        <v>1.4703862270080947E-2</v>
      </c>
      <c r="G1006">
        <f t="shared" si="46"/>
        <v>99.620406008308237</v>
      </c>
      <c r="H1006">
        <f t="shared" si="47"/>
        <v>99.012819806690743</v>
      </c>
      <c r="I1006">
        <f t="shared" si="48"/>
        <v>97.069541645740557</v>
      </c>
    </row>
    <row r="1007" spans="1:9" x14ac:dyDescent="0.3">
      <c r="A1007">
        <v>44350</v>
      </c>
      <c r="B1007">
        <v>44400</v>
      </c>
      <c r="C1007">
        <v>1.9202825670567559E-3</v>
      </c>
      <c r="D1007">
        <v>7.0675324291184479E-3</v>
      </c>
      <c r="E1007">
        <v>1.5139618486693965E-2</v>
      </c>
      <c r="G1007">
        <f t="shared" si="46"/>
        <v>99.622326290875293</v>
      </c>
      <c r="H1007">
        <f t="shared" si="47"/>
        <v>99.019887339119862</v>
      </c>
      <c r="I1007">
        <f t="shared" si="48"/>
        <v>97.084681264227257</v>
      </c>
    </row>
    <row r="1008" spans="1:9" x14ac:dyDescent="0.3">
      <c r="A1008">
        <v>44450</v>
      </c>
      <c r="B1008">
        <v>44500</v>
      </c>
      <c r="C1008">
        <v>3.0269021790578061E-3</v>
      </c>
      <c r="D1008">
        <v>5.1670592013375004E-3</v>
      </c>
      <c r="E1008">
        <v>1.0705358547443035E-2</v>
      </c>
      <c r="G1008">
        <f t="shared" si="46"/>
        <v>99.625353193054352</v>
      </c>
      <c r="H1008">
        <f t="shared" si="47"/>
        <v>99.025054398321203</v>
      </c>
      <c r="I1008">
        <f t="shared" si="48"/>
        <v>97.095386622774697</v>
      </c>
    </row>
    <row r="1009" spans="1:9" x14ac:dyDescent="0.3">
      <c r="A1009">
        <v>44550</v>
      </c>
      <c r="B1009">
        <v>44600</v>
      </c>
      <c r="C1009">
        <v>2.350531726090141E-3</v>
      </c>
      <c r="D1009">
        <v>4.7548538876707944E-3</v>
      </c>
      <c r="E1009">
        <v>1.5590444985108741E-2</v>
      </c>
      <c r="G1009">
        <f t="shared" si="46"/>
        <v>99.627703724780446</v>
      </c>
      <c r="H1009">
        <f t="shared" si="47"/>
        <v>99.029809252208878</v>
      </c>
      <c r="I1009">
        <f t="shared" si="48"/>
        <v>97.110977067759805</v>
      </c>
    </row>
    <row r="1010" spans="1:9" x14ac:dyDescent="0.3">
      <c r="A1010">
        <v>44650</v>
      </c>
      <c r="B1010">
        <v>44700</v>
      </c>
      <c r="C1010">
        <v>2.0404725520534735E-3</v>
      </c>
      <c r="D1010">
        <v>6.0736339905680201E-3</v>
      </c>
      <c r="E1010">
        <v>1.2451264171408344E-2</v>
      </c>
      <c r="G1010">
        <f t="shared" si="46"/>
        <v>99.629744197332499</v>
      </c>
      <c r="H1010">
        <f t="shared" si="47"/>
        <v>99.035882886199445</v>
      </c>
      <c r="I1010">
        <f t="shared" si="48"/>
        <v>97.123428331931208</v>
      </c>
    </row>
    <row r="1011" spans="1:9" x14ac:dyDescent="0.3">
      <c r="A1011">
        <v>44750</v>
      </c>
      <c r="B1011">
        <v>44800</v>
      </c>
      <c r="C1011">
        <v>2.0172349152822828E-3</v>
      </c>
      <c r="D1011">
        <v>5.2647714046638256E-3</v>
      </c>
      <c r="E1011">
        <v>1.2204302857876301E-2</v>
      </c>
      <c r="G1011">
        <f t="shared" si="46"/>
        <v>99.631761432247785</v>
      </c>
      <c r="H1011">
        <f t="shared" si="47"/>
        <v>99.041147657604114</v>
      </c>
      <c r="I1011">
        <f t="shared" si="48"/>
        <v>97.13563263478909</v>
      </c>
    </row>
    <row r="1012" spans="1:9" x14ac:dyDescent="0.3">
      <c r="A1012">
        <v>44850</v>
      </c>
      <c r="B1012">
        <v>44900</v>
      </c>
      <c r="C1012">
        <v>2.4764791876287187E-3</v>
      </c>
      <c r="D1012">
        <v>5.3622772524779217E-3</v>
      </c>
      <c r="E1012">
        <v>1.7490065702152672E-2</v>
      </c>
      <c r="G1012">
        <f t="shared" si="46"/>
        <v>99.63423791143542</v>
      </c>
      <c r="H1012">
        <f t="shared" si="47"/>
        <v>99.046509934856587</v>
      </c>
      <c r="I1012">
        <f t="shared" si="48"/>
        <v>97.153122700491238</v>
      </c>
    </row>
    <row r="1013" spans="1:9" x14ac:dyDescent="0.3">
      <c r="A1013">
        <v>44950</v>
      </c>
      <c r="B1013">
        <v>45000</v>
      </c>
      <c r="C1013">
        <v>2.0667448670907774E-3</v>
      </c>
      <c r="D1013">
        <v>5.3263749717692667E-3</v>
      </c>
      <c r="E1013">
        <v>1.2406893996147141E-2</v>
      </c>
      <c r="G1013">
        <f t="shared" si="46"/>
        <v>99.636304656302514</v>
      </c>
      <c r="H1013">
        <f t="shared" si="47"/>
        <v>99.05183630982836</v>
      </c>
      <c r="I1013">
        <f t="shared" si="48"/>
        <v>97.165529594487381</v>
      </c>
    </row>
    <row r="1014" spans="1:9" x14ac:dyDescent="0.3">
      <c r="A1014">
        <v>45050</v>
      </c>
      <c r="B1014">
        <v>45100</v>
      </c>
      <c r="C1014">
        <v>1.3454840762342002E-3</v>
      </c>
      <c r="D1014">
        <v>4.9119292254174518E-3</v>
      </c>
      <c r="E1014">
        <v>1.2446567441773063E-2</v>
      </c>
      <c r="G1014">
        <f t="shared" si="46"/>
        <v>99.637650140378753</v>
      </c>
      <c r="H1014">
        <f t="shared" si="47"/>
        <v>99.056748239053775</v>
      </c>
      <c r="I1014">
        <f t="shared" si="48"/>
        <v>97.177976161929152</v>
      </c>
    </row>
    <row r="1015" spans="1:9" x14ac:dyDescent="0.3">
      <c r="A1015">
        <v>45150</v>
      </c>
      <c r="B1015">
        <v>45200</v>
      </c>
      <c r="C1015">
        <v>2.2881232010652673E-3</v>
      </c>
      <c r="D1015">
        <v>6.2698769045421709E-3</v>
      </c>
      <c r="E1015">
        <v>1.5312565890301394E-2</v>
      </c>
      <c r="G1015">
        <f t="shared" si="46"/>
        <v>99.639938263579822</v>
      </c>
      <c r="H1015">
        <f t="shared" si="47"/>
        <v>99.063018115958315</v>
      </c>
      <c r="I1015">
        <f t="shared" si="48"/>
        <v>97.19328872781945</v>
      </c>
    </row>
    <row r="1016" spans="1:9" x14ac:dyDescent="0.3">
      <c r="A1016">
        <v>45250</v>
      </c>
      <c r="B1016">
        <v>45300</v>
      </c>
      <c r="C1016">
        <v>2.9327040421018302E-3</v>
      </c>
      <c r="D1016">
        <v>6.6557989599826239E-3</v>
      </c>
      <c r="E1016">
        <v>1.5846455884645658E-2</v>
      </c>
      <c r="G1016">
        <f t="shared" si="46"/>
        <v>99.642870967621917</v>
      </c>
      <c r="H1016">
        <f t="shared" si="47"/>
        <v>99.069673914918297</v>
      </c>
      <c r="I1016">
        <f t="shared" si="48"/>
        <v>97.209135183704092</v>
      </c>
    </row>
    <row r="1017" spans="1:9" x14ac:dyDescent="0.3">
      <c r="A1017">
        <v>45350</v>
      </c>
      <c r="B1017">
        <v>45400</v>
      </c>
      <c r="C1017">
        <v>1.9415659512765839E-3</v>
      </c>
      <c r="D1017">
        <v>6.4709764734043841E-3</v>
      </c>
      <c r="E1017">
        <v>1.6082541593714143E-2</v>
      </c>
      <c r="G1017">
        <f t="shared" si="46"/>
        <v>99.644812533573187</v>
      </c>
      <c r="H1017">
        <f t="shared" si="47"/>
        <v>99.076144891391706</v>
      </c>
      <c r="I1017">
        <f t="shared" si="48"/>
        <v>97.22521772529781</v>
      </c>
    </row>
    <row r="1018" spans="1:9" x14ac:dyDescent="0.3">
      <c r="A1018">
        <v>45450</v>
      </c>
      <c r="B1018">
        <v>45500</v>
      </c>
      <c r="C1018">
        <v>1.8050911121665404E-3</v>
      </c>
      <c r="D1018">
        <v>6.1441249683062025E-3</v>
      </c>
      <c r="E1018">
        <v>1.1570602350274489E-2</v>
      </c>
      <c r="G1018">
        <f t="shared" si="46"/>
        <v>99.646617624685348</v>
      </c>
      <c r="H1018">
        <f t="shared" si="47"/>
        <v>99.082289016360008</v>
      </c>
      <c r="I1018">
        <f t="shared" si="48"/>
        <v>97.236788327648085</v>
      </c>
    </row>
    <row r="1019" spans="1:9" x14ac:dyDescent="0.3">
      <c r="A1019">
        <v>45550</v>
      </c>
      <c r="B1019">
        <v>45600</v>
      </c>
      <c r="C1019">
        <v>2.1287385210836266E-3</v>
      </c>
      <c r="D1019">
        <v>5.6328092339745098E-3</v>
      </c>
      <c r="E1019">
        <v>1.1365241843109395E-2</v>
      </c>
      <c r="G1019">
        <f t="shared" si="46"/>
        <v>99.648746363206428</v>
      </c>
      <c r="H1019">
        <f t="shared" si="47"/>
        <v>99.08792182559398</v>
      </c>
      <c r="I1019">
        <f t="shared" si="48"/>
        <v>97.248153569491194</v>
      </c>
    </row>
    <row r="1020" spans="1:9" x14ac:dyDescent="0.3">
      <c r="A1020">
        <v>45650</v>
      </c>
      <c r="B1020">
        <v>45700</v>
      </c>
      <c r="C1020">
        <v>3.5070839243896311E-3</v>
      </c>
      <c r="D1020">
        <v>5.1029513957379317E-3</v>
      </c>
      <c r="E1020">
        <v>1.5719319240931336E-2</v>
      </c>
      <c r="G1020">
        <f t="shared" si="46"/>
        <v>99.652253447130818</v>
      </c>
      <c r="H1020">
        <f t="shared" si="47"/>
        <v>99.093024776989722</v>
      </c>
      <c r="I1020">
        <f t="shared" si="48"/>
        <v>97.263872888732124</v>
      </c>
    </row>
    <row r="1021" spans="1:9" x14ac:dyDescent="0.3">
      <c r="A1021">
        <v>45750</v>
      </c>
      <c r="B1021">
        <v>45800</v>
      </c>
      <c r="C1021">
        <v>1.9317600110285514E-3</v>
      </c>
      <c r="D1021">
        <v>4.7223851408345245E-3</v>
      </c>
      <c r="E1021">
        <v>1.4953545021988413E-2</v>
      </c>
      <c r="G1021">
        <f t="shared" si="46"/>
        <v>99.65418520714185</v>
      </c>
      <c r="H1021">
        <f t="shared" si="47"/>
        <v>99.09774716213056</v>
      </c>
      <c r="I1021">
        <f t="shared" si="48"/>
        <v>97.278826433754105</v>
      </c>
    </row>
    <row r="1022" spans="1:9" x14ac:dyDescent="0.3">
      <c r="A1022">
        <v>45850</v>
      </c>
      <c r="B1022">
        <v>45900</v>
      </c>
      <c r="C1022">
        <v>2.3157882446534169E-3</v>
      </c>
      <c r="D1022">
        <v>4.5363365176121443E-3</v>
      </c>
      <c r="E1022">
        <v>1.6469086271192285E-2</v>
      </c>
      <c r="G1022">
        <f t="shared" si="46"/>
        <v>99.656500995386509</v>
      </c>
      <c r="H1022">
        <f t="shared" si="47"/>
        <v>99.102283498648177</v>
      </c>
      <c r="I1022">
        <f t="shared" si="48"/>
        <v>97.295295520025292</v>
      </c>
    </row>
    <row r="1023" spans="1:9" x14ac:dyDescent="0.3">
      <c r="A1023">
        <v>45950</v>
      </c>
      <c r="B1023">
        <v>46000</v>
      </c>
      <c r="C1023">
        <v>2.2490405799589935E-3</v>
      </c>
      <c r="D1023">
        <v>5.7269658289100748E-3</v>
      </c>
      <c r="E1023">
        <v>1.6024777539118566E-2</v>
      </c>
      <c r="G1023">
        <f t="shared" si="46"/>
        <v>99.658750035966463</v>
      </c>
      <c r="H1023">
        <f t="shared" si="47"/>
        <v>99.10801046447709</v>
      </c>
      <c r="I1023">
        <f t="shared" si="48"/>
        <v>97.311320297564407</v>
      </c>
    </row>
    <row r="1024" spans="1:9" x14ac:dyDescent="0.3">
      <c r="A1024">
        <v>46050</v>
      </c>
      <c r="B1024">
        <v>46100</v>
      </c>
      <c r="C1024">
        <v>1.9873482257979805E-3</v>
      </c>
      <c r="D1024">
        <v>4.539145636630171E-3</v>
      </c>
      <c r="E1024">
        <v>1.2340870322213511E-2</v>
      </c>
      <c r="G1024">
        <f t="shared" si="46"/>
        <v>99.660737384192259</v>
      </c>
      <c r="H1024">
        <f t="shared" si="47"/>
        <v>99.112549610113717</v>
      </c>
      <c r="I1024">
        <f t="shared" si="48"/>
        <v>97.323661167886627</v>
      </c>
    </row>
    <row r="1025" spans="1:9" x14ac:dyDescent="0.3">
      <c r="A1025">
        <v>46150</v>
      </c>
      <c r="B1025">
        <v>46200</v>
      </c>
      <c r="C1025">
        <v>2.008081033976514E-3</v>
      </c>
      <c r="D1025">
        <v>3.8183256216339115E-3</v>
      </c>
      <c r="E1025">
        <v>1.3035538978316878E-2</v>
      </c>
      <c r="G1025">
        <f t="shared" si="46"/>
        <v>99.662745465226237</v>
      </c>
      <c r="H1025">
        <f t="shared" si="47"/>
        <v>99.116367935735354</v>
      </c>
      <c r="I1025">
        <f t="shared" si="48"/>
        <v>97.336696706864942</v>
      </c>
    </row>
    <row r="1026" spans="1:9" x14ac:dyDescent="0.3">
      <c r="A1026">
        <v>46250</v>
      </c>
      <c r="B1026">
        <v>46300</v>
      </c>
      <c r="C1026">
        <v>1.6420773013769868E-3</v>
      </c>
      <c r="D1026">
        <v>5.2611613549368615E-3</v>
      </c>
      <c r="E1026">
        <v>1.0969732962991013E-2</v>
      </c>
      <c r="G1026">
        <f t="shared" si="46"/>
        <v>99.664387542527621</v>
      </c>
      <c r="H1026">
        <f t="shared" si="47"/>
        <v>99.121629097090292</v>
      </c>
      <c r="I1026">
        <f t="shared" si="48"/>
        <v>97.347666439827933</v>
      </c>
    </row>
    <row r="1027" spans="1:9" x14ac:dyDescent="0.3">
      <c r="A1027">
        <v>46350</v>
      </c>
      <c r="B1027">
        <v>46400</v>
      </c>
      <c r="C1027">
        <v>1.8562914065457078E-3</v>
      </c>
      <c r="D1027">
        <v>6.5743629925862912E-3</v>
      </c>
      <c r="E1027">
        <v>1.0926204653510494E-2</v>
      </c>
      <c r="G1027">
        <f t="shared" si="46"/>
        <v>99.666243833934161</v>
      </c>
      <c r="H1027">
        <f t="shared" si="47"/>
        <v>99.128203460082872</v>
      </c>
      <c r="I1027">
        <f t="shared" si="48"/>
        <v>97.358592644481448</v>
      </c>
    </row>
    <row r="1028" spans="1:9" x14ac:dyDescent="0.3">
      <c r="A1028">
        <v>46450</v>
      </c>
      <c r="B1028">
        <v>46500</v>
      </c>
      <c r="C1028">
        <v>2.0136538687559919E-3</v>
      </c>
      <c r="D1028">
        <v>4.7249321893519224E-3</v>
      </c>
      <c r="E1028">
        <v>1.6580684543615266E-2</v>
      </c>
      <c r="G1028">
        <f t="shared" si="46"/>
        <v>99.668257487802919</v>
      </c>
      <c r="H1028">
        <f t="shared" si="47"/>
        <v>99.13292839227222</v>
      </c>
      <c r="I1028">
        <f t="shared" si="48"/>
        <v>97.37517332902506</v>
      </c>
    </row>
    <row r="1029" spans="1:9" x14ac:dyDescent="0.3">
      <c r="A1029">
        <v>46550</v>
      </c>
      <c r="B1029">
        <v>46600</v>
      </c>
      <c r="C1029">
        <v>1.8477983711510772E-3</v>
      </c>
      <c r="D1029">
        <v>5.9813256381640867E-3</v>
      </c>
      <c r="E1029">
        <v>1.4350025838288977E-2</v>
      </c>
      <c r="G1029">
        <f t="shared" si="46"/>
        <v>99.670105286174064</v>
      </c>
      <c r="H1029">
        <f t="shared" si="47"/>
        <v>99.13890971791038</v>
      </c>
      <c r="I1029">
        <f t="shared" si="48"/>
        <v>97.389523354863343</v>
      </c>
    </row>
    <row r="1030" spans="1:9" x14ac:dyDescent="0.3">
      <c r="A1030">
        <v>46650</v>
      </c>
      <c r="B1030">
        <v>46700</v>
      </c>
      <c r="C1030">
        <v>1.884137824683134E-3</v>
      </c>
      <c r="D1030">
        <v>6.6070696446401773E-3</v>
      </c>
      <c r="E1030">
        <v>1.5759284542598125E-2</v>
      </c>
      <c r="G1030">
        <f t="shared" si="46"/>
        <v>99.671989423998752</v>
      </c>
      <c r="H1030">
        <f t="shared" si="47"/>
        <v>99.145516787555025</v>
      </c>
      <c r="I1030">
        <f t="shared" si="48"/>
        <v>97.405282639405939</v>
      </c>
    </row>
    <row r="1031" spans="1:9" x14ac:dyDescent="0.3">
      <c r="A1031">
        <v>46750</v>
      </c>
      <c r="B1031">
        <v>46800</v>
      </c>
      <c r="C1031">
        <v>2.2580031845891848E-3</v>
      </c>
      <c r="D1031">
        <v>5.532226936476238E-3</v>
      </c>
      <c r="E1031">
        <v>1.1420119415468898E-2</v>
      </c>
      <c r="G1031">
        <f t="shared" si="46"/>
        <v>99.674247427183346</v>
      </c>
      <c r="H1031">
        <f t="shared" si="47"/>
        <v>99.151049014491505</v>
      </c>
      <c r="I1031">
        <f t="shared" si="48"/>
        <v>97.416702758821415</v>
      </c>
    </row>
    <row r="1032" spans="1:9" x14ac:dyDescent="0.3">
      <c r="A1032">
        <v>46850</v>
      </c>
      <c r="B1032">
        <v>46900</v>
      </c>
      <c r="C1032">
        <v>3.6024346254742191E-3</v>
      </c>
      <c r="D1032">
        <v>4.4778174285430503E-3</v>
      </c>
      <c r="E1032">
        <v>1.2266983867810277E-2</v>
      </c>
      <c r="G1032">
        <f t="shared" ref="G1032:G1095" si="49">G1031+C1032</f>
        <v>99.677849861808824</v>
      </c>
      <c r="H1032">
        <f t="shared" ref="H1032:H1095" si="50">H1031+D1032</f>
        <v>99.155526831920042</v>
      </c>
      <c r="I1032">
        <f t="shared" ref="I1032:I1095" si="51">I1031+E1032</f>
        <v>97.428969742689219</v>
      </c>
    </row>
    <row r="1033" spans="1:9" x14ac:dyDescent="0.3">
      <c r="A1033">
        <v>46950</v>
      </c>
      <c r="B1033">
        <v>47000</v>
      </c>
      <c r="C1033">
        <v>1.4310376910038206E-3</v>
      </c>
      <c r="D1033">
        <v>6.4782372374087337E-3</v>
      </c>
      <c r="E1033">
        <v>1.5066595784838353E-2</v>
      </c>
      <c r="G1033">
        <f t="shared" si="49"/>
        <v>99.67928089949983</v>
      </c>
      <c r="H1033">
        <f t="shared" si="50"/>
        <v>99.162005069157445</v>
      </c>
      <c r="I1033">
        <f t="shared" si="51"/>
        <v>97.444036338474064</v>
      </c>
    </row>
    <row r="1034" spans="1:9" x14ac:dyDescent="0.3">
      <c r="A1034">
        <v>47050</v>
      </c>
      <c r="B1034">
        <v>47100</v>
      </c>
      <c r="C1034">
        <v>1.5546775835097748E-3</v>
      </c>
      <c r="D1034">
        <v>4.7073266944953557E-3</v>
      </c>
      <c r="E1034">
        <v>1.583570719916488E-2</v>
      </c>
      <c r="G1034">
        <f t="shared" si="49"/>
        <v>99.680835577083343</v>
      </c>
      <c r="H1034">
        <f t="shared" si="50"/>
        <v>99.166712395851945</v>
      </c>
      <c r="I1034">
        <f t="shared" si="51"/>
        <v>97.459872045673222</v>
      </c>
    </row>
    <row r="1035" spans="1:9" x14ac:dyDescent="0.3">
      <c r="A1035">
        <v>47150</v>
      </c>
      <c r="B1035">
        <v>47200</v>
      </c>
      <c r="C1035">
        <v>1.5819910161635733E-3</v>
      </c>
      <c r="D1035">
        <v>4.1065873105510433E-3</v>
      </c>
      <c r="E1035">
        <v>2.0320272877970742E-2</v>
      </c>
      <c r="G1035">
        <f t="shared" si="49"/>
        <v>99.68241756809951</v>
      </c>
      <c r="H1035">
        <f t="shared" si="50"/>
        <v>99.170818983162491</v>
      </c>
      <c r="I1035">
        <f t="shared" si="51"/>
        <v>97.48019231855119</v>
      </c>
    </row>
    <row r="1036" spans="1:9" x14ac:dyDescent="0.3">
      <c r="A1036">
        <v>47250</v>
      </c>
      <c r="B1036">
        <v>47300</v>
      </c>
      <c r="C1036">
        <v>1.9550422827352108E-3</v>
      </c>
      <c r="D1036">
        <v>4.4988612450335445E-3</v>
      </c>
      <c r="E1036">
        <v>1.0544826053318855E-2</v>
      </c>
      <c r="G1036">
        <f t="shared" si="49"/>
        <v>99.684372610382241</v>
      </c>
      <c r="H1036">
        <f t="shared" si="50"/>
        <v>99.17531784440753</v>
      </c>
      <c r="I1036">
        <f t="shared" si="51"/>
        <v>97.490737144604509</v>
      </c>
    </row>
    <row r="1037" spans="1:9" x14ac:dyDescent="0.3">
      <c r="A1037">
        <v>47350</v>
      </c>
      <c r="B1037">
        <v>47400</v>
      </c>
      <c r="C1037">
        <v>1.9453228364726932E-3</v>
      </c>
      <c r="D1037">
        <v>4.1745074799287591E-3</v>
      </c>
      <c r="E1037">
        <v>1.2651053725742299E-2</v>
      </c>
      <c r="G1037">
        <f t="shared" si="49"/>
        <v>99.686317933218717</v>
      </c>
      <c r="H1037">
        <f t="shared" si="50"/>
        <v>99.179492351887461</v>
      </c>
      <c r="I1037">
        <f t="shared" si="51"/>
        <v>97.503388198330256</v>
      </c>
    </row>
    <row r="1038" spans="1:9" x14ac:dyDescent="0.3">
      <c r="A1038">
        <v>47450</v>
      </c>
      <c r="B1038">
        <v>47500</v>
      </c>
      <c r="C1038">
        <v>9.4579445869773747E-4</v>
      </c>
      <c r="D1038">
        <v>3.6172451490291894E-3</v>
      </c>
      <c r="E1038">
        <v>1.7025708136022555E-2</v>
      </c>
      <c r="G1038">
        <f t="shared" si="49"/>
        <v>99.687263727677419</v>
      </c>
      <c r="H1038">
        <f t="shared" si="50"/>
        <v>99.183109597036491</v>
      </c>
      <c r="I1038">
        <f t="shared" si="51"/>
        <v>97.520413906466274</v>
      </c>
    </row>
    <row r="1039" spans="1:9" x14ac:dyDescent="0.3">
      <c r="A1039">
        <v>47550</v>
      </c>
      <c r="B1039">
        <v>47600</v>
      </c>
      <c r="C1039">
        <v>2.2226844746120939E-3</v>
      </c>
      <c r="D1039">
        <v>4.8449902148684602E-3</v>
      </c>
      <c r="E1039">
        <v>8.8463455415254619E-3</v>
      </c>
      <c r="G1039">
        <f t="shared" si="49"/>
        <v>99.689486412152036</v>
      </c>
      <c r="H1039">
        <f t="shared" si="50"/>
        <v>99.187954587251355</v>
      </c>
      <c r="I1039">
        <f t="shared" si="51"/>
        <v>97.529260252007802</v>
      </c>
    </row>
    <row r="1040" spans="1:9" x14ac:dyDescent="0.3">
      <c r="A1040">
        <v>47650</v>
      </c>
      <c r="B1040">
        <v>47700</v>
      </c>
      <c r="C1040">
        <v>2.2673915872768883E-3</v>
      </c>
      <c r="D1040">
        <v>5.2459387808310226E-3</v>
      </c>
      <c r="E1040">
        <v>1.0484320168844206E-2</v>
      </c>
      <c r="G1040">
        <f t="shared" si="49"/>
        <v>99.691753803739317</v>
      </c>
      <c r="H1040">
        <f t="shared" si="50"/>
        <v>99.193200526032186</v>
      </c>
      <c r="I1040">
        <f t="shared" si="51"/>
        <v>97.539744572176645</v>
      </c>
    </row>
    <row r="1041" spans="1:9" x14ac:dyDescent="0.3">
      <c r="A1041">
        <v>47750</v>
      </c>
      <c r="B1041">
        <v>47800</v>
      </c>
      <c r="C1041">
        <v>1.6893004157399157E-3</v>
      </c>
      <c r="D1041">
        <v>4.5075544818883552E-3</v>
      </c>
      <c r="E1041">
        <v>1.5277384506402269E-2</v>
      </c>
      <c r="G1041">
        <f t="shared" si="49"/>
        <v>99.693443104155051</v>
      </c>
      <c r="H1041">
        <f t="shared" si="50"/>
        <v>99.197708080514076</v>
      </c>
      <c r="I1041">
        <f t="shared" si="51"/>
        <v>97.555021956683049</v>
      </c>
    </row>
    <row r="1042" spans="1:9" x14ac:dyDescent="0.3">
      <c r="A1042">
        <v>47850</v>
      </c>
      <c r="B1042">
        <v>47900</v>
      </c>
      <c r="C1042">
        <v>2.3292057833444154E-3</v>
      </c>
      <c r="D1042">
        <v>4.9861489188261559E-3</v>
      </c>
      <c r="E1042">
        <v>1.172017397144704E-2</v>
      </c>
      <c r="G1042">
        <f t="shared" si="49"/>
        <v>99.695772309938391</v>
      </c>
      <c r="H1042">
        <f t="shared" si="50"/>
        <v>99.202694229432907</v>
      </c>
      <c r="I1042">
        <f t="shared" si="51"/>
        <v>97.56674213065449</v>
      </c>
    </row>
    <row r="1043" spans="1:9" x14ac:dyDescent="0.3">
      <c r="A1043">
        <v>47950</v>
      </c>
      <c r="B1043">
        <v>48000</v>
      </c>
      <c r="C1043">
        <v>1.5514317084602007E-3</v>
      </c>
      <c r="D1043">
        <v>5.8075534520588149E-3</v>
      </c>
      <c r="E1043">
        <v>1.2171573356721867E-2</v>
      </c>
      <c r="G1043">
        <f t="shared" si="49"/>
        <v>99.697323741646855</v>
      </c>
      <c r="H1043">
        <f t="shared" si="50"/>
        <v>99.208501782884966</v>
      </c>
      <c r="I1043">
        <f t="shared" si="51"/>
        <v>97.578913704011214</v>
      </c>
    </row>
    <row r="1044" spans="1:9" x14ac:dyDescent="0.3">
      <c r="A1044">
        <v>48050</v>
      </c>
      <c r="B1044">
        <v>48100</v>
      </c>
      <c r="C1044">
        <v>1.3970016518910664E-3</v>
      </c>
      <c r="D1044">
        <v>3.8557573686735271E-3</v>
      </c>
      <c r="E1044">
        <v>1.0052336730271023E-2</v>
      </c>
      <c r="G1044">
        <f t="shared" si="49"/>
        <v>99.69872074329875</v>
      </c>
      <c r="H1044">
        <f t="shared" si="50"/>
        <v>99.212357540253635</v>
      </c>
      <c r="I1044">
        <f t="shared" si="51"/>
        <v>97.588966040741482</v>
      </c>
    </row>
    <row r="1045" spans="1:9" x14ac:dyDescent="0.3">
      <c r="A1045">
        <v>48150</v>
      </c>
      <c r="B1045">
        <v>48200</v>
      </c>
      <c r="C1045">
        <v>1.6418816673459059E-3</v>
      </c>
      <c r="D1045">
        <v>4.7066336564716661E-3</v>
      </c>
      <c r="E1045">
        <v>1.0896438025317456E-2</v>
      </c>
      <c r="G1045">
        <f t="shared" si="49"/>
        <v>99.70036262496609</v>
      </c>
      <c r="H1045">
        <f t="shared" si="50"/>
        <v>99.217064173910103</v>
      </c>
      <c r="I1045">
        <f t="shared" si="51"/>
        <v>97.599862478766795</v>
      </c>
    </row>
    <row r="1046" spans="1:9" x14ac:dyDescent="0.3">
      <c r="A1046">
        <v>48250</v>
      </c>
      <c r="B1046">
        <v>48300</v>
      </c>
      <c r="C1046">
        <v>2.1362377600668281E-3</v>
      </c>
      <c r="D1046">
        <v>2.9699802835749661E-3</v>
      </c>
      <c r="E1046">
        <v>1.2497934058543939E-2</v>
      </c>
      <c r="G1046">
        <f t="shared" si="49"/>
        <v>99.702498862726159</v>
      </c>
      <c r="H1046">
        <f t="shared" si="50"/>
        <v>99.220034154193684</v>
      </c>
      <c r="I1046">
        <f t="shared" si="51"/>
        <v>97.612360412825339</v>
      </c>
    </row>
    <row r="1047" spans="1:9" x14ac:dyDescent="0.3">
      <c r="A1047">
        <v>48350</v>
      </c>
      <c r="B1047">
        <v>48400</v>
      </c>
      <c r="C1047">
        <v>1.8484191883371441E-3</v>
      </c>
      <c r="D1047">
        <v>4.908976017202373E-3</v>
      </c>
      <c r="E1047">
        <v>1.1742175216098336E-2</v>
      </c>
      <c r="G1047">
        <f t="shared" si="49"/>
        <v>99.704347281914494</v>
      </c>
      <c r="H1047">
        <f t="shared" si="50"/>
        <v>99.224943130210889</v>
      </c>
      <c r="I1047">
        <f t="shared" si="51"/>
        <v>97.624102588041438</v>
      </c>
    </row>
    <row r="1048" spans="1:9" x14ac:dyDescent="0.3">
      <c r="A1048">
        <v>48450</v>
      </c>
      <c r="B1048">
        <v>48500</v>
      </c>
      <c r="C1048">
        <v>1.6083541558692353E-3</v>
      </c>
      <c r="D1048">
        <v>4.559749475176767E-3</v>
      </c>
      <c r="E1048">
        <v>1.2733892596117912E-2</v>
      </c>
      <c r="G1048">
        <f t="shared" si="49"/>
        <v>99.705955636070357</v>
      </c>
      <c r="H1048">
        <f t="shared" si="50"/>
        <v>99.229502879686066</v>
      </c>
      <c r="I1048">
        <f t="shared" si="51"/>
        <v>97.636836480637555</v>
      </c>
    </row>
    <row r="1049" spans="1:9" x14ac:dyDescent="0.3">
      <c r="A1049">
        <v>48550</v>
      </c>
      <c r="B1049">
        <v>48600</v>
      </c>
      <c r="C1049">
        <v>3.1741242240653773E-3</v>
      </c>
      <c r="D1049">
        <v>3.4692065490877109E-3</v>
      </c>
      <c r="E1049">
        <v>1.0739099501343236E-2</v>
      </c>
      <c r="G1049">
        <f t="shared" si="49"/>
        <v>99.709129760294417</v>
      </c>
      <c r="H1049">
        <f t="shared" si="50"/>
        <v>99.232972086235151</v>
      </c>
      <c r="I1049">
        <f t="shared" si="51"/>
        <v>97.647575580138906</v>
      </c>
    </row>
    <row r="1050" spans="1:9" x14ac:dyDescent="0.3">
      <c r="A1050">
        <v>48650</v>
      </c>
      <c r="B1050">
        <v>48700</v>
      </c>
      <c r="C1050">
        <v>1.649468342032162E-3</v>
      </c>
      <c r="D1050">
        <v>3.6181072758798751E-3</v>
      </c>
      <c r="E1050">
        <v>9.5233411104513124E-3</v>
      </c>
      <c r="G1050">
        <f t="shared" si="49"/>
        <v>99.710779228636454</v>
      </c>
      <c r="H1050">
        <f t="shared" si="50"/>
        <v>99.236590193511034</v>
      </c>
      <c r="I1050">
        <f t="shared" si="51"/>
        <v>97.657098921249357</v>
      </c>
    </row>
    <row r="1051" spans="1:9" x14ac:dyDescent="0.3">
      <c r="A1051">
        <v>48750</v>
      </c>
      <c r="B1051">
        <v>48800</v>
      </c>
      <c r="C1051">
        <v>1.3186846971464717E-3</v>
      </c>
      <c r="D1051">
        <v>3.6612749902691292E-3</v>
      </c>
      <c r="E1051">
        <v>1.1775231492317498E-2</v>
      </c>
      <c r="G1051">
        <f t="shared" si="49"/>
        <v>99.712097913333608</v>
      </c>
      <c r="H1051">
        <f t="shared" si="50"/>
        <v>99.240251468501299</v>
      </c>
      <c r="I1051">
        <f t="shared" si="51"/>
        <v>97.668874152741679</v>
      </c>
    </row>
    <row r="1052" spans="1:9" x14ac:dyDescent="0.3">
      <c r="A1052">
        <v>48850</v>
      </c>
      <c r="B1052">
        <v>48900</v>
      </c>
      <c r="C1052">
        <v>1.9571890936217629E-3</v>
      </c>
      <c r="D1052">
        <v>4.0541407219424558E-3</v>
      </c>
      <c r="E1052">
        <v>1.2619038159875506E-2</v>
      </c>
      <c r="G1052">
        <f t="shared" si="49"/>
        <v>99.714055102427224</v>
      </c>
      <c r="H1052">
        <f t="shared" si="50"/>
        <v>99.244305609223247</v>
      </c>
      <c r="I1052">
        <f t="shared" si="51"/>
        <v>97.681493190901548</v>
      </c>
    </row>
    <row r="1053" spans="1:9" x14ac:dyDescent="0.3">
      <c r="A1053">
        <v>48950</v>
      </c>
      <c r="B1053">
        <v>49000</v>
      </c>
      <c r="C1053">
        <v>2.2955728008854414E-3</v>
      </c>
      <c r="D1053">
        <v>4.3912117899350582E-3</v>
      </c>
      <c r="E1053">
        <v>1.4490085608623632E-2</v>
      </c>
      <c r="G1053">
        <f t="shared" si="49"/>
        <v>99.716350675228114</v>
      </c>
      <c r="H1053">
        <f t="shared" si="50"/>
        <v>99.248696821013183</v>
      </c>
      <c r="I1053">
        <f t="shared" si="51"/>
        <v>97.695983276510177</v>
      </c>
    </row>
    <row r="1054" spans="1:9" x14ac:dyDescent="0.3">
      <c r="A1054">
        <v>49050</v>
      </c>
      <c r="B1054">
        <v>49100</v>
      </c>
      <c r="C1054">
        <v>1.5989654093596427E-3</v>
      </c>
      <c r="D1054">
        <v>4.1226236316162356E-3</v>
      </c>
      <c r="E1054">
        <v>1.0465929246525865E-2</v>
      </c>
      <c r="G1054">
        <f t="shared" si="49"/>
        <v>99.717949640637471</v>
      </c>
      <c r="H1054">
        <f t="shared" si="50"/>
        <v>99.2528194446448</v>
      </c>
      <c r="I1054">
        <f t="shared" si="51"/>
        <v>97.706449205756698</v>
      </c>
    </row>
    <row r="1055" spans="1:9" x14ac:dyDescent="0.3">
      <c r="A1055">
        <v>49150</v>
      </c>
      <c r="B1055">
        <v>49200</v>
      </c>
      <c r="C1055">
        <v>1.84045066234732E-3</v>
      </c>
      <c r="D1055">
        <v>3.2775037020460781E-3</v>
      </c>
      <c r="E1055">
        <v>1.1023326609560376E-2</v>
      </c>
      <c r="G1055">
        <f t="shared" si="49"/>
        <v>99.719790091299814</v>
      </c>
      <c r="H1055">
        <f t="shared" si="50"/>
        <v>99.256096948346851</v>
      </c>
      <c r="I1055">
        <f t="shared" si="51"/>
        <v>97.717472532366259</v>
      </c>
    </row>
    <row r="1056" spans="1:9" x14ac:dyDescent="0.3">
      <c r="A1056">
        <v>49250</v>
      </c>
      <c r="B1056">
        <v>49300</v>
      </c>
      <c r="C1056">
        <v>1.2775399310773513E-3</v>
      </c>
      <c r="D1056">
        <v>3.9125775475259954E-3</v>
      </c>
      <c r="E1056">
        <v>1.4095720089269303E-2</v>
      </c>
      <c r="G1056">
        <f t="shared" si="49"/>
        <v>99.721067631230895</v>
      </c>
      <c r="H1056">
        <f t="shared" si="50"/>
        <v>99.260009525894375</v>
      </c>
      <c r="I1056">
        <f t="shared" si="51"/>
        <v>97.731568252455531</v>
      </c>
    </row>
    <row r="1057" spans="1:9" x14ac:dyDescent="0.3">
      <c r="A1057">
        <v>49350</v>
      </c>
      <c r="B1057">
        <v>49400</v>
      </c>
      <c r="C1057">
        <v>1.4362076188928681E-3</v>
      </c>
      <c r="D1057">
        <v>4.0281575759357913E-3</v>
      </c>
      <c r="E1057">
        <v>9.6531688926873305E-3</v>
      </c>
      <c r="G1057">
        <f t="shared" si="49"/>
        <v>99.722503838849789</v>
      </c>
      <c r="H1057">
        <f t="shared" si="50"/>
        <v>99.264037683470306</v>
      </c>
      <c r="I1057">
        <f t="shared" si="51"/>
        <v>97.741221421348214</v>
      </c>
    </row>
    <row r="1058" spans="1:9" x14ac:dyDescent="0.3">
      <c r="A1058">
        <v>49450</v>
      </c>
      <c r="B1058">
        <v>49500</v>
      </c>
      <c r="C1058">
        <v>1.3250674954460022E-3</v>
      </c>
      <c r="D1058">
        <v>3.0295968305716807E-3</v>
      </c>
      <c r="E1058">
        <v>1.0471381122433055E-2</v>
      </c>
      <c r="G1058">
        <f t="shared" si="49"/>
        <v>99.723828906345233</v>
      </c>
      <c r="H1058">
        <f t="shared" si="50"/>
        <v>99.267067280300878</v>
      </c>
      <c r="I1058">
        <f t="shared" si="51"/>
        <v>97.751692802470643</v>
      </c>
    </row>
    <row r="1059" spans="1:9" x14ac:dyDescent="0.3">
      <c r="A1059">
        <v>49550</v>
      </c>
      <c r="B1059">
        <v>49600</v>
      </c>
      <c r="C1059">
        <v>1.3125419888845079E-3</v>
      </c>
      <c r="D1059">
        <v>3.3867107980857557E-3</v>
      </c>
      <c r="E1059">
        <v>1.2065208077081745E-2</v>
      </c>
      <c r="G1059">
        <f t="shared" si="49"/>
        <v>99.725141448334114</v>
      </c>
      <c r="H1059">
        <f t="shared" si="50"/>
        <v>99.270453991098961</v>
      </c>
      <c r="I1059">
        <f t="shared" si="51"/>
        <v>97.763758010547718</v>
      </c>
    </row>
    <row r="1060" spans="1:9" x14ac:dyDescent="0.3">
      <c r="A1060">
        <v>49650</v>
      </c>
      <c r="B1060">
        <v>49700</v>
      </c>
      <c r="C1060">
        <v>1.2445027557430575E-3</v>
      </c>
      <c r="D1060">
        <v>3.5247905783414475E-3</v>
      </c>
      <c r="E1060">
        <v>1.1375386019422238E-2</v>
      </c>
      <c r="G1060">
        <f t="shared" si="49"/>
        <v>99.726385951089853</v>
      </c>
      <c r="H1060">
        <f t="shared" si="50"/>
        <v>99.2739787816773</v>
      </c>
      <c r="I1060">
        <f t="shared" si="51"/>
        <v>97.775133396567142</v>
      </c>
    </row>
    <row r="1061" spans="1:9" x14ac:dyDescent="0.3">
      <c r="A1061">
        <v>49750</v>
      </c>
      <c r="B1061">
        <v>49800</v>
      </c>
      <c r="C1061">
        <v>1.1054390006189577E-3</v>
      </c>
      <c r="D1061">
        <v>3.5285877859568514E-3</v>
      </c>
      <c r="E1061">
        <v>9.1673755262510828E-3</v>
      </c>
      <c r="G1061">
        <f t="shared" si="49"/>
        <v>99.727491390090478</v>
      </c>
      <c r="H1061">
        <f t="shared" si="50"/>
        <v>99.277507369463251</v>
      </c>
      <c r="I1061">
        <f t="shared" si="51"/>
        <v>97.784300772093388</v>
      </c>
    </row>
    <row r="1062" spans="1:9" x14ac:dyDescent="0.3">
      <c r="A1062">
        <v>49850</v>
      </c>
      <c r="B1062">
        <v>49900</v>
      </c>
      <c r="C1062">
        <v>1.7786930810841052E-3</v>
      </c>
      <c r="D1062">
        <v>3.5054777749909433E-3</v>
      </c>
      <c r="E1062">
        <v>1.1309257848383164E-2</v>
      </c>
      <c r="G1062">
        <f t="shared" si="49"/>
        <v>99.729270083171556</v>
      </c>
      <c r="H1062">
        <f t="shared" si="50"/>
        <v>99.281012847238244</v>
      </c>
      <c r="I1062">
        <f t="shared" si="51"/>
        <v>97.79561002994177</v>
      </c>
    </row>
    <row r="1063" spans="1:9" x14ac:dyDescent="0.3">
      <c r="A1063">
        <v>49950</v>
      </c>
      <c r="B1063">
        <v>50000</v>
      </c>
      <c r="C1063">
        <v>2.319850924020225E-3</v>
      </c>
      <c r="D1063">
        <v>4.2303562696509572E-3</v>
      </c>
      <c r="E1063">
        <v>1.0497056732257252E-2</v>
      </c>
      <c r="G1063">
        <f t="shared" si="49"/>
        <v>99.731589934095581</v>
      </c>
      <c r="H1063">
        <f t="shared" si="50"/>
        <v>99.285243203507889</v>
      </c>
      <c r="I1063">
        <f t="shared" si="51"/>
        <v>97.806107086674032</v>
      </c>
    </row>
    <row r="1064" spans="1:9" x14ac:dyDescent="0.3">
      <c r="A1064">
        <v>50050</v>
      </c>
      <c r="B1064">
        <v>50100</v>
      </c>
      <c r="C1064">
        <v>1.6807961250792766E-3</v>
      </c>
      <c r="D1064">
        <v>4.4799700349185739E-3</v>
      </c>
      <c r="E1064">
        <v>1.0676845616409893E-2</v>
      </c>
      <c r="G1064">
        <f t="shared" si="49"/>
        <v>99.733270730220667</v>
      </c>
      <c r="H1064">
        <f t="shared" si="50"/>
        <v>99.289723173542811</v>
      </c>
      <c r="I1064">
        <f t="shared" si="51"/>
        <v>97.816783932290448</v>
      </c>
    </row>
    <row r="1065" spans="1:9" x14ac:dyDescent="0.3">
      <c r="A1065">
        <v>50150</v>
      </c>
      <c r="B1065">
        <v>50200</v>
      </c>
      <c r="C1065">
        <v>9.7207746295463623E-4</v>
      </c>
      <c r="D1065">
        <v>4.0825900017387728E-3</v>
      </c>
      <c r="E1065">
        <v>9.4612634672555027E-3</v>
      </c>
      <c r="G1065">
        <f t="shared" si="49"/>
        <v>99.734242807683628</v>
      </c>
      <c r="H1065">
        <f t="shared" si="50"/>
        <v>99.293805763544555</v>
      </c>
      <c r="I1065">
        <f t="shared" si="51"/>
        <v>97.826245195757707</v>
      </c>
    </row>
    <row r="1066" spans="1:9" x14ac:dyDescent="0.3">
      <c r="A1066">
        <v>50250</v>
      </c>
      <c r="B1066">
        <v>50300</v>
      </c>
      <c r="C1066">
        <v>1.2233551733088716E-3</v>
      </c>
      <c r="D1066">
        <v>3.4718217204785539E-3</v>
      </c>
      <c r="E1066">
        <v>1.103372617645606E-2</v>
      </c>
      <c r="G1066">
        <f t="shared" si="49"/>
        <v>99.735466162856937</v>
      </c>
      <c r="H1066">
        <f t="shared" si="50"/>
        <v>99.297277585265036</v>
      </c>
      <c r="I1066">
        <f t="shared" si="51"/>
        <v>97.837278921934157</v>
      </c>
    </row>
    <row r="1067" spans="1:9" x14ac:dyDescent="0.3">
      <c r="A1067">
        <v>50350</v>
      </c>
      <c r="B1067">
        <v>50400</v>
      </c>
      <c r="C1067">
        <v>1.9952485115438427E-3</v>
      </c>
      <c r="D1067">
        <v>3.6780762646979148E-3</v>
      </c>
      <c r="E1067">
        <v>1.0142222978020358E-2</v>
      </c>
      <c r="G1067">
        <f t="shared" si="49"/>
        <v>99.737461411368486</v>
      </c>
      <c r="H1067">
        <f t="shared" si="50"/>
        <v>99.300955661529727</v>
      </c>
      <c r="I1067">
        <f t="shared" si="51"/>
        <v>97.847421144912175</v>
      </c>
    </row>
    <row r="1068" spans="1:9" x14ac:dyDescent="0.3">
      <c r="A1068">
        <v>50450</v>
      </c>
      <c r="B1068">
        <v>50500</v>
      </c>
      <c r="C1068">
        <v>1.7074439475370702E-3</v>
      </c>
      <c r="D1068">
        <v>3.7055137066149511E-3</v>
      </c>
      <c r="E1068">
        <v>1.3441262109048851E-2</v>
      </c>
      <c r="G1068">
        <f t="shared" si="49"/>
        <v>99.739168855316024</v>
      </c>
      <c r="H1068">
        <f t="shared" si="50"/>
        <v>99.304661175236348</v>
      </c>
      <c r="I1068">
        <f t="shared" si="51"/>
        <v>97.86086240702123</v>
      </c>
    </row>
    <row r="1069" spans="1:9" x14ac:dyDescent="0.3">
      <c r="A1069">
        <v>50550</v>
      </c>
      <c r="B1069">
        <v>50600</v>
      </c>
      <c r="C1069">
        <v>1.0996977401898738E-3</v>
      </c>
      <c r="D1069">
        <v>4.6793463526459411E-3</v>
      </c>
      <c r="E1069">
        <v>1.0875464612061035E-2</v>
      </c>
      <c r="G1069">
        <f t="shared" si="49"/>
        <v>99.740268553056211</v>
      </c>
      <c r="H1069">
        <f t="shared" si="50"/>
        <v>99.309340521588993</v>
      </c>
      <c r="I1069">
        <f t="shared" si="51"/>
        <v>97.871737871633286</v>
      </c>
    </row>
    <row r="1070" spans="1:9" x14ac:dyDescent="0.3">
      <c r="A1070">
        <v>50650</v>
      </c>
      <c r="B1070">
        <v>50700</v>
      </c>
      <c r="C1070">
        <v>1.296788736195939E-3</v>
      </c>
      <c r="D1070">
        <v>3.5097845131970774E-3</v>
      </c>
      <c r="E1070">
        <v>2.1363302312855451E-2</v>
      </c>
      <c r="G1070">
        <f t="shared" si="49"/>
        <v>99.741565341792409</v>
      </c>
      <c r="H1070">
        <f t="shared" si="50"/>
        <v>99.312850306102192</v>
      </c>
      <c r="I1070">
        <f t="shared" si="51"/>
        <v>97.893101173946135</v>
      </c>
    </row>
    <row r="1071" spans="1:9" x14ac:dyDescent="0.3">
      <c r="A1071">
        <v>50750</v>
      </c>
      <c r="B1071">
        <v>50800</v>
      </c>
      <c r="C1071">
        <v>1.57548879047656E-3</v>
      </c>
      <c r="D1071">
        <v>3.507683729870766E-3</v>
      </c>
      <c r="E1071">
        <v>7.736611035013362E-3</v>
      </c>
      <c r="G1071">
        <f t="shared" si="49"/>
        <v>99.743140830582888</v>
      </c>
      <c r="H1071">
        <f t="shared" si="50"/>
        <v>99.316357989832056</v>
      </c>
      <c r="I1071">
        <f t="shared" si="51"/>
        <v>97.90083778498115</v>
      </c>
    </row>
    <row r="1072" spans="1:9" x14ac:dyDescent="0.3">
      <c r="A1072">
        <v>50850</v>
      </c>
      <c r="B1072">
        <v>50900</v>
      </c>
      <c r="C1072">
        <v>1.2943491453293889E-3</v>
      </c>
      <c r="D1072">
        <v>3.6913381068632918E-3</v>
      </c>
      <c r="E1072">
        <v>1.0612223342961156E-2</v>
      </c>
      <c r="G1072">
        <f t="shared" si="49"/>
        <v>99.744435179728214</v>
      </c>
      <c r="H1072">
        <f t="shared" si="50"/>
        <v>99.320049327938918</v>
      </c>
      <c r="I1072">
        <f t="shared" si="51"/>
        <v>97.91145000832411</v>
      </c>
    </row>
    <row r="1073" spans="1:9" x14ac:dyDescent="0.3">
      <c r="A1073">
        <v>50950</v>
      </c>
      <c r="B1073">
        <v>51000</v>
      </c>
      <c r="C1073">
        <v>9.2025306228708445E-4</v>
      </c>
      <c r="D1073">
        <v>3.2069661750543594E-3</v>
      </c>
      <c r="E1073">
        <v>1.0220599016658368E-2</v>
      </c>
      <c r="G1073">
        <f t="shared" si="49"/>
        <v>99.745355432790504</v>
      </c>
      <c r="H1073">
        <f t="shared" si="50"/>
        <v>99.323256294113975</v>
      </c>
      <c r="I1073">
        <f t="shared" si="51"/>
        <v>97.921670607340772</v>
      </c>
    </row>
    <row r="1074" spans="1:9" x14ac:dyDescent="0.3">
      <c r="A1074">
        <v>51050</v>
      </c>
      <c r="B1074">
        <v>51100</v>
      </c>
      <c r="C1074">
        <v>1.8932096207178331E-3</v>
      </c>
      <c r="D1074">
        <v>3.596761522150656E-3</v>
      </c>
      <c r="E1074">
        <v>1.0377808887482864E-2</v>
      </c>
      <c r="G1074">
        <f t="shared" si="49"/>
        <v>99.747248642411222</v>
      </c>
      <c r="H1074">
        <f t="shared" si="50"/>
        <v>99.326853055636121</v>
      </c>
      <c r="I1074">
        <f t="shared" si="51"/>
        <v>97.932048416228255</v>
      </c>
    </row>
    <row r="1075" spans="1:9" x14ac:dyDescent="0.3">
      <c r="A1075">
        <v>51150</v>
      </c>
      <c r="B1075">
        <v>51200</v>
      </c>
      <c r="C1075">
        <v>1.5746698869031277E-3</v>
      </c>
      <c r="D1075">
        <v>2.7286465841936101E-3</v>
      </c>
      <c r="E1075">
        <v>9.2105076232708583E-3</v>
      </c>
      <c r="G1075">
        <f t="shared" si="49"/>
        <v>99.748823312298128</v>
      </c>
      <c r="H1075">
        <f t="shared" si="50"/>
        <v>99.32958170222031</v>
      </c>
      <c r="I1075">
        <f t="shared" si="51"/>
        <v>97.941258923851521</v>
      </c>
    </row>
    <row r="1076" spans="1:9" x14ac:dyDescent="0.3">
      <c r="A1076">
        <v>51250</v>
      </c>
      <c r="B1076">
        <v>51300</v>
      </c>
      <c r="C1076">
        <v>1.4726581600749146E-3</v>
      </c>
      <c r="D1076">
        <v>3.3268332944263999E-3</v>
      </c>
      <c r="E1076">
        <v>8.7095201438003606E-3</v>
      </c>
      <c r="G1076">
        <f t="shared" si="49"/>
        <v>99.750295970458197</v>
      </c>
      <c r="H1076">
        <f t="shared" si="50"/>
        <v>99.332908535514733</v>
      </c>
      <c r="I1076">
        <f t="shared" si="51"/>
        <v>97.949968443995317</v>
      </c>
    </row>
    <row r="1077" spans="1:9" x14ac:dyDescent="0.3">
      <c r="A1077">
        <v>51350</v>
      </c>
      <c r="B1077">
        <v>51400</v>
      </c>
      <c r="C1077">
        <v>1.4145192872409658E-3</v>
      </c>
      <c r="D1077">
        <v>3.2946868548407275E-3</v>
      </c>
      <c r="E1077">
        <v>9.7850487780373509E-3</v>
      </c>
      <c r="G1077">
        <f t="shared" si="49"/>
        <v>99.751710489745435</v>
      </c>
      <c r="H1077">
        <f t="shared" si="50"/>
        <v>99.336203222369576</v>
      </c>
      <c r="I1077">
        <f t="shared" si="51"/>
        <v>97.959753492773359</v>
      </c>
    </row>
    <row r="1078" spans="1:9" x14ac:dyDescent="0.3">
      <c r="A1078">
        <v>51450</v>
      </c>
      <c r="B1078">
        <v>51500</v>
      </c>
      <c r="C1078">
        <v>1.5611954865867572E-3</v>
      </c>
      <c r="D1078">
        <v>3.4922700629106489E-3</v>
      </c>
      <c r="E1078">
        <v>9.1530737266159023E-3</v>
      </c>
      <c r="G1078">
        <f t="shared" si="49"/>
        <v>99.753271685232022</v>
      </c>
      <c r="H1078">
        <f t="shared" si="50"/>
        <v>99.339695492432483</v>
      </c>
      <c r="I1078">
        <f t="shared" si="51"/>
        <v>97.968906566499982</v>
      </c>
    </row>
    <row r="1079" spans="1:9" x14ac:dyDescent="0.3">
      <c r="A1079">
        <v>51550</v>
      </c>
      <c r="B1079">
        <v>51600</v>
      </c>
      <c r="C1079">
        <v>8.5584937691955448E-4</v>
      </c>
      <c r="D1079">
        <v>2.4698864937857641E-3</v>
      </c>
      <c r="E1079">
        <v>9.2087595631970814E-3</v>
      </c>
      <c r="G1079">
        <f t="shared" si="49"/>
        <v>99.754127534608941</v>
      </c>
      <c r="H1079">
        <f t="shared" si="50"/>
        <v>99.342165378926268</v>
      </c>
      <c r="I1079">
        <f t="shared" si="51"/>
        <v>97.978115326063175</v>
      </c>
    </row>
    <row r="1080" spans="1:9" x14ac:dyDescent="0.3">
      <c r="A1080">
        <v>51650</v>
      </c>
      <c r="B1080">
        <v>51700</v>
      </c>
      <c r="C1080">
        <v>1.3936255841970515E-3</v>
      </c>
      <c r="D1080">
        <v>4.0524866312497279E-3</v>
      </c>
      <c r="E1080">
        <v>1.095356428142946E-2</v>
      </c>
      <c r="G1080">
        <f t="shared" si="49"/>
        <v>99.75552116019314</v>
      </c>
      <c r="H1080">
        <f t="shared" si="50"/>
        <v>99.34621786555752</v>
      </c>
      <c r="I1080">
        <f t="shared" si="51"/>
        <v>97.989068890344612</v>
      </c>
    </row>
    <row r="1081" spans="1:9" x14ac:dyDescent="0.3">
      <c r="A1081">
        <v>51750</v>
      </c>
      <c r="B1081">
        <v>51800</v>
      </c>
      <c r="C1081">
        <v>1.6068293842996339E-3</v>
      </c>
      <c r="D1081">
        <v>3.7299306763367468E-3</v>
      </c>
      <c r="E1081">
        <v>9.3924118251569738E-3</v>
      </c>
      <c r="G1081">
        <f t="shared" si="49"/>
        <v>99.757127989577441</v>
      </c>
      <c r="H1081">
        <f t="shared" si="50"/>
        <v>99.349947796233863</v>
      </c>
      <c r="I1081">
        <f t="shared" si="51"/>
        <v>97.998461302169773</v>
      </c>
    </row>
    <row r="1082" spans="1:9" x14ac:dyDescent="0.3">
      <c r="A1082">
        <v>51850</v>
      </c>
      <c r="B1082">
        <v>51900</v>
      </c>
      <c r="C1082">
        <v>1.232718577713954E-3</v>
      </c>
      <c r="D1082">
        <v>3.3638578669242065E-3</v>
      </c>
      <c r="E1082">
        <v>7.2459608422208548E-3</v>
      </c>
      <c r="G1082">
        <f t="shared" si="49"/>
        <v>99.758360708155152</v>
      </c>
      <c r="H1082">
        <f t="shared" si="50"/>
        <v>99.353311654100793</v>
      </c>
      <c r="I1082">
        <f t="shared" si="51"/>
        <v>98.005707263011999</v>
      </c>
    </row>
    <row r="1083" spans="1:9" x14ac:dyDescent="0.3">
      <c r="A1083">
        <v>51950</v>
      </c>
      <c r="B1083">
        <v>52000</v>
      </c>
      <c r="C1083">
        <v>1.1373856232503171E-3</v>
      </c>
      <c r="D1083">
        <v>2.2112110597904723E-3</v>
      </c>
      <c r="E1083">
        <v>1.0728390040914167E-2</v>
      </c>
      <c r="G1083">
        <f t="shared" si="49"/>
        <v>99.759498093778404</v>
      </c>
      <c r="H1083">
        <f t="shared" si="50"/>
        <v>99.35552286516058</v>
      </c>
      <c r="I1083">
        <f t="shared" si="51"/>
        <v>98.016435653052909</v>
      </c>
    </row>
    <row r="1084" spans="1:9" x14ac:dyDescent="0.3">
      <c r="A1084">
        <v>52050</v>
      </c>
      <c r="B1084">
        <v>52100</v>
      </c>
      <c r="C1084">
        <v>1.9828595635852475E-3</v>
      </c>
      <c r="D1084">
        <v>2.7655471486338692E-3</v>
      </c>
      <c r="E1084">
        <v>1.0266891385239252E-2</v>
      </c>
      <c r="G1084">
        <f t="shared" si="49"/>
        <v>99.761480953341987</v>
      </c>
      <c r="H1084">
        <f t="shared" si="50"/>
        <v>99.358288412309207</v>
      </c>
      <c r="I1084">
        <f t="shared" si="51"/>
        <v>98.026702544438152</v>
      </c>
    </row>
    <row r="1085" spans="1:9" x14ac:dyDescent="0.3">
      <c r="A1085">
        <v>52150</v>
      </c>
      <c r="B1085">
        <v>52200</v>
      </c>
      <c r="C1085">
        <v>1.0160356124701655E-3</v>
      </c>
      <c r="D1085">
        <v>2.9149805097406227E-3</v>
      </c>
      <c r="E1085">
        <v>1.073471974648451E-2</v>
      </c>
      <c r="G1085">
        <f t="shared" si="49"/>
        <v>99.762496988954453</v>
      </c>
      <c r="H1085">
        <f t="shared" si="50"/>
        <v>99.36120339281895</v>
      </c>
      <c r="I1085">
        <f t="shared" si="51"/>
        <v>98.037437264184632</v>
      </c>
    </row>
    <row r="1086" spans="1:9" x14ac:dyDescent="0.3">
      <c r="A1086">
        <v>52250</v>
      </c>
      <c r="B1086">
        <v>52300</v>
      </c>
      <c r="C1086">
        <v>1.2106241745511977E-3</v>
      </c>
      <c r="D1086">
        <v>2.9670695073014575E-3</v>
      </c>
      <c r="E1086">
        <v>1.0256452766000398E-2</v>
      </c>
      <c r="G1086">
        <f t="shared" si="49"/>
        <v>99.763707613129</v>
      </c>
      <c r="H1086">
        <f t="shared" si="50"/>
        <v>99.364170462326257</v>
      </c>
      <c r="I1086">
        <f t="shared" si="51"/>
        <v>98.047693716950633</v>
      </c>
    </row>
    <row r="1087" spans="1:9" x14ac:dyDescent="0.3">
      <c r="A1087">
        <v>52350</v>
      </c>
      <c r="B1087">
        <v>52400</v>
      </c>
      <c r="C1087">
        <v>9.6127330739573561E-4</v>
      </c>
      <c r="D1087">
        <v>2.6101510042703161E-3</v>
      </c>
      <c r="E1087">
        <v>7.292056802927477E-3</v>
      </c>
      <c r="G1087">
        <f t="shared" si="49"/>
        <v>99.764668886436397</v>
      </c>
      <c r="H1087">
        <f t="shared" si="50"/>
        <v>99.366780613330533</v>
      </c>
      <c r="I1087">
        <f t="shared" si="51"/>
        <v>98.054985773753558</v>
      </c>
    </row>
    <row r="1088" spans="1:9" x14ac:dyDescent="0.3">
      <c r="A1088">
        <v>52450</v>
      </c>
      <c r="B1088">
        <v>52500</v>
      </c>
      <c r="C1088">
        <v>2.0596915910479924E-3</v>
      </c>
      <c r="D1088">
        <v>2.8508333938426526E-3</v>
      </c>
      <c r="E1088">
        <v>9.746562653783309E-3</v>
      </c>
      <c r="G1088">
        <f t="shared" si="49"/>
        <v>99.76672857802744</v>
      </c>
      <c r="H1088">
        <f t="shared" si="50"/>
        <v>99.36963144672437</v>
      </c>
      <c r="I1088">
        <f t="shared" si="51"/>
        <v>98.064732336407346</v>
      </c>
    </row>
    <row r="1089" spans="1:9" x14ac:dyDescent="0.3">
      <c r="A1089">
        <v>52550</v>
      </c>
      <c r="B1089">
        <v>52600</v>
      </c>
      <c r="C1089">
        <v>1.1995163993234166E-3</v>
      </c>
      <c r="D1089">
        <v>3.2778804568743746E-3</v>
      </c>
      <c r="E1089">
        <v>1.1472113630991971E-2</v>
      </c>
      <c r="G1089">
        <f t="shared" si="49"/>
        <v>99.767928094426765</v>
      </c>
      <c r="H1089">
        <f t="shared" si="50"/>
        <v>99.372909327181247</v>
      </c>
      <c r="I1089">
        <f t="shared" si="51"/>
        <v>98.076204450038333</v>
      </c>
    </row>
    <row r="1090" spans="1:9" x14ac:dyDescent="0.3">
      <c r="A1090">
        <v>52650</v>
      </c>
      <c r="B1090">
        <v>52700</v>
      </c>
      <c r="C1090">
        <v>2.9598742639531249E-3</v>
      </c>
      <c r="D1090">
        <v>4.0507184759876851E-3</v>
      </c>
      <c r="E1090">
        <v>8.7701590899011105E-3</v>
      </c>
      <c r="G1090">
        <f t="shared" si="49"/>
        <v>99.770887968690715</v>
      </c>
      <c r="H1090">
        <f t="shared" si="50"/>
        <v>99.376960045657242</v>
      </c>
      <c r="I1090">
        <f t="shared" si="51"/>
        <v>98.084974609128238</v>
      </c>
    </row>
    <row r="1091" spans="1:9" x14ac:dyDescent="0.3">
      <c r="A1091">
        <v>52750</v>
      </c>
      <c r="B1091">
        <v>52800</v>
      </c>
      <c r="C1091">
        <v>1.0542294984515184E-3</v>
      </c>
      <c r="D1091">
        <v>2.9224324908272989E-3</v>
      </c>
      <c r="E1091">
        <v>1.0034989580469165E-2</v>
      </c>
      <c r="G1091">
        <f t="shared" si="49"/>
        <v>99.771942198189166</v>
      </c>
      <c r="H1091">
        <f t="shared" si="50"/>
        <v>99.379882478148076</v>
      </c>
      <c r="I1091">
        <f t="shared" si="51"/>
        <v>98.095009598708714</v>
      </c>
    </row>
    <row r="1092" spans="1:9" x14ac:dyDescent="0.3">
      <c r="A1092">
        <v>52850</v>
      </c>
      <c r="B1092">
        <v>52900</v>
      </c>
      <c r="C1092">
        <v>1.6245277224858402E-3</v>
      </c>
      <c r="D1092">
        <v>4.1300937936243386E-3</v>
      </c>
      <c r="E1092">
        <v>9.0605595861387948E-3</v>
      </c>
      <c r="G1092">
        <f t="shared" si="49"/>
        <v>99.77356672591165</v>
      </c>
      <c r="H1092">
        <f t="shared" si="50"/>
        <v>99.384012571941696</v>
      </c>
      <c r="I1092">
        <f t="shared" si="51"/>
        <v>98.104070158294846</v>
      </c>
    </row>
    <row r="1093" spans="1:9" x14ac:dyDescent="0.3">
      <c r="A1093">
        <v>52950</v>
      </c>
      <c r="B1093">
        <v>53000</v>
      </c>
      <c r="C1093">
        <v>1.4083703670360293E-3</v>
      </c>
      <c r="D1093">
        <v>2.4995150339451725E-3</v>
      </c>
      <c r="E1093">
        <v>8.8310687736076303E-3</v>
      </c>
      <c r="G1093">
        <f t="shared" si="49"/>
        <v>99.774975096278681</v>
      </c>
      <c r="H1093">
        <f t="shared" si="50"/>
        <v>99.386512086975642</v>
      </c>
      <c r="I1093">
        <f t="shared" si="51"/>
        <v>98.112901227068448</v>
      </c>
    </row>
    <row r="1094" spans="1:9" x14ac:dyDescent="0.3">
      <c r="A1094">
        <v>53050</v>
      </c>
      <c r="B1094">
        <v>53100</v>
      </c>
      <c r="C1094">
        <v>9.4147332776309354E-4</v>
      </c>
      <c r="D1094">
        <v>3.336816850545377E-3</v>
      </c>
      <c r="E1094">
        <v>6.7517617735712472E-3</v>
      </c>
      <c r="G1094">
        <f t="shared" si="49"/>
        <v>99.775916569606437</v>
      </c>
      <c r="H1094">
        <f t="shared" si="50"/>
        <v>99.389848903826191</v>
      </c>
      <c r="I1094">
        <f t="shared" si="51"/>
        <v>98.11965298884202</v>
      </c>
    </row>
    <row r="1095" spans="1:9" x14ac:dyDescent="0.3">
      <c r="A1095">
        <v>53150</v>
      </c>
      <c r="B1095">
        <v>53200</v>
      </c>
      <c r="C1095">
        <v>1.5391927506575287E-3</v>
      </c>
      <c r="D1095">
        <v>2.7472344464217757E-3</v>
      </c>
      <c r="E1095">
        <v>7.8443368930123086E-3</v>
      </c>
      <c r="G1095">
        <f t="shared" si="49"/>
        <v>99.777455762357093</v>
      </c>
      <c r="H1095">
        <f t="shared" si="50"/>
        <v>99.392596138272609</v>
      </c>
      <c r="I1095">
        <f t="shared" si="51"/>
        <v>98.127497325735035</v>
      </c>
    </row>
    <row r="1096" spans="1:9" x14ac:dyDescent="0.3">
      <c r="A1096">
        <v>53250</v>
      </c>
      <c r="B1096">
        <v>53300</v>
      </c>
      <c r="C1096">
        <v>6.5906466362560543E-4</v>
      </c>
      <c r="D1096">
        <v>2.7285886954540291E-3</v>
      </c>
      <c r="E1096">
        <v>6.6395726305849036E-3</v>
      </c>
      <c r="G1096">
        <f t="shared" ref="G1096:G1159" si="52">G1095+C1096</f>
        <v>99.778114827020715</v>
      </c>
      <c r="H1096">
        <f t="shared" ref="H1096:H1159" si="53">H1095+D1096</f>
        <v>99.395324726968056</v>
      </c>
      <c r="I1096">
        <f t="shared" ref="I1096:I1159" si="54">I1095+E1096</f>
        <v>98.134136898365625</v>
      </c>
    </row>
    <row r="1097" spans="1:9" x14ac:dyDescent="0.3">
      <c r="A1097">
        <v>53350</v>
      </c>
      <c r="B1097">
        <v>53400</v>
      </c>
      <c r="C1097">
        <v>1.2339221718054543E-3</v>
      </c>
      <c r="D1097">
        <v>3.5364950677299789E-3</v>
      </c>
      <c r="E1097">
        <v>7.9511285803186178E-3</v>
      </c>
      <c r="G1097">
        <f t="shared" si="52"/>
        <v>99.779348749192522</v>
      </c>
      <c r="H1097">
        <f t="shared" si="53"/>
        <v>99.398861222035791</v>
      </c>
      <c r="I1097">
        <f t="shared" si="54"/>
        <v>98.142088026945942</v>
      </c>
    </row>
    <row r="1098" spans="1:9" x14ac:dyDescent="0.3">
      <c r="A1098">
        <v>53450</v>
      </c>
      <c r="B1098">
        <v>53500</v>
      </c>
      <c r="C1098">
        <v>1.0695933465620555E-3</v>
      </c>
      <c r="D1098">
        <v>3.7126464715898973E-3</v>
      </c>
      <c r="E1098">
        <v>8.3293916594303144E-3</v>
      </c>
      <c r="G1098">
        <f t="shared" si="52"/>
        <v>99.780418342539079</v>
      </c>
      <c r="H1098">
        <f t="shared" si="53"/>
        <v>99.402573868507375</v>
      </c>
      <c r="I1098">
        <f t="shared" si="54"/>
        <v>98.150417418605372</v>
      </c>
    </row>
    <row r="1099" spans="1:9" x14ac:dyDescent="0.3">
      <c r="A1099">
        <v>53550</v>
      </c>
      <c r="B1099">
        <v>53600</v>
      </c>
      <c r="C1099">
        <v>1.2804414864709779E-3</v>
      </c>
      <c r="D1099">
        <v>3.3632703201675342E-3</v>
      </c>
      <c r="E1099">
        <v>7.4689335478372986E-3</v>
      </c>
      <c r="G1099">
        <f t="shared" si="52"/>
        <v>99.781698784025551</v>
      </c>
      <c r="H1099">
        <f t="shared" si="53"/>
        <v>99.405937138827539</v>
      </c>
      <c r="I1099">
        <f t="shared" si="54"/>
        <v>98.157886352153213</v>
      </c>
    </row>
    <row r="1100" spans="1:9" x14ac:dyDescent="0.3">
      <c r="A1100">
        <v>53650</v>
      </c>
      <c r="B1100">
        <v>53700</v>
      </c>
      <c r="C1100">
        <v>1.0265519247899745E-3</v>
      </c>
      <c r="D1100">
        <v>2.3715205809714361E-3</v>
      </c>
      <c r="E1100">
        <v>6.6888711068282449E-3</v>
      </c>
      <c r="G1100">
        <f t="shared" si="52"/>
        <v>99.782725335950346</v>
      </c>
      <c r="H1100">
        <f t="shared" si="53"/>
        <v>99.408308659408505</v>
      </c>
      <c r="I1100">
        <f t="shared" si="54"/>
        <v>98.164575223260044</v>
      </c>
    </row>
    <row r="1101" spans="1:9" x14ac:dyDescent="0.3">
      <c r="A1101">
        <v>53750</v>
      </c>
      <c r="B1101">
        <v>53800</v>
      </c>
      <c r="C1101">
        <v>1.1643052284242095E-3</v>
      </c>
      <c r="D1101">
        <v>2.3810083552919426E-3</v>
      </c>
      <c r="E1101">
        <v>7.8098318873314181E-3</v>
      </c>
      <c r="G1101">
        <f t="shared" si="52"/>
        <v>99.783889641178774</v>
      </c>
      <c r="H1101">
        <f t="shared" si="53"/>
        <v>99.410689667763791</v>
      </c>
      <c r="I1101">
        <f t="shared" si="54"/>
        <v>98.172385055147373</v>
      </c>
    </row>
    <row r="1102" spans="1:9" x14ac:dyDescent="0.3">
      <c r="A1102">
        <v>53850</v>
      </c>
      <c r="B1102">
        <v>53900</v>
      </c>
      <c r="C1102">
        <v>1.1091307603554915E-3</v>
      </c>
      <c r="D1102">
        <v>3.3202933076966951E-3</v>
      </c>
      <c r="E1102">
        <v>7.8623078145817864E-3</v>
      </c>
      <c r="G1102">
        <f t="shared" si="52"/>
        <v>99.784998771939129</v>
      </c>
      <c r="H1102">
        <f t="shared" si="53"/>
        <v>99.414009961071486</v>
      </c>
      <c r="I1102">
        <f t="shared" si="54"/>
        <v>98.18024736296195</v>
      </c>
    </row>
    <row r="1103" spans="1:9" x14ac:dyDescent="0.3">
      <c r="A1103">
        <v>53950</v>
      </c>
      <c r="B1103">
        <v>54000</v>
      </c>
      <c r="C1103">
        <v>1.3313273764845373E-3</v>
      </c>
      <c r="D1103">
        <v>3.698700949062988E-3</v>
      </c>
      <c r="E1103">
        <v>8.4145604890748377E-3</v>
      </c>
      <c r="G1103">
        <f t="shared" si="52"/>
        <v>99.78633009931562</v>
      </c>
      <c r="H1103">
        <f t="shared" si="53"/>
        <v>99.417708662020544</v>
      </c>
      <c r="I1103">
        <f t="shared" si="54"/>
        <v>98.188661923451022</v>
      </c>
    </row>
    <row r="1104" spans="1:9" x14ac:dyDescent="0.3">
      <c r="A1104">
        <v>54050</v>
      </c>
      <c r="B1104">
        <v>54100</v>
      </c>
      <c r="C1104">
        <v>1.1380744601397735E-3</v>
      </c>
      <c r="D1104">
        <v>1.7825538871526858E-3</v>
      </c>
      <c r="E1104">
        <v>5.4799037580925032E-3</v>
      </c>
      <c r="G1104">
        <f t="shared" si="52"/>
        <v>99.787468173775764</v>
      </c>
      <c r="H1104">
        <f t="shared" si="53"/>
        <v>99.419491215907698</v>
      </c>
      <c r="I1104">
        <f t="shared" si="54"/>
        <v>98.194141827209108</v>
      </c>
    </row>
    <row r="1105" spans="1:9" x14ac:dyDescent="0.3">
      <c r="A1105">
        <v>54150</v>
      </c>
      <c r="B1105">
        <v>54200</v>
      </c>
      <c r="C1105">
        <v>1.6782441662091423E-3</v>
      </c>
      <c r="D1105">
        <v>3.9899018728993558E-3</v>
      </c>
      <c r="E1105">
        <v>8.405973384333321E-3</v>
      </c>
      <c r="G1105">
        <f t="shared" si="52"/>
        <v>99.789146417941978</v>
      </c>
      <c r="H1105">
        <f t="shared" si="53"/>
        <v>99.423481117780597</v>
      </c>
      <c r="I1105">
        <f t="shared" si="54"/>
        <v>98.202547800593436</v>
      </c>
    </row>
    <row r="1106" spans="1:9" x14ac:dyDescent="0.3">
      <c r="A1106">
        <v>54250</v>
      </c>
      <c r="B1106">
        <v>54300</v>
      </c>
      <c r="C1106">
        <v>1.4143372315584288E-3</v>
      </c>
      <c r="D1106">
        <v>2.3667437080817939E-3</v>
      </c>
      <c r="E1106">
        <v>7.7173311798175723E-3</v>
      </c>
      <c r="G1106">
        <f t="shared" si="52"/>
        <v>99.79056075517353</v>
      </c>
      <c r="H1106">
        <f t="shared" si="53"/>
        <v>99.425847861488677</v>
      </c>
      <c r="I1106">
        <f t="shared" si="54"/>
        <v>98.210265131773255</v>
      </c>
    </row>
    <row r="1107" spans="1:9" x14ac:dyDescent="0.3">
      <c r="A1107">
        <v>54350</v>
      </c>
      <c r="B1107">
        <v>54400</v>
      </c>
      <c r="C1107">
        <v>1.2836014785279331E-3</v>
      </c>
      <c r="D1107">
        <v>4.3313378237696491E-3</v>
      </c>
      <c r="E1107">
        <v>5.5195056402489642E-3</v>
      </c>
      <c r="G1107">
        <f t="shared" si="52"/>
        <v>99.791844356652064</v>
      </c>
      <c r="H1107">
        <f t="shared" si="53"/>
        <v>99.430179199312448</v>
      </c>
      <c r="I1107">
        <f t="shared" si="54"/>
        <v>98.215784637413506</v>
      </c>
    </row>
    <row r="1108" spans="1:9" x14ac:dyDescent="0.3">
      <c r="A1108">
        <v>54450</v>
      </c>
      <c r="B1108">
        <v>54500</v>
      </c>
      <c r="C1108">
        <v>1.4735336785428003E-3</v>
      </c>
      <c r="D1108">
        <v>2.3289209899396792E-3</v>
      </c>
      <c r="E1108">
        <v>6.8907083297041014E-3</v>
      </c>
      <c r="G1108">
        <f t="shared" si="52"/>
        <v>99.793317890330613</v>
      </c>
      <c r="H1108">
        <f t="shared" si="53"/>
        <v>99.432508120302387</v>
      </c>
      <c r="I1108">
        <f t="shared" si="54"/>
        <v>98.222675345743212</v>
      </c>
    </row>
    <row r="1109" spans="1:9" x14ac:dyDescent="0.3">
      <c r="A1109">
        <v>54550</v>
      </c>
      <c r="B1109">
        <v>54600</v>
      </c>
      <c r="C1109">
        <v>9.1284392969376597E-4</v>
      </c>
      <c r="D1109">
        <v>3.5411004627596459E-3</v>
      </c>
      <c r="E1109">
        <v>7.3546812186053058E-3</v>
      </c>
      <c r="G1109">
        <f t="shared" si="52"/>
        <v>99.79423073426031</v>
      </c>
      <c r="H1109">
        <f t="shared" si="53"/>
        <v>99.436049220765142</v>
      </c>
      <c r="I1109">
        <f t="shared" si="54"/>
        <v>98.230030026961813</v>
      </c>
    </row>
    <row r="1110" spans="1:9" x14ac:dyDescent="0.3">
      <c r="A1110">
        <v>54650</v>
      </c>
      <c r="B1110">
        <v>54700</v>
      </c>
      <c r="C1110">
        <v>8.248694257288931E-4</v>
      </c>
      <c r="D1110">
        <v>3.4996844976599704E-3</v>
      </c>
      <c r="E1110">
        <v>8.675431799187068E-3</v>
      </c>
      <c r="G1110">
        <f t="shared" si="52"/>
        <v>99.795055603686038</v>
      </c>
      <c r="H1110">
        <f t="shared" si="53"/>
        <v>99.439548905262797</v>
      </c>
      <c r="I1110">
        <f t="shared" si="54"/>
        <v>98.238705458761004</v>
      </c>
    </row>
    <row r="1111" spans="1:9" x14ac:dyDescent="0.3">
      <c r="A1111">
        <v>54750</v>
      </c>
      <c r="B1111">
        <v>54800</v>
      </c>
      <c r="C1111">
        <v>9.0671886803090609E-4</v>
      </c>
      <c r="D1111">
        <v>2.7392152220094374E-3</v>
      </c>
      <c r="E1111">
        <v>1.2766915664007361E-2</v>
      </c>
      <c r="G1111">
        <f t="shared" si="52"/>
        <v>99.795962322554075</v>
      </c>
      <c r="H1111">
        <f t="shared" si="53"/>
        <v>99.442288120484804</v>
      </c>
      <c r="I1111">
        <f t="shared" si="54"/>
        <v>98.251472374425006</v>
      </c>
    </row>
    <row r="1112" spans="1:9" x14ac:dyDescent="0.3">
      <c r="A1112">
        <v>54850</v>
      </c>
      <c r="B1112">
        <v>54900</v>
      </c>
      <c r="C1112">
        <v>8.0481549025099254E-4</v>
      </c>
      <c r="D1112">
        <v>2.7942736482901047E-3</v>
      </c>
      <c r="E1112">
        <v>8.2374983172231273E-3</v>
      </c>
      <c r="G1112">
        <f t="shared" si="52"/>
        <v>99.796767138044331</v>
      </c>
      <c r="H1112">
        <f t="shared" si="53"/>
        <v>99.445082394133095</v>
      </c>
      <c r="I1112">
        <f t="shared" si="54"/>
        <v>98.259709872742235</v>
      </c>
    </row>
    <row r="1113" spans="1:9" x14ac:dyDescent="0.3">
      <c r="A1113">
        <v>54950</v>
      </c>
      <c r="B1113">
        <v>55000</v>
      </c>
      <c r="C1113">
        <v>1.1143326174057294E-3</v>
      </c>
      <c r="D1113">
        <v>3.7014750608820291E-3</v>
      </c>
      <c r="E1113">
        <v>5.8219185342703464E-3</v>
      </c>
      <c r="G1113">
        <f t="shared" si="52"/>
        <v>99.797881470661736</v>
      </c>
      <c r="H1113">
        <f t="shared" si="53"/>
        <v>99.448783869193974</v>
      </c>
      <c r="I1113">
        <f t="shared" si="54"/>
        <v>98.265531791276501</v>
      </c>
    </row>
    <row r="1114" spans="1:9" x14ac:dyDescent="0.3">
      <c r="A1114">
        <v>55050</v>
      </c>
      <c r="B1114">
        <v>55100</v>
      </c>
      <c r="C1114">
        <v>1.9331951306627798E-3</v>
      </c>
      <c r="D1114">
        <v>2.7745119081755507E-3</v>
      </c>
      <c r="E1114">
        <v>6.3969464800260802E-3</v>
      </c>
      <c r="G1114">
        <f t="shared" si="52"/>
        <v>99.799814665792397</v>
      </c>
      <c r="H1114">
        <f t="shared" si="53"/>
        <v>99.451558381102146</v>
      </c>
      <c r="I1114">
        <f t="shared" si="54"/>
        <v>98.271928737756525</v>
      </c>
    </row>
    <row r="1115" spans="1:9" x14ac:dyDescent="0.3">
      <c r="A1115">
        <v>55150</v>
      </c>
      <c r="B1115">
        <v>55200</v>
      </c>
      <c r="C1115">
        <v>6.695240352743942E-4</v>
      </c>
      <c r="D1115">
        <v>3.2676443327290072E-3</v>
      </c>
      <c r="E1115">
        <v>6.5406970428409962E-3</v>
      </c>
      <c r="G1115">
        <f t="shared" si="52"/>
        <v>99.800484189827671</v>
      </c>
      <c r="H1115">
        <f t="shared" si="53"/>
        <v>99.454826025434869</v>
      </c>
      <c r="I1115">
        <f t="shared" si="54"/>
        <v>98.278469434799362</v>
      </c>
    </row>
    <row r="1116" spans="1:9" x14ac:dyDescent="0.3">
      <c r="A1116">
        <v>55250</v>
      </c>
      <c r="B1116">
        <v>55300</v>
      </c>
      <c r="C1116">
        <v>8.8800565885375669E-4</v>
      </c>
      <c r="D1116">
        <v>1.6026792720146739E-3</v>
      </c>
      <c r="E1116">
        <v>7.009961380013671E-3</v>
      </c>
      <c r="G1116">
        <f t="shared" si="52"/>
        <v>99.801372195486522</v>
      </c>
      <c r="H1116">
        <f t="shared" si="53"/>
        <v>99.45642870470688</v>
      </c>
      <c r="I1116">
        <f t="shared" si="54"/>
        <v>98.285479396179369</v>
      </c>
    </row>
    <row r="1117" spans="1:9" x14ac:dyDescent="0.3">
      <c r="A1117">
        <v>55350</v>
      </c>
      <c r="B1117">
        <v>55400</v>
      </c>
      <c r="C1117">
        <v>1.4281910699028753E-3</v>
      </c>
      <c r="D1117">
        <v>2.4843827923947659E-3</v>
      </c>
      <c r="E1117">
        <v>6.7186856671067382E-3</v>
      </c>
      <c r="G1117">
        <f t="shared" si="52"/>
        <v>99.802800386556427</v>
      </c>
      <c r="H1117">
        <f t="shared" si="53"/>
        <v>99.458913087499269</v>
      </c>
      <c r="I1117">
        <f t="shared" si="54"/>
        <v>98.292198081846479</v>
      </c>
    </row>
    <row r="1118" spans="1:9" x14ac:dyDescent="0.3">
      <c r="A1118">
        <v>55450</v>
      </c>
      <c r="B1118">
        <v>55500</v>
      </c>
      <c r="C1118">
        <v>1.5367414944146719E-3</v>
      </c>
      <c r="D1118">
        <v>2.6469483944577773E-3</v>
      </c>
      <c r="E1118">
        <v>7.7453023644808655E-3</v>
      </c>
      <c r="G1118">
        <f t="shared" si="52"/>
        <v>99.804337128050847</v>
      </c>
      <c r="H1118">
        <f t="shared" si="53"/>
        <v>99.461560035893726</v>
      </c>
      <c r="I1118">
        <f t="shared" si="54"/>
        <v>98.299943384210962</v>
      </c>
    </row>
    <row r="1119" spans="1:9" x14ac:dyDescent="0.3">
      <c r="A1119">
        <v>55550</v>
      </c>
      <c r="B1119">
        <v>55600</v>
      </c>
      <c r="C1119">
        <v>9.7618222686729548E-4</v>
      </c>
      <c r="D1119">
        <v>2.1524707997251135E-3</v>
      </c>
      <c r="E1119">
        <v>7.9098940612620638E-3</v>
      </c>
      <c r="G1119">
        <f t="shared" si="52"/>
        <v>99.805313310277711</v>
      </c>
      <c r="H1119">
        <f t="shared" si="53"/>
        <v>99.463712506693454</v>
      </c>
      <c r="I1119">
        <f t="shared" si="54"/>
        <v>98.307853278272219</v>
      </c>
    </row>
    <row r="1120" spans="1:9" x14ac:dyDescent="0.3">
      <c r="A1120">
        <v>55650</v>
      </c>
      <c r="B1120">
        <v>55700</v>
      </c>
      <c r="C1120">
        <v>1.1148071392152248E-3</v>
      </c>
      <c r="D1120">
        <v>3.2344159586366688E-3</v>
      </c>
      <c r="E1120">
        <v>8.1810242159914802E-3</v>
      </c>
      <c r="G1120">
        <f t="shared" si="52"/>
        <v>99.806428117416928</v>
      </c>
      <c r="H1120">
        <f t="shared" si="53"/>
        <v>99.466946922652085</v>
      </c>
      <c r="I1120">
        <f t="shared" si="54"/>
        <v>98.316034302488205</v>
      </c>
    </row>
    <row r="1121" spans="1:9" x14ac:dyDescent="0.3">
      <c r="A1121">
        <v>55750</v>
      </c>
      <c r="B1121">
        <v>55800</v>
      </c>
      <c r="C1121">
        <v>1.5641544338622275E-3</v>
      </c>
      <c r="D1121">
        <v>2.6729678123643876E-3</v>
      </c>
      <c r="E1121">
        <v>6.172221957131168E-3</v>
      </c>
      <c r="G1121">
        <f t="shared" si="52"/>
        <v>99.807992271850793</v>
      </c>
      <c r="H1121">
        <f t="shared" si="53"/>
        <v>99.469619890464443</v>
      </c>
      <c r="I1121">
        <f t="shared" si="54"/>
        <v>98.322206524445335</v>
      </c>
    </row>
    <row r="1122" spans="1:9" x14ac:dyDescent="0.3">
      <c r="A1122">
        <v>55850</v>
      </c>
      <c r="B1122">
        <v>55900</v>
      </c>
      <c r="C1122">
        <v>1.3618754308328857E-3</v>
      </c>
      <c r="D1122">
        <v>2.5649286276544668E-3</v>
      </c>
      <c r="E1122">
        <v>7.0287412375507983E-3</v>
      </c>
      <c r="G1122">
        <f t="shared" si="52"/>
        <v>99.809354147281624</v>
      </c>
      <c r="H1122">
        <f t="shared" si="53"/>
        <v>99.472184819092092</v>
      </c>
      <c r="I1122">
        <f t="shared" si="54"/>
        <v>98.329235265682883</v>
      </c>
    </row>
    <row r="1123" spans="1:9" x14ac:dyDescent="0.3">
      <c r="A1123">
        <v>55950</v>
      </c>
      <c r="B1123">
        <v>56000</v>
      </c>
      <c r="C1123">
        <v>8.3534511529824006E-4</v>
      </c>
      <c r="D1123">
        <v>2.5188134889630055E-3</v>
      </c>
      <c r="E1123">
        <v>6.3458046057063367E-3</v>
      </c>
      <c r="G1123">
        <f t="shared" si="52"/>
        <v>99.810189492396916</v>
      </c>
      <c r="H1123">
        <f t="shared" si="53"/>
        <v>99.474703632581054</v>
      </c>
      <c r="I1123">
        <f t="shared" si="54"/>
        <v>98.335581070288583</v>
      </c>
    </row>
    <row r="1124" spans="1:9" x14ac:dyDescent="0.3">
      <c r="A1124">
        <v>56050</v>
      </c>
      <c r="B1124">
        <v>56100</v>
      </c>
      <c r="C1124">
        <v>8.8434763972202737E-4</v>
      </c>
      <c r="D1124">
        <v>2.4524698259526419E-3</v>
      </c>
      <c r="E1124">
        <v>6.9609522871970919E-3</v>
      </c>
      <c r="G1124">
        <f t="shared" si="52"/>
        <v>99.811073840036642</v>
      </c>
      <c r="H1124">
        <f t="shared" si="53"/>
        <v>99.477156102407008</v>
      </c>
      <c r="I1124">
        <f t="shared" si="54"/>
        <v>98.342542022575785</v>
      </c>
    </row>
    <row r="1125" spans="1:9" x14ac:dyDescent="0.3">
      <c r="A1125">
        <v>56150</v>
      </c>
      <c r="B1125">
        <v>56200</v>
      </c>
      <c r="C1125">
        <v>8.5244999519812575E-4</v>
      </c>
      <c r="D1125">
        <v>2.0837407946630304E-3</v>
      </c>
      <c r="E1125">
        <v>6.9602286451345714E-3</v>
      </c>
      <c r="G1125">
        <f t="shared" si="52"/>
        <v>99.811926290031835</v>
      </c>
      <c r="H1125">
        <f t="shared" si="53"/>
        <v>99.479239843201668</v>
      </c>
      <c r="I1125">
        <f t="shared" si="54"/>
        <v>98.349502251220926</v>
      </c>
    </row>
    <row r="1126" spans="1:9" x14ac:dyDescent="0.3">
      <c r="A1126">
        <v>56250</v>
      </c>
      <c r="B1126">
        <v>56300</v>
      </c>
      <c r="C1126">
        <v>1.3182750830623333E-3</v>
      </c>
      <c r="D1126">
        <v>1.6816329665028679E-3</v>
      </c>
      <c r="E1126">
        <v>8.1632179237609674E-3</v>
      </c>
      <c r="G1126">
        <f t="shared" si="52"/>
        <v>99.8132445651149</v>
      </c>
      <c r="H1126">
        <f t="shared" si="53"/>
        <v>99.480921476168177</v>
      </c>
      <c r="I1126">
        <f t="shared" si="54"/>
        <v>98.357665469144692</v>
      </c>
    </row>
    <row r="1127" spans="1:9" x14ac:dyDescent="0.3">
      <c r="A1127">
        <v>56350</v>
      </c>
      <c r="B1127">
        <v>56400</v>
      </c>
      <c r="C1127">
        <v>1.3872856776308202E-3</v>
      </c>
      <c r="D1127">
        <v>2.1920558983138301E-3</v>
      </c>
      <c r="E1127">
        <v>6.4624012710100551E-3</v>
      </c>
      <c r="G1127">
        <f t="shared" si="52"/>
        <v>99.814631850792537</v>
      </c>
      <c r="H1127">
        <f t="shared" si="53"/>
        <v>99.483113532066497</v>
      </c>
      <c r="I1127">
        <f t="shared" si="54"/>
        <v>98.3641278704157</v>
      </c>
    </row>
    <row r="1128" spans="1:9" x14ac:dyDescent="0.3">
      <c r="A1128">
        <v>56450</v>
      </c>
      <c r="B1128">
        <v>56500</v>
      </c>
      <c r="C1128">
        <v>7.4253675102152385E-4</v>
      </c>
      <c r="D1128">
        <v>2.1757743237821843E-3</v>
      </c>
      <c r="E1128">
        <v>6.6530888241525506E-3</v>
      </c>
      <c r="G1128">
        <f t="shared" si="52"/>
        <v>99.815374387543557</v>
      </c>
      <c r="H1128">
        <f t="shared" si="53"/>
        <v>99.485289306390285</v>
      </c>
      <c r="I1128">
        <f t="shared" si="54"/>
        <v>98.370780959239852</v>
      </c>
    </row>
    <row r="1129" spans="1:9" x14ac:dyDescent="0.3">
      <c r="A1129">
        <v>56550</v>
      </c>
      <c r="B1129">
        <v>56600</v>
      </c>
      <c r="C1129">
        <v>7.8381271466872572E-4</v>
      </c>
      <c r="D1129">
        <v>3.138006413692062E-3</v>
      </c>
      <c r="E1129">
        <v>8.6389344966600091E-3</v>
      </c>
      <c r="G1129">
        <f t="shared" si="52"/>
        <v>99.816158200258229</v>
      </c>
      <c r="H1129">
        <f t="shared" si="53"/>
        <v>99.488427312803978</v>
      </c>
      <c r="I1129">
        <f t="shared" si="54"/>
        <v>98.379419893736511</v>
      </c>
    </row>
    <row r="1130" spans="1:9" x14ac:dyDescent="0.3">
      <c r="A1130">
        <v>56650</v>
      </c>
      <c r="B1130">
        <v>56700</v>
      </c>
      <c r="C1130">
        <v>8.4498900792742454E-4</v>
      </c>
      <c r="D1130">
        <v>1.8779188710913487E-3</v>
      </c>
      <c r="E1130">
        <v>1.1137829558431296E-2</v>
      </c>
      <c r="G1130">
        <f t="shared" si="52"/>
        <v>99.81700318926616</v>
      </c>
      <c r="H1130">
        <f t="shared" si="53"/>
        <v>99.490305231675066</v>
      </c>
      <c r="I1130">
        <f t="shared" si="54"/>
        <v>98.390557723294947</v>
      </c>
    </row>
    <row r="1131" spans="1:9" x14ac:dyDescent="0.3">
      <c r="A1131">
        <v>56750</v>
      </c>
      <c r="B1131">
        <v>56800</v>
      </c>
      <c r="C1131">
        <v>9.9409250190277631E-4</v>
      </c>
      <c r="D1131">
        <v>3.1086131540517558E-3</v>
      </c>
      <c r="E1131">
        <v>5.61168131602186E-3</v>
      </c>
      <c r="G1131">
        <f t="shared" si="52"/>
        <v>99.817997281768058</v>
      </c>
      <c r="H1131">
        <f t="shared" si="53"/>
        <v>99.493413844829121</v>
      </c>
      <c r="I1131">
        <f t="shared" si="54"/>
        <v>98.396169404610973</v>
      </c>
    </row>
    <row r="1132" spans="1:9" x14ac:dyDescent="0.3">
      <c r="A1132">
        <v>56850</v>
      </c>
      <c r="B1132">
        <v>56900</v>
      </c>
      <c r="C1132">
        <v>1.3261210636205459E-3</v>
      </c>
      <c r="D1132">
        <v>2.2230889681432008E-3</v>
      </c>
      <c r="E1132">
        <v>7.2239807112485371E-3</v>
      </c>
      <c r="G1132">
        <f t="shared" si="52"/>
        <v>99.819323402831685</v>
      </c>
      <c r="H1132">
        <f t="shared" si="53"/>
        <v>99.495636933797257</v>
      </c>
      <c r="I1132">
        <f t="shared" si="54"/>
        <v>98.403393385322218</v>
      </c>
    </row>
    <row r="1133" spans="1:9" x14ac:dyDescent="0.3">
      <c r="A1133">
        <v>56950</v>
      </c>
      <c r="B1133">
        <v>57000</v>
      </c>
      <c r="C1133">
        <v>1.2729376220568642E-3</v>
      </c>
      <c r="D1133">
        <v>2.0264925389904408E-3</v>
      </c>
      <c r="E1133">
        <v>7.6614279126804227E-3</v>
      </c>
      <c r="G1133">
        <f t="shared" si="52"/>
        <v>99.820596340453747</v>
      </c>
      <c r="H1133">
        <f t="shared" si="53"/>
        <v>99.497663426336246</v>
      </c>
      <c r="I1133">
        <f t="shared" si="54"/>
        <v>98.411054813234898</v>
      </c>
    </row>
    <row r="1134" spans="1:9" x14ac:dyDescent="0.3">
      <c r="A1134">
        <v>57050</v>
      </c>
      <c r="B1134">
        <v>57100</v>
      </c>
      <c r="C1134">
        <v>8.0254689652834994E-4</v>
      </c>
      <c r="D1134">
        <v>1.6623827987711692E-3</v>
      </c>
      <c r="E1134">
        <v>5.5024159679865322E-3</v>
      </c>
      <c r="G1134">
        <f t="shared" si="52"/>
        <v>99.82139888735027</v>
      </c>
      <c r="H1134">
        <f t="shared" si="53"/>
        <v>99.499325809135016</v>
      </c>
      <c r="I1134">
        <f t="shared" si="54"/>
        <v>98.41655722920288</v>
      </c>
    </row>
    <row r="1135" spans="1:9" x14ac:dyDescent="0.3">
      <c r="A1135">
        <v>57150</v>
      </c>
      <c r="B1135">
        <v>57200</v>
      </c>
      <c r="C1135">
        <v>8.3083288695247131E-4</v>
      </c>
      <c r="D1135">
        <v>3.8072512810155053E-3</v>
      </c>
      <c r="E1135">
        <v>7.8490094970340065E-3</v>
      </c>
      <c r="G1135">
        <f t="shared" si="52"/>
        <v>99.822229720237218</v>
      </c>
      <c r="H1135">
        <f t="shared" si="53"/>
        <v>99.503133060416033</v>
      </c>
      <c r="I1135">
        <f t="shared" si="54"/>
        <v>98.424406238699916</v>
      </c>
    </row>
    <row r="1136" spans="1:9" x14ac:dyDescent="0.3">
      <c r="A1136">
        <v>57250</v>
      </c>
      <c r="B1136">
        <v>57300</v>
      </c>
      <c r="C1136">
        <v>1.0579572768883078E-3</v>
      </c>
      <c r="D1136">
        <v>2.1150940077399164E-3</v>
      </c>
      <c r="E1136">
        <v>6.0414685464159745E-3</v>
      </c>
      <c r="G1136">
        <f t="shared" si="52"/>
        <v>99.823287677514102</v>
      </c>
      <c r="H1136">
        <f t="shared" si="53"/>
        <v>99.505248154423768</v>
      </c>
      <c r="I1136">
        <f t="shared" si="54"/>
        <v>98.43044770724633</v>
      </c>
    </row>
    <row r="1137" spans="1:9" x14ac:dyDescent="0.3">
      <c r="A1137">
        <v>57350</v>
      </c>
      <c r="B1137">
        <v>57400</v>
      </c>
      <c r="C1137">
        <v>9.5859927564441775E-4</v>
      </c>
      <c r="D1137">
        <v>1.4814833904898551E-3</v>
      </c>
      <c r="E1137">
        <v>6.2551219402358143E-3</v>
      </c>
      <c r="G1137">
        <f t="shared" si="52"/>
        <v>99.824246276789751</v>
      </c>
      <c r="H1137">
        <f t="shared" si="53"/>
        <v>99.50672963781426</v>
      </c>
      <c r="I1137">
        <f t="shared" si="54"/>
        <v>98.436702829186572</v>
      </c>
    </row>
    <row r="1138" spans="1:9" x14ac:dyDescent="0.3">
      <c r="A1138">
        <v>57450</v>
      </c>
      <c r="B1138">
        <v>57500</v>
      </c>
      <c r="C1138">
        <v>6.9980023001809223E-4</v>
      </c>
      <c r="D1138">
        <v>2.2265227513063252E-3</v>
      </c>
      <c r="E1138">
        <v>7.029078177351311E-3</v>
      </c>
      <c r="G1138">
        <f t="shared" si="52"/>
        <v>99.824946077019774</v>
      </c>
      <c r="H1138">
        <f t="shared" si="53"/>
        <v>99.50895616056556</v>
      </c>
      <c r="I1138">
        <f t="shared" si="54"/>
        <v>98.443731907363926</v>
      </c>
    </row>
    <row r="1139" spans="1:9" x14ac:dyDescent="0.3">
      <c r="A1139">
        <v>57550</v>
      </c>
      <c r="B1139">
        <v>57600</v>
      </c>
      <c r="C1139">
        <v>6.7196809840496224E-4</v>
      </c>
      <c r="D1139">
        <v>1.7794160881205168E-3</v>
      </c>
      <c r="E1139">
        <v>5.9844284961820988E-3</v>
      </c>
      <c r="G1139">
        <f t="shared" si="52"/>
        <v>99.825618045118176</v>
      </c>
      <c r="H1139">
        <f t="shared" si="53"/>
        <v>99.510735576653687</v>
      </c>
      <c r="I1139">
        <f t="shared" si="54"/>
        <v>98.449716335860103</v>
      </c>
    </row>
    <row r="1140" spans="1:9" x14ac:dyDescent="0.3">
      <c r="A1140">
        <v>57650</v>
      </c>
      <c r="B1140">
        <v>57700</v>
      </c>
      <c r="C1140">
        <v>6.3182222069219248E-4</v>
      </c>
      <c r="D1140">
        <v>3.2359109624929779E-3</v>
      </c>
      <c r="E1140">
        <v>6.4862250054496433E-3</v>
      </c>
      <c r="G1140">
        <f t="shared" si="52"/>
        <v>99.826249867338873</v>
      </c>
      <c r="H1140">
        <f t="shared" si="53"/>
        <v>99.513971487616175</v>
      </c>
      <c r="I1140">
        <f t="shared" si="54"/>
        <v>98.456202560865549</v>
      </c>
    </row>
    <row r="1141" spans="1:9" x14ac:dyDescent="0.3">
      <c r="A1141">
        <v>57750</v>
      </c>
      <c r="B1141">
        <v>57800</v>
      </c>
      <c r="C1141">
        <v>1.0255791942766867E-3</v>
      </c>
      <c r="D1141">
        <v>2.1705844889987787E-3</v>
      </c>
      <c r="E1141">
        <v>3.841739437142065E-3</v>
      </c>
      <c r="G1141">
        <f t="shared" si="52"/>
        <v>99.82727544653315</v>
      </c>
      <c r="H1141">
        <f t="shared" si="53"/>
        <v>99.516142072105168</v>
      </c>
      <c r="I1141">
        <f t="shared" si="54"/>
        <v>98.460044300302684</v>
      </c>
    </row>
    <row r="1142" spans="1:9" x14ac:dyDescent="0.3">
      <c r="A1142">
        <v>57850</v>
      </c>
      <c r="B1142">
        <v>57900</v>
      </c>
      <c r="C1142">
        <v>7.4169824237577098E-4</v>
      </c>
      <c r="D1142">
        <v>1.4513091240605919E-3</v>
      </c>
      <c r="E1142">
        <v>8.7945289804598724E-3</v>
      </c>
      <c r="G1142">
        <f t="shared" si="52"/>
        <v>99.828017144775529</v>
      </c>
      <c r="H1142">
        <f t="shared" si="53"/>
        <v>99.517593381229233</v>
      </c>
      <c r="I1142">
        <f t="shared" si="54"/>
        <v>98.468838829283143</v>
      </c>
    </row>
    <row r="1143" spans="1:9" x14ac:dyDescent="0.3">
      <c r="A1143">
        <v>57950</v>
      </c>
      <c r="B1143">
        <v>58000</v>
      </c>
      <c r="C1143">
        <v>8.9560562454358617E-4</v>
      </c>
      <c r="D1143">
        <v>2.8343309236816541E-3</v>
      </c>
      <c r="E1143">
        <v>5.1114735846532911E-3</v>
      </c>
      <c r="G1143">
        <f t="shared" si="52"/>
        <v>99.828912750400079</v>
      </c>
      <c r="H1143">
        <f t="shared" si="53"/>
        <v>99.520427712152909</v>
      </c>
      <c r="I1143">
        <f t="shared" si="54"/>
        <v>98.473950302867792</v>
      </c>
    </row>
    <row r="1144" spans="1:9" x14ac:dyDescent="0.3">
      <c r="A1144">
        <v>58050</v>
      </c>
      <c r="B1144">
        <v>58100</v>
      </c>
      <c r="C1144">
        <v>1.2520189323250814E-3</v>
      </c>
      <c r="D1144">
        <v>2.131636854476981E-3</v>
      </c>
      <c r="E1144">
        <v>5.7728182895534982E-3</v>
      </c>
      <c r="G1144">
        <f t="shared" si="52"/>
        <v>99.830164769332399</v>
      </c>
      <c r="H1144">
        <f t="shared" si="53"/>
        <v>99.522559349007381</v>
      </c>
      <c r="I1144">
        <f t="shared" si="54"/>
        <v>98.479723121157349</v>
      </c>
    </row>
    <row r="1145" spans="1:9" x14ac:dyDescent="0.3">
      <c r="A1145">
        <v>58150</v>
      </c>
      <c r="B1145">
        <v>58200</v>
      </c>
      <c r="C1145">
        <v>9.811942851411118E-4</v>
      </c>
      <c r="D1145">
        <v>2.9824068814016643E-3</v>
      </c>
      <c r="E1145">
        <v>6.0748904975271995E-3</v>
      </c>
      <c r="G1145">
        <f t="shared" si="52"/>
        <v>99.831145963617544</v>
      </c>
      <c r="H1145">
        <f t="shared" si="53"/>
        <v>99.525541755888781</v>
      </c>
      <c r="I1145">
        <f t="shared" si="54"/>
        <v>98.485798011654879</v>
      </c>
    </row>
    <row r="1146" spans="1:9" x14ac:dyDescent="0.3">
      <c r="A1146">
        <v>58250</v>
      </c>
      <c r="B1146">
        <v>58300</v>
      </c>
      <c r="C1146">
        <v>8.7744362309571142E-4</v>
      </c>
      <c r="D1146">
        <v>3.007906865987123E-3</v>
      </c>
      <c r="E1146">
        <v>8.9657348393195821E-3</v>
      </c>
      <c r="G1146">
        <f t="shared" si="52"/>
        <v>99.832023407240641</v>
      </c>
      <c r="H1146">
        <f t="shared" si="53"/>
        <v>99.52854966275477</v>
      </c>
      <c r="I1146">
        <f t="shared" si="54"/>
        <v>98.494763746494201</v>
      </c>
    </row>
    <row r="1147" spans="1:9" x14ac:dyDescent="0.3">
      <c r="A1147">
        <v>58350</v>
      </c>
      <c r="B1147">
        <v>58400</v>
      </c>
      <c r="C1147">
        <v>7.0054003032293019E-4</v>
      </c>
      <c r="D1147">
        <v>2.2323639446599438E-3</v>
      </c>
      <c r="E1147">
        <v>6.4581809319340308E-3</v>
      </c>
      <c r="G1147">
        <f t="shared" si="52"/>
        <v>99.832723947270964</v>
      </c>
      <c r="H1147">
        <f t="shared" si="53"/>
        <v>99.530782026699427</v>
      </c>
      <c r="I1147">
        <f t="shared" si="54"/>
        <v>98.50122192742613</v>
      </c>
    </row>
    <row r="1148" spans="1:9" x14ac:dyDescent="0.3">
      <c r="A1148">
        <v>58450</v>
      </c>
      <c r="B1148">
        <v>58500</v>
      </c>
      <c r="C1148">
        <v>6.152815101088335E-4</v>
      </c>
      <c r="D1148">
        <v>2.3409118139160628E-3</v>
      </c>
      <c r="E1148">
        <v>4.9764637474012238E-3</v>
      </c>
      <c r="G1148">
        <f t="shared" si="52"/>
        <v>99.833339228781071</v>
      </c>
      <c r="H1148">
        <f t="shared" si="53"/>
        <v>99.533122938513344</v>
      </c>
      <c r="I1148">
        <f t="shared" si="54"/>
        <v>98.506198391173527</v>
      </c>
    </row>
    <row r="1149" spans="1:9" x14ac:dyDescent="0.3">
      <c r="A1149">
        <v>58550</v>
      </c>
      <c r="B1149">
        <v>58600</v>
      </c>
      <c r="C1149">
        <v>8.1009846826493495E-4</v>
      </c>
      <c r="D1149">
        <v>2.3575486771079505E-3</v>
      </c>
      <c r="E1149">
        <v>5.319601331257074E-3</v>
      </c>
      <c r="G1149">
        <f t="shared" si="52"/>
        <v>99.834149327249335</v>
      </c>
      <c r="H1149">
        <f t="shared" si="53"/>
        <v>99.535480487190455</v>
      </c>
      <c r="I1149">
        <f t="shared" si="54"/>
        <v>98.511517992504778</v>
      </c>
    </row>
    <row r="1150" spans="1:9" x14ac:dyDescent="0.3">
      <c r="A1150">
        <v>58650</v>
      </c>
      <c r="B1150">
        <v>58700</v>
      </c>
      <c r="C1150">
        <v>5.2875358577836686E-4</v>
      </c>
      <c r="D1150">
        <v>2.1928140255060434E-3</v>
      </c>
      <c r="E1150">
        <v>7.2708034929157769E-3</v>
      </c>
      <c r="G1150">
        <f t="shared" si="52"/>
        <v>99.834678080835118</v>
      </c>
      <c r="H1150">
        <f t="shared" si="53"/>
        <v>99.53767330121596</v>
      </c>
      <c r="I1150">
        <f t="shared" si="54"/>
        <v>98.518788795997693</v>
      </c>
    </row>
    <row r="1151" spans="1:9" x14ac:dyDescent="0.3">
      <c r="A1151">
        <v>58750</v>
      </c>
      <c r="B1151">
        <v>58800</v>
      </c>
      <c r="C1151">
        <v>4.4601885647354726E-4</v>
      </c>
      <c r="D1151">
        <v>2.3207087948533553E-3</v>
      </c>
      <c r="E1151">
        <v>6.3793170262848456E-3</v>
      </c>
      <c r="G1151">
        <f t="shared" si="52"/>
        <v>99.835124099691598</v>
      </c>
      <c r="H1151">
        <f t="shared" si="53"/>
        <v>99.539994010010815</v>
      </c>
      <c r="I1151">
        <f t="shared" si="54"/>
        <v>98.52516811302398</v>
      </c>
    </row>
    <row r="1152" spans="1:9" x14ac:dyDescent="0.3">
      <c r="A1152">
        <v>58850</v>
      </c>
      <c r="B1152">
        <v>58900</v>
      </c>
      <c r="C1152">
        <v>5.9819262463062792E-4</v>
      </c>
      <c r="D1152">
        <v>2.1887305191242413E-3</v>
      </c>
      <c r="E1152">
        <v>6.4544103007089957E-3</v>
      </c>
      <c r="G1152">
        <f t="shared" si="52"/>
        <v>99.835722292316234</v>
      </c>
      <c r="H1152">
        <f t="shared" si="53"/>
        <v>99.542182740529938</v>
      </c>
      <c r="I1152">
        <f t="shared" si="54"/>
        <v>98.531622523324685</v>
      </c>
    </row>
    <row r="1153" spans="1:9" x14ac:dyDescent="0.3">
      <c r="A1153">
        <v>58950</v>
      </c>
      <c r="B1153">
        <v>59000</v>
      </c>
      <c r="C1153">
        <v>7.9432475234225708E-4</v>
      </c>
      <c r="D1153">
        <v>3.0142482468895567E-3</v>
      </c>
      <c r="E1153">
        <v>5.3794857370481983E-3</v>
      </c>
      <c r="G1153">
        <f t="shared" si="52"/>
        <v>99.836516617068582</v>
      </c>
      <c r="H1153">
        <f t="shared" si="53"/>
        <v>99.545196988776823</v>
      </c>
      <c r="I1153">
        <f t="shared" si="54"/>
        <v>98.537002009061737</v>
      </c>
    </row>
    <row r="1154" spans="1:9" x14ac:dyDescent="0.3">
      <c r="A1154">
        <v>59050</v>
      </c>
      <c r="B1154">
        <v>59100</v>
      </c>
      <c r="C1154">
        <v>9.5024180439763715E-4</v>
      </c>
      <c r="D1154">
        <v>1.4783813419447013E-3</v>
      </c>
      <c r="E1154">
        <v>5.6182929456001932E-3</v>
      </c>
      <c r="G1154">
        <f t="shared" si="52"/>
        <v>99.837466858872986</v>
      </c>
      <c r="H1154">
        <f t="shared" si="53"/>
        <v>99.546675370118763</v>
      </c>
      <c r="I1154">
        <f t="shared" si="54"/>
        <v>98.542620302007336</v>
      </c>
    </row>
    <row r="1155" spans="1:9" x14ac:dyDescent="0.3">
      <c r="A1155">
        <v>59150</v>
      </c>
      <c r="B1155">
        <v>59200</v>
      </c>
      <c r="C1155">
        <v>2.7599994202886222E-4</v>
      </c>
      <c r="D1155">
        <v>2.1466855243103514E-3</v>
      </c>
      <c r="E1155">
        <v>6.9024335984948981E-3</v>
      </c>
      <c r="G1155">
        <f t="shared" si="52"/>
        <v>99.83774285881502</v>
      </c>
      <c r="H1155">
        <f t="shared" si="53"/>
        <v>99.548822055643072</v>
      </c>
      <c r="I1155">
        <f t="shared" si="54"/>
        <v>98.549522735605834</v>
      </c>
    </row>
    <row r="1156" spans="1:9" x14ac:dyDescent="0.3">
      <c r="A1156">
        <v>59250</v>
      </c>
      <c r="B1156">
        <v>59300</v>
      </c>
      <c r="C1156">
        <v>1.0926413935006965E-3</v>
      </c>
      <c r="D1156">
        <v>2.1381330175357393E-3</v>
      </c>
      <c r="E1156">
        <v>7.5133212871660512E-3</v>
      </c>
      <c r="G1156">
        <f t="shared" si="52"/>
        <v>99.838835500208518</v>
      </c>
      <c r="H1156">
        <f t="shared" si="53"/>
        <v>99.550960188660611</v>
      </c>
      <c r="I1156">
        <f t="shared" si="54"/>
        <v>98.557036056892997</v>
      </c>
    </row>
    <row r="1157" spans="1:9" x14ac:dyDescent="0.3">
      <c r="A1157">
        <v>59350</v>
      </c>
      <c r="B1157">
        <v>59400</v>
      </c>
      <c r="C1157">
        <v>5.9216927517584308E-4</v>
      </c>
      <c r="D1157">
        <v>2.7514066310721456E-3</v>
      </c>
      <c r="E1157">
        <v>5.1389777828753161E-3</v>
      </c>
      <c r="G1157">
        <f t="shared" si="52"/>
        <v>99.839427669483698</v>
      </c>
      <c r="H1157">
        <f t="shared" si="53"/>
        <v>99.553711595291688</v>
      </c>
      <c r="I1157">
        <f t="shared" si="54"/>
        <v>98.562175034675874</v>
      </c>
    </row>
    <row r="1158" spans="1:9" x14ac:dyDescent="0.3">
      <c r="A1158">
        <v>59450</v>
      </c>
      <c r="B1158">
        <v>59500</v>
      </c>
      <c r="C1158">
        <v>9.2412139488508088E-4</v>
      </c>
      <c r="D1158">
        <v>1.858815219906486E-3</v>
      </c>
      <c r="E1158">
        <v>8.2183267462124041E-3</v>
      </c>
      <c r="G1158">
        <f t="shared" si="52"/>
        <v>99.840351790878586</v>
      </c>
      <c r="H1158">
        <f t="shared" si="53"/>
        <v>99.555570410511592</v>
      </c>
      <c r="I1158">
        <f t="shared" si="54"/>
        <v>98.570393361422092</v>
      </c>
    </row>
    <row r="1159" spans="1:9" x14ac:dyDescent="0.3">
      <c r="A1159">
        <v>59550</v>
      </c>
      <c r="B1159">
        <v>59600</v>
      </c>
      <c r="C1159">
        <v>8.4342373974460047E-4</v>
      </c>
      <c r="D1159">
        <v>3.1401648157468134E-3</v>
      </c>
      <c r="E1159">
        <v>6.2712561523765743E-3</v>
      </c>
      <c r="G1159">
        <f t="shared" si="52"/>
        <v>99.841195214618324</v>
      </c>
      <c r="H1159">
        <f t="shared" si="53"/>
        <v>99.558710575327339</v>
      </c>
      <c r="I1159">
        <f t="shared" si="54"/>
        <v>98.576664617574465</v>
      </c>
    </row>
    <row r="1160" spans="1:9" x14ac:dyDescent="0.3">
      <c r="A1160">
        <v>59650</v>
      </c>
      <c r="B1160">
        <v>59700</v>
      </c>
      <c r="C1160">
        <v>9.8022339409781678E-4</v>
      </c>
      <c r="D1160">
        <v>1.77869732652768E-3</v>
      </c>
      <c r="E1160">
        <v>4.3052634478637601E-3</v>
      </c>
      <c r="G1160">
        <f t="shared" ref="G1160:G1223" si="55">G1159+C1160</f>
        <v>99.842175438012418</v>
      </c>
      <c r="H1160">
        <f t="shared" ref="H1160:H1223" si="56">H1159+D1160</f>
        <v>99.560489272653868</v>
      </c>
      <c r="I1160">
        <f t="shared" ref="I1160:I1223" si="57">I1159+E1160</f>
        <v>98.580969881022327</v>
      </c>
    </row>
    <row r="1161" spans="1:9" x14ac:dyDescent="0.3">
      <c r="A1161">
        <v>59750</v>
      </c>
      <c r="B1161">
        <v>59800</v>
      </c>
      <c r="C1161">
        <v>9.2375609091365602E-4</v>
      </c>
      <c r="D1161">
        <v>2.6070567802758239E-3</v>
      </c>
      <c r="E1161">
        <v>6.5636297654927157E-3</v>
      </c>
      <c r="G1161">
        <f t="shared" si="55"/>
        <v>99.843099194103331</v>
      </c>
      <c r="H1161">
        <f t="shared" si="56"/>
        <v>99.563096329434146</v>
      </c>
      <c r="I1161">
        <f t="shared" si="57"/>
        <v>98.587533510787821</v>
      </c>
    </row>
    <row r="1162" spans="1:9" x14ac:dyDescent="0.3">
      <c r="A1162">
        <v>59850</v>
      </c>
      <c r="B1162">
        <v>59900</v>
      </c>
      <c r="C1162">
        <v>4.279627426213103E-4</v>
      </c>
      <c r="D1162">
        <v>1.6935767475686119E-3</v>
      </c>
      <c r="E1162">
        <v>5.4999505247808698E-3</v>
      </c>
      <c r="G1162">
        <f t="shared" si="55"/>
        <v>99.843527156845951</v>
      </c>
      <c r="H1162">
        <f t="shared" si="56"/>
        <v>99.564789906181716</v>
      </c>
      <c r="I1162">
        <f t="shared" si="57"/>
        <v>98.593033461312601</v>
      </c>
    </row>
    <row r="1163" spans="1:9" x14ac:dyDescent="0.3">
      <c r="A1163">
        <v>59950</v>
      </c>
      <c r="B1163">
        <v>60000</v>
      </c>
      <c r="C1163">
        <v>1.0229351862737364E-3</v>
      </c>
      <c r="D1163">
        <v>1.9448436603620774E-3</v>
      </c>
      <c r="E1163">
        <v>4.5626626741772092E-3</v>
      </c>
      <c r="G1163">
        <f t="shared" si="55"/>
        <v>99.844550092032222</v>
      </c>
      <c r="H1163">
        <f t="shared" si="56"/>
        <v>99.566734749842084</v>
      </c>
      <c r="I1163">
        <f t="shared" si="57"/>
        <v>98.597596123986776</v>
      </c>
    </row>
    <row r="1164" spans="1:9" x14ac:dyDescent="0.3">
      <c r="A1164">
        <v>60050</v>
      </c>
      <c r="B1164">
        <v>60100</v>
      </c>
      <c r="C1164">
        <v>8.7562257813487466E-4</v>
      </c>
      <c r="D1164">
        <v>1.5555919032379394E-3</v>
      </c>
      <c r="E1164">
        <v>6.5042754299498027E-3</v>
      </c>
      <c r="G1164">
        <f t="shared" si="55"/>
        <v>99.845425714610357</v>
      </c>
      <c r="H1164">
        <f t="shared" si="56"/>
        <v>99.568290341745325</v>
      </c>
      <c r="I1164">
        <f t="shared" si="57"/>
        <v>98.604100399416723</v>
      </c>
    </row>
    <row r="1165" spans="1:9" x14ac:dyDescent="0.3">
      <c r="A1165">
        <v>60150</v>
      </c>
      <c r="B1165">
        <v>60200</v>
      </c>
      <c r="C1165">
        <v>1.1246087553669121E-3</v>
      </c>
      <c r="D1165">
        <v>1.8322249097962055E-3</v>
      </c>
      <c r="E1165">
        <v>5.2005699428544416E-3</v>
      </c>
      <c r="G1165">
        <f t="shared" si="55"/>
        <v>99.846550323365719</v>
      </c>
      <c r="H1165">
        <f t="shared" si="56"/>
        <v>99.570122566655115</v>
      </c>
      <c r="I1165">
        <f t="shared" si="57"/>
        <v>98.60930096935958</v>
      </c>
    </row>
    <row r="1166" spans="1:9" x14ac:dyDescent="0.3">
      <c r="A1166">
        <v>60250</v>
      </c>
      <c r="B1166">
        <v>60300</v>
      </c>
      <c r="C1166">
        <v>3.4716480131476249E-4</v>
      </c>
      <c r="D1166">
        <v>1.696319587095688E-3</v>
      </c>
      <c r="E1166">
        <v>6.0409919945715951E-3</v>
      </c>
      <c r="G1166">
        <f t="shared" si="55"/>
        <v>99.846897488167031</v>
      </c>
      <c r="H1166">
        <f t="shared" si="56"/>
        <v>99.571818886242212</v>
      </c>
      <c r="I1166">
        <f t="shared" si="57"/>
        <v>98.615341961354147</v>
      </c>
    </row>
    <row r="1167" spans="1:9" x14ac:dyDescent="0.3">
      <c r="A1167">
        <v>60350</v>
      </c>
      <c r="B1167">
        <v>60400</v>
      </c>
      <c r="C1167">
        <v>3.5307808520242812E-4</v>
      </c>
      <c r="D1167">
        <v>1.4690811803629281E-3</v>
      </c>
      <c r="E1167">
        <v>5.500867470970618E-3</v>
      </c>
      <c r="G1167">
        <f t="shared" si="55"/>
        <v>99.847250566252228</v>
      </c>
      <c r="H1167">
        <f t="shared" si="56"/>
        <v>99.573287967422573</v>
      </c>
      <c r="I1167">
        <f t="shared" si="57"/>
        <v>98.620842828825118</v>
      </c>
    </row>
    <row r="1168" spans="1:9" x14ac:dyDescent="0.3">
      <c r="A1168">
        <v>60450</v>
      </c>
      <c r="B1168">
        <v>60500</v>
      </c>
      <c r="C1168">
        <v>6.4012523696467039E-4</v>
      </c>
      <c r="D1168">
        <v>1.5500290343433214E-3</v>
      </c>
      <c r="E1168">
        <v>5.2561298679755257E-3</v>
      </c>
      <c r="G1168">
        <f t="shared" si="55"/>
        <v>99.847890691489198</v>
      </c>
      <c r="H1168">
        <f t="shared" si="56"/>
        <v>99.574837996456921</v>
      </c>
      <c r="I1168">
        <f t="shared" si="57"/>
        <v>98.626098958693092</v>
      </c>
    </row>
    <row r="1169" spans="1:9" x14ac:dyDescent="0.3">
      <c r="A1169">
        <v>60550</v>
      </c>
      <c r="B1169">
        <v>60600</v>
      </c>
      <c r="C1169">
        <v>9.9106211035133833E-4</v>
      </c>
      <c r="D1169">
        <v>1.3549506289122909E-3</v>
      </c>
      <c r="E1169">
        <v>5.527884884763302E-3</v>
      </c>
      <c r="G1169">
        <f t="shared" si="55"/>
        <v>99.848881753599542</v>
      </c>
      <c r="H1169">
        <f t="shared" si="56"/>
        <v>99.576192947085829</v>
      </c>
      <c r="I1169">
        <f t="shared" si="57"/>
        <v>98.631626843577848</v>
      </c>
    </row>
    <row r="1170" spans="1:9" x14ac:dyDescent="0.3">
      <c r="A1170">
        <v>60650</v>
      </c>
      <c r="B1170">
        <v>60700</v>
      </c>
      <c r="C1170">
        <v>4.7265778170786448E-4</v>
      </c>
      <c r="D1170">
        <v>1.2464498165362812E-3</v>
      </c>
      <c r="E1170">
        <v>6.4909463989386686E-3</v>
      </c>
      <c r="G1170">
        <f t="shared" si="55"/>
        <v>99.849354411381256</v>
      </c>
      <c r="H1170">
        <f t="shared" si="56"/>
        <v>99.577439396902363</v>
      </c>
      <c r="I1170">
        <f t="shared" si="57"/>
        <v>98.638117789976789</v>
      </c>
    </row>
    <row r="1171" spans="1:9" x14ac:dyDescent="0.3">
      <c r="A1171">
        <v>60750</v>
      </c>
      <c r="B1171">
        <v>60800</v>
      </c>
      <c r="C1171">
        <v>1.3875813406582899E-3</v>
      </c>
      <c r="D1171">
        <v>1.5142202351954633E-3</v>
      </c>
      <c r="E1171">
        <v>5.7952397122832868E-3</v>
      </c>
      <c r="G1171">
        <f t="shared" si="55"/>
        <v>99.850741992721908</v>
      </c>
      <c r="H1171">
        <f t="shared" si="56"/>
        <v>99.578953617137557</v>
      </c>
      <c r="I1171">
        <f t="shared" si="57"/>
        <v>98.643913029689074</v>
      </c>
    </row>
    <row r="1172" spans="1:9" x14ac:dyDescent="0.3">
      <c r="A1172">
        <v>60850</v>
      </c>
      <c r="B1172">
        <v>60900</v>
      </c>
      <c r="C1172">
        <v>8.7712754056372346E-4</v>
      </c>
      <c r="D1172">
        <v>1.328954422548553E-3</v>
      </c>
      <c r="E1172">
        <v>3.2500633742655392E-3</v>
      </c>
      <c r="G1172">
        <f t="shared" si="55"/>
        <v>99.85161912026247</v>
      </c>
      <c r="H1172">
        <f t="shared" si="56"/>
        <v>99.580282571560105</v>
      </c>
      <c r="I1172">
        <f t="shared" si="57"/>
        <v>98.647163093063341</v>
      </c>
    </row>
    <row r="1173" spans="1:9" x14ac:dyDescent="0.3">
      <c r="A1173">
        <v>60950</v>
      </c>
      <c r="B1173">
        <v>61000</v>
      </c>
      <c r="C1173">
        <v>8.2562631452705012E-4</v>
      </c>
      <c r="D1173">
        <v>1.8934716645046994E-3</v>
      </c>
      <c r="E1173">
        <v>7.4028173093350098E-3</v>
      </c>
      <c r="G1173">
        <f t="shared" si="55"/>
        <v>99.852444746576992</v>
      </c>
      <c r="H1173">
        <f t="shared" si="56"/>
        <v>99.582176043224607</v>
      </c>
      <c r="I1173">
        <f t="shared" si="57"/>
        <v>98.654565910372682</v>
      </c>
    </row>
    <row r="1174" spans="1:9" x14ac:dyDescent="0.3">
      <c r="A1174">
        <v>61050</v>
      </c>
      <c r="B1174">
        <v>61100</v>
      </c>
      <c r="C1174">
        <v>8.6441536100064539E-4</v>
      </c>
      <c r="D1174">
        <v>1.4051893595502911E-3</v>
      </c>
      <c r="E1174">
        <v>4.5173140261639969E-3</v>
      </c>
      <c r="G1174">
        <f t="shared" si="55"/>
        <v>99.853309161937986</v>
      </c>
      <c r="H1174">
        <f t="shared" si="56"/>
        <v>99.583581232584152</v>
      </c>
      <c r="I1174">
        <f t="shared" si="57"/>
        <v>98.659083224398842</v>
      </c>
    </row>
    <row r="1175" spans="1:9" x14ac:dyDescent="0.3">
      <c r="A1175">
        <v>61150</v>
      </c>
      <c r="B1175">
        <v>61200</v>
      </c>
      <c r="C1175">
        <v>6.5467814996093561E-4</v>
      </c>
      <c r="D1175">
        <v>3.1547562575293467E-3</v>
      </c>
      <c r="E1175">
        <v>5.3921014288508132E-3</v>
      </c>
      <c r="G1175">
        <f t="shared" si="55"/>
        <v>99.853963840087943</v>
      </c>
      <c r="H1175">
        <f t="shared" si="56"/>
        <v>99.586735988841681</v>
      </c>
      <c r="I1175">
        <f t="shared" si="57"/>
        <v>98.664475325827695</v>
      </c>
    </row>
    <row r="1176" spans="1:9" x14ac:dyDescent="0.3">
      <c r="A1176">
        <v>61250</v>
      </c>
      <c r="B1176">
        <v>61300</v>
      </c>
      <c r="C1176">
        <v>7.5629519523508053E-4</v>
      </c>
      <c r="D1176">
        <v>1.5671371874805707E-3</v>
      </c>
      <c r="E1176">
        <v>6.2562881811162241E-3</v>
      </c>
      <c r="G1176">
        <f t="shared" si="55"/>
        <v>99.854720135283173</v>
      </c>
      <c r="H1176">
        <f t="shared" si="56"/>
        <v>99.58830312602916</v>
      </c>
      <c r="I1176">
        <f t="shared" si="57"/>
        <v>98.670731614008815</v>
      </c>
    </row>
    <row r="1177" spans="1:9" x14ac:dyDescent="0.3">
      <c r="A1177">
        <v>61350</v>
      </c>
      <c r="B1177">
        <v>61400</v>
      </c>
      <c r="C1177">
        <v>6.8729675951151466E-4</v>
      </c>
      <c r="D1177">
        <v>1.5747000332266743E-3</v>
      </c>
      <c r="E1177">
        <v>5.809801140604651E-3</v>
      </c>
      <c r="G1177">
        <f t="shared" si="55"/>
        <v>99.855407432042682</v>
      </c>
      <c r="H1177">
        <f t="shared" si="56"/>
        <v>99.589877826062391</v>
      </c>
      <c r="I1177">
        <f t="shared" si="57"/>
        <v>98.676541415149416</v>
      </c>
    </row>
    <row r="1178" spans="1:9" x14ac:dyDescent="0.3">
      <c r="A1178">
        <v>61450</v>
      </c>
      <c r="B1178">
        <v>61500</v>
      </c>
      <c r="C1178">
        <v>7.3507919232521492E-4</v>
      </c>
      <c r="D1178">
        <v>2.0033579373703813E-3</v>
      </c>
      <c r="E1178">
        <v>5.3869636254456421E-3</v>
      </c>
      <c r="G1178">
        <f t="shared" si="55"/>
        <v>99.856142511235007</v>
      </c>
      <c r="H1178">
        <f t="shared" si="56"/>
        <v>99.59188118399976</v>
      </c>
      <c r="I1178">
        <f t="shared" si="57"/>
        <v>98.681928378774856</v>
      </c>
    </row>
    <row r="1179" spans="1:9" x14ac:dyDescent="0.3">
      <c r="A1179">
        <v>61550</v>
      </c>
      <c r="B1179">
        <v>61600</v>
      </c>
      <c r="C1179">
        <v>7.3887646671600283E-4</v>
      </c>
      <c r="D1179">
        <v>2.6407304623230245E-3</v>
      </c>
      <c r="E1179">
        <v>4.2732086876509116E-3</v>
      </c>
      <c r="G1179">
        <f t="shared" si="55"/>
        <v>99.856881387701719</v>
      </c>
      <c r="H1179">
        <f t="shared" si="56"/>
        <v>99.594521914462078</v>
      </c>
      <c r="I1179">
        <f t="shared" si="57"/>
        <v>98.686201587462506</v>
      </c>
    </row>
    <row r="1180" spans="1:9" x14ac:dyDescent="0.3">
      <c r="A1180">
        <v>61650</v>
      </c>
      <c r="B1180">
        <v>61700</v>
      </c>
      <c r="C1180">
        <v>8.6410727504752287E-4</v>
      </c>
      <c r="D1180">
        <v>1.72121971125678E-3</v>
      </c>
      <c r="E1180">
        <v>5.2262569840480803E-3</v>
      </c>
      <c r="G1180">
        <f t="shared" si="55"/>
        <v>99.857745494976768</v>
      </c>
      <c r="H1180">
        <f t="shared" si="56"/>
        <v>99.596243134173335</v>
      </c>
      <c r="I1180">
        <f t="shared" si="57"/>
        <v>98.691427844446551</v>
      </c>
    </row>
    <row r="1181" spans="1:9" x14ac:dyDescent="0.3">
      <c r="A1181">
        <v>61750</v>
      </c>
      <c r="B1181">
        <v>61800</v>
      </c>
      <c r="C1181">
        <v>4.7365495795626998E-4</v>
      </c>
      <c r="D1181">
        <v>1.7493180903573229E-3</v>
      </c>
      <c r="E1181">
        <v>5.0644179825039956E-3</v>
      </c>
      <c r="G1181">
        <f t="shared" si="55"/>
        <v>99.858219149934726</v>
      </c>
      <c r="H1181">
        <f t="shared" si="56"/>
        <v>99.597992452263696</v>
      </c>
      <c r="I1181">
        <f t="shared" si="57"/>
        <v>98.696492262429061</v>
      </c>
    </row>
    <row r="1182" spans="1:9" x14ac:dyDescent="0.3">
      <c r="A1182">
        <v>61850</v>
      </c>
      <c r="B1182">
        <v>61900</v>
      </c>
      <c r="C1182">
        <v>3.6824638857275294E-4</v>
      </c>
      <c r="D1182">
        <v>1.6304185067668353E-3</v>
      </c>
      <c r="E1182">
        <v>3.8320489201282347E-3</v>
      </c>
      <c r="G1182">
        <f t="shared" si="55"/>
        <v>99.858587396323301</v>
      </c>
      <c r="H1182">
        <f t="shared" si="56"/>
        <v>99.59962287077046</v>
      </c>
      <c r="I1182">
        <f t="shared" si="57"/>
        <v>98.700324311349192</v>
      </c>
    </row>
    <row r="1183" spans="1:9" x14ac:dyDescent="0.3">
      <c r="A1183">
        <v>61950</v>
      </c>
      <c r="B1183">
        <v>62000</v>
      </c>
      <c r="C1183">
        <v>1.6825833271696818E-3</v>
      </c>
      <c r="D1183">
        <v>1.7259357230236974E-3</v>
      </c>
      <c r="E1183">
        <v>4.7815976066610576E-3</v>
      </c>
      <c r="G1183">
        <f t="shared" si="55"/>
        <v>99.860269979650468</v>
      </c>
      <c r="H1183">
        <f t="shared" si="56"/>
        <v>99.60134880649349</v>
      </c>
      <c r="I1183">
        <f t="shared" si="57"/>
        <v>98.705105908955858</v>
      </c>
    </row>
    <row r="1184" spans="1:9" x14ac:dyDescent="0.3">
      <c r="A1184">
        <v>62050</v>
      </c>
      <c r="B1184">
        <v>62100</v>
      </c>
      <c r="C1184">
        <v>7.0617955693509584E-4</v>
      </c>
      <c r="D1184">
        <v>1.1860415657023765E-3</v>
      </c>
      <c r="E1184">
        <v>5.7612804258010443E-3</v>
      </c>
      <c r="G1184">
        <f t="shared" si="55"/>
        <v>99.860976159207397</v>
      </c>
      <c r="H1184">
        <f t="shared" si="56"/>
        <v>99.602534848059193</v>
      </c>
      <c r="I1184">
        <f t="shared" si="57"/>
        <v>98.710867189381659</v>
      </c>
    </row>
    <row r="1185" spans="1:9" x14ac:dyDescent="0.3">
      <c r="A1185">
        <v>62150</v>
      </c>
      <c r="B1185">
        <v>62200</v>
      </c>
      <c r="C1185">
        <v>8.026230443480448E-4</v>
      </c>
      <c r="D1185">
        <v>1.7326978776001139E-3</v>
      </c>
      <c r="E1185">
        <v>4.3559464140064718E-3</v>
      </c>
      <c r="G1185">
        <f t="shared" si="55"/>
        <v>99.861778782251747</v>
      </c>
      <c r="H1185">
        <f t="shared" si="56"/>
        <v>99.604267545936793</v>
      </c>
      <c r="I1185">
        <f t="shared" si="57"/>
        <v>98.715223135795668</v>
      </c>
    </row>
    <row r="1186" spans="1:9" x14ac:dyDescent="0.3">
      <c r="A1186">
        <v>62250</v>
      </c>
      <c r="B1186">
        <v>62300</v>
      </c>
      <c r="C1186">
        <v>5.2049582710094865E-4</v>
      </c>
      <c r="D1186">
        <v>1.711567469697718E-3</v>
      </c>
      <c r="E1186">
        <v>5.846282208801447E-3</v>
      </c>
      <c r="G1186">
        <f t="shared" si="55"/>
        <v>99.862299278078851</v>
      </c>
      <c r="H1186">
        <f t="shared" si="56"/>
        <v>99.605979113406491</v>
      </c>
      <c r="I1186">
        <f t="shared" si="57"/>
        <v>98.721069418004475</v>
      </c>
    </row>
    <row r="1187" spans="1:9" x14ac:dyDescent="0.3">
      <c r="A1187">
        <v>62350</v>
      </c>
      <c r="B1187">
        <v>62400</v>
      </c>
      <c r="C1187">
        <v>9.7700747064206482E-4</v>
      </c>
      <c r="D1187">
        <v>1.7723869612607638E-3</v>
      </c>
      <c r="E1187">
        <v>4.8278213115614177E-3</v>
      </c>
      <c r="G1187">
        <f t="shared" si="55"/>
        <v>99.863276285549489</v>
      </c>
      <c r="H1187">
        <f t="shared" si="56"/>
        <v>99.607751500367755</v>
      </c>
      <c r="I1187">
        <f t="shared" si="57"/>
        <v>98.725897239316041</v>
      </c>
    </row>
    <row r="1188" spans="1:9" x14ac:dyDescent="0.3">
      <c r="A1188">
        <v>62450</v>
      </c>
      <c r="B1188">
        <v>62500</v>
      </c>
      <c r="C1188">
        <v>3.8570974276095E-4</v>
      </c>
      <c r="D1188">
        <v>1.4926699816167337E-3</v>
      </c>
      <c r="E1188">
        <v>6.0536487522525944E-3</v>
      </c>
      <c r="G1188">
        <f t="shared" si="55"/>
        <v>99.863661995292247</v>
      </c>
      <c r="H1188">
        <f t="shared" si="56"/>
        <v>99.609244170349371</v>
      </c>
      <c r="I1188">
        <f t="shared" si="57"/>
        <v>98.731950888068297</v>
      </c>
    </row>
    <row r="1189" spans="1:9" x14ac:dyDescent="0.3">
      <c r="A1189">
        <v>62550</v>
      </c>
      <c r="B1189">
        <v>62600</v>
      </c>
      <c r="C1189">
        <v>9.8251602909029106E-4</v>
      </c>
      <c r="D1189">
        <v>1.8258465854181717E-3</v>
      </c>
      <c r="E1189">
        <v>4.8161788484636274E-3</v>
      </c>
      <c r="G1189">
        <f t="shared" si="55"/>
        <v>99.864644511321345</v>
      </c>
      <c r="H1189">
        <f t="shared" si="56"/>
        <v>99.611070016934789</v>
      </c>
      <c r="I1189">
        <f t="shared" si="57"/>
        <v>98.736767066916755</v>
      </c>
    </row>
    <row r="1190" spans="1:9" x14ac:dyDescent="0.3">
      <c r="A1190">
        <v>62650</v>
      </c>
      <c r="B1190">
        <v>62700</v>
      </c>
      <c r="C1190">
        <v>6.3382777383111583E-4</v>
      </c>
      <c r="D1190">
        <v>1.3774321950269716E-3</v>
      </c>
      <c r="E1190">
        <v>8.8585615913969445E-3</v>
      </c>
      <c r="G1190">
        <f t="shared" si="55"/>
        <v>99.86527833909517</v>
      </c>
      <c r="H1190">
        <f t="shared" si="56"/>
        <v>99.612447449129817</v>
      </c>
      <c r="I1190">
        <f t="shared" si="57"/>
        <v>98.745625628508151</v>
      </c>
    </row>
    <row r="1191" spans="1:9" x14ac:dyDescent="0.3">
      <c r="A1191">
        <v>62750</v>
      </c>
      <c r="B1191">
        <v>62800</v>
      </c>
      <c r="C1191">
        <v>3.4480463444049687E-4</v>
      </c>
      <c r="D1191">
        <v>2.8951626092291616E-3</v>
      </c>
      <c r="E1191">
        <v>5.7400908866063497E-3</v>
      </c>
      <c r="G1191">
        <f t="shared" si="55"/>
        <v>99.865623143729607</v>
      </c>
      <c r="H1191">
        <f t="shared" si="56"/>
        <v>99.615342611739052</v>
      </c>
      <c r="I1191">
        <f t="shared" si="57"/>
        <v>98.751365719394755</v>
      </c>
    </row>
    <row r="1192" spans="1:9" x14ac:dyDescent="0.3">
      <c r="A1192">
        <v>62850</v>
      </c>
      <c r="B1192">
        <v>62900</v>
      </c>
      <c r="C1192">
        <v>5.3552432959076744E-4</v>
      </c>
      <c r="D1192">
        <v>1.9115730305652157E-3</v>
      </c>
      <c r="E1192">
        <v>4.5631507717156274E-3</v>
      </c>
      <c r="G1192">
        <f t="shared" si="55"/>
        <v>99.866158668059199</v>
      </c>
      <c r="H1192">
        <f t="shared" si="56"/>
        <v>99.617254184769621</v>
      </c>
      <c r="I1192">
        <f t="shared" si="57"/>
        <v>98.755928870166471</v>
      </c>
    </row>
    <row r="1193" spans="1:9" x14ac:dyDescent="0.3">
      <c r="A1193">
        <v>62950</v>
      </c>
      <c r="B1193">
        <v>63000</v>
      </c>
      <c r="C1193">
        <v>4.8672780419438936E-4</v>
      </c>
      <c r="D1193">
        <v>1.7077075268706326E-3</v>
      </c>
      <c r="E1193">
        <v>4.291323946525127E-3</v>
      </c>
      <c r="G1193">
        <f t="shared" si="55"/>
        <v>99.866645395863401</v>
      </c>
      <c r="H1193">
        <f t="shared" si="56"/>
        <v>99.618961892296497</v>
      </c>
      <c r="I1193">
        <f t="shared" si="57"/>
        <v>98.760220194113003</v>
      </c>
    </row>
    <row r="1194" spans="1:9" x14ac:dyDescent="0.3">
      <c r="A1194">
        <v>63050</v>
      </c>
      <c r="B1194">
        <v>63100</v>
      </c>
      <c r="C1194">
        <v>7.1128098558532473E-4</v>
      </c>
      <c r="D1194">
        <v>1.3132831333888147E-3</v>
      </c>
      <c r="E1194">
        <v>6.2959678109268382E-3</v>
      </c>
      <c r="G1194">
        <f t="shared" si="55"/>
        <v>99.867356676848985</v>
      </c>
      <c r="H1194">
        <f t="shared" si="56"/>
        <v>99.620275175429882</v>
      </c>
      <c r="I1194">
        <f t="shared" si="57"/>
        <v>98.766516161923931</v>
      </c>
    </row>
    <row r="1195" spans="1:9" x14ac:dyDescent="0.3">
      <c r="A1195">
        <v>63150</v>
      </c>
      <c r="B1195">
        <v>63200</v>
      </c>
      <c r="C1195">
        <v>5.0979754426371991E-4</v>
      </c>
      <c r="D1195">
        <v>2.9300839884356775E-3</v>
      </c>
      <c r="E1195">
        <v>3.8525263842011351E-3</v>
      </c>
      <c r="G1195">
        <f t="shared" si="55"/>
        <v>99.867866474393253</v>
      </c>
      <c r="H1195">
        <f t="shared" si="56"/>
        <v>99.623205259418313</v>
      </c>
      <c r="I1195">
        <f t="shared" si="57"/>
        <v>98.770368688308139</v>
      </c>
    </row>
    <row r="1196" spans="1:9" x14ac:dyDescent="0.3">
      <c r="A1196">
        <v>63250</v>
      </c>
      <c r="B1196">
        <v>63300</v>
      </c>
      <c r="C1196">
        <v>6.8134424537573727E-4</v>
      </c>
      <c r="D1196">
        <v>1.6991622220268905E-3</v>
      </c>
      <c r="E1196">
        <v>3.6678598672721641E-3</v>
      </c>
      <c r="G1196">
        <f t="shared" si="55"/>
        <v>99.868547818638632</v>
      </c>
      <c r="H1196">
        <f t="shared" si="56"/>
        <v>99.624904421640338</v>
      </c>
      <c r="I1196">
        <f t="shared" si="57"/>
        <v>98.774036548175417</v>
      </c>
    </row>
    <row r="1197" spans="1:9" x14ac:dyDescent="0.3">
      <c r="A1197">
        <v>63350</v>
      </c>
      <c r="B1197">
        <v>63400</v>
      </c>
      <c r="C1197">
        <v>9.6877948642837166E-4</v>
      </c>
      <c r="D1197">
        <v>1.6919598445631293E-3</v>
      </c>
      <c r="E1197">
        <v>1.3000612331511495E-2</v>
      </c>
      <c r="G1197">
        <f t="shared" si="55"/>
        <v>99.86951659812506</v>
      </c>
      <c r="H1197">
        <f t="shared" si="56"/>
        <v>99.626596381484902</v>
      </c>
      <c r="I1197">
        <f t="shared" si="57"/>
        <v>98.787037160506927</v>
      </c>
    </row>
    <row r="1198" spans="1:9" x14ac:dyDescent="0.3">
      <c r="A1198">
        <v>63450</v>
      </c>
      <c r="B1198">
        <v>63500</v>
      </c>
      <c r="C1198">
        <v>8.8720799083023415E-4</v>
      </c>
      <c r="D1198">
        <v>2.3728173735441879E-3</v>
      </c>
      <c r="E1198">
        <v>6.2166756697008456E-3</v>
      </c>
      <c r="G1198">
        <f t="shared" si="55"/>
        <v>99.870403806115888</v>
      </c>
      <c r="H1198">
        <f t="shared" si="56"/>
        <v>99.628969198858442</v>
      </c>
      <c r="I1198">
        <f t="shared" si="57"/>
        <v>98.793253836176632</v>
      </c>
    </row>
    <row r="1199" spans="1:9" x14ac:dyDescent="0.3">
      <c r="A1199">
        <v>63550</v>
      </c>
      <c r="B1199">
        <v>63600</v>
      </c>
      <c r="C1199">
        <v>2.7626798723196644E-4</v>
      </c>
      <c r="D1199">
        <v>1.5439125891443387E-3</v>
      </c>
      <c r="E1199">
        <v>7.5010754829903763E-3</v>
      </c>
      <c r="G1199">
        <f t="shared" si="55"/>
        <v>99.87068007410312</v>
      </c>
      <c r="H1199">
        <f t="shared" si="56"/>
        <v>99.630513111447584</v>
      </c>
      <c r="I1199">
        <f t="shared" si="57"/>
        <v>98.800754911659624</v>
      </c>
    </row>
    <row r="1200" spans="1:9" x14ac:dyDescent="0.3">
      <c r="A1200">
        <v>63650</v>
      </c>
      <c r="B1200">
        <v>63700</v>
      </c>
      <c r="C1200">
        <v>5.6139082165829635E-4</v>
      </c>
      <c r="D1200">
        <v>1.552642968342296E-3</v>
      </c>
      <c r="E1200">
        <v>6.891416572940073E-3</v>
      </c>
      <c r="G1200">
        <f t="shared" si="55"/>
        <v>99.871241464924779</v>
      </c>
      <c r="H1200">
        <f t="shared" si="56"/>
        <v>99.632065754415933</v>
      </c>
      <c r="I1200">
        <f t="shared" si="57"/>
        <v>98.807646328232565</v>
      </c>
    </row>
    <row r="1201" spans="1:9" x14ac:dyDescent="0.3">
      <c r="A1201">
        <v>63750</v>
      </c>
      <c r="B1201">
        <v>63800</v>
      </c>
      <c r="C1201">
        <v>5.6564878357901241E-4</v>
      </c>
      <c r="D1201">
        <v>1.6714928985765781E-3</v>
      </c>
      <c r="E1201">
        <v>3.9046472224593038E-3</v>
      </c>
      <c r="G1201">
        <f t="shared" si="55"/>
        <v>99.871807113708357</v>
      </c>
      <c r="H1201">
        <f t="shared" si="56"/>
        <v>99.633737247314514</v>
      </c>
      <c r="I1201">
        <f t="shared" si="57"/>
        <v>98.81155097545502</v>
      </c>
    </row>
    <row r="1202" spans="1:9" x14ac:dyDescent="0.3">
      <c r="A1202">
        <v>63850</v>
      </c>
      <c r="B1202">
        <v>63900</v>
      </c>
      <c r="C1202">
        <v>7.0805274684352304E-4</v>
      </c>
      <c r="D1202">
        <v>1.5370583122271666E-3</v>
      </c>
      <c r="E1202">
        <v>4.3705776361481216E-3</v>
      </c>
      <c r="G1202">
        <f t="shared" si="55"/>
        <v>99.872515166455202</v>
      </c>
      <c r="H1202">
        <f t="shared" si="56"/>
        <v>99.635274305626737</v>
      </c>
      <c r="I1202">
        <f t="shared" si="57"/>
        <v>98.815921553091172</v>
      </c>
    </row>
    <row r="1203" spans="1:9" x14ac:dyDescent="0.3">
      <c r="A1203">
        <v>63950</v>
      </c>
      <c r="B1203">
        <v>64000</v>
      </c>
      <c r="C1203">
        <v>4.4709298153842276E-4</v>
      </c>
      <c r="D1203">
        <v>1.5937917795799505E-3</v>
      </c>
      <c r="E1203">
        <v>6.5423928308041331E-3</v>
      </c>
      <c r="G1203">
        <f t="shared" si="55"/>
        <v>99.872962259436747</v>
      </c>
      <c r="H1203">
        <f t="shared" si="56"/>
        <v>99.636868097406321</v>
      </c>
      <c r="I1203">
        <f t="shared" si="57"/>
        <v>98.822463945921982</v>
      </c>
    </row>
    <row r="1204" spans="1:9" x14ac:dyDescent="0.3">
      <c r="A1204">
        <v>64050</v>
      </c>
      <c r="B1204">
        <v>64100</v>
      </c>
      <c r="C1204">
        <v>6.7931768503429798E-4</v>
      </c>
      <c r="D1204">
        <v>1.0109821073515054E-3</v>
      </c>
      <c r="E1204">
        <v>4.4802906147089136E-3</v>
      </c>
      <c r="G1204">
        <f t="shared" si="55"/>
        <v>99.873641577121788</v>
      </c>
      <c r="H1204">
        <f t="shared" si="56"/>
        <v>99.637879079513667</v>
      </c>
      <c r="I1204">
        <f t="shared" si="57"/>
        <v>98.82694423653669</v>
      </c>
    </row>
    <row r="1205" spans="1:9" x14ac:dyDescent="0.3">
      <c r="A1205">
        <v>64150</v>
      </c>
      <c r="B1205">
        <v>64200</v>
      </c>
      <c r="C1205">
        <v>9.1743896101185096E-4</v>
      </c>
      <c r="D1205">
        <v>1.1683980116631556E-3</v>
      </c>
      <c r="E1205">
        <v>3.3159491097877591E-3</v>
      </c>
      <c r="G1205">
        <f t="shared" si="55"/>
        <v>99.874559016082799</v>
      </c>
      <c r="H1205">
        <f t="shared" si="56"/>
        <v>99.639047477525324</v>
      </c>
      <c r="I1205">
        <f t="shared" si="57"/>
        <v>98.83026018564648</v>
      </c>
    </row>
    <row r="1206" spans="1:9" x14ac:dyDescent="0.3">
      <c r="A1206">
        <v>64250</v>
      </c>
      <c r="B1206">
        <v>64300</v>
      </c>
      <c r="C1206">
        <v>4.7602880587617886E-4</v>
      </c>
      <c r="D1206">
        <v>1.6654421073817234E-3</v>
      </c>
      <c r="E1206">
        <v>4.3274087014411218E-3</v>
      </c>
      <c r="G1206">
        <f t="shared" si="55"/>
        <v>99.875035044888676</v>
      </c>
      <c r="H1206">
        <f t="shared" si="56"/>
        <v>99.640712919632705</v>
      </c>
      <c r="I1206">
        <f t="shared" si="57"/>
        <v>98.834587594347923</v>
      </c>
    </row>
    <row r="1207" spans="1:9" x14ac:dyDescent="0.3">
      <c r="A1207">
        <v>64350</v>
      </c>
      <c r="B1207">
        <v>64400</v>
      </c>
      <c r="C1207">
        <v>2.4516029510149111E-4</v>
      </c>
      <c r="D1207">
        <v>1.2084989096708488E-3</v>
      </c>
      <c r="E1207">
        <v>4.5642445670835557E-3</v>
      </c>
      <c r="G1207">
        <f t="shared" si="55"/>
        <v>99.875280205183785</v>
      </c>
      <c r="H1207">
        <f t="shared" si="56"/>
        <v>99.641921418542381</v>
      </c>
      <c r="I1207">
        <f t="shared" si="57"/>
        <v>98.839151838915001</v>
      </c>
    </row>
    <row r="1208" spans="1:9" x14ac:dyDescent="0.3">
      <c r="A1208">
        <v>64450</v>
      </c>
      <c r="B1208">
        <v>64500</v>
      </c>
      <c r="C1208">
        <v>6.058876853711916E-4</v>
      </c>
      <c r="D1208">
        <v>1.8815932558826809E-3</v>
      </c>
      <c r="E1208">
        <v>5.3210536954307391E-3</v>
      </c>
      <c r="G1208">
        <f t="shared" si="55"/>
        <v>99.875886092869152</v>
      </c>
      <c r="H1208">
        <f t="shared" si="56"/>
        <v>99.643803011798269</v>
      </c>
      <c r="I1208">
        <f t="shared" si="57"/>
        <v>98.844472892610426</v>
      </c>
    </row>
    <row r="1209" spans="1:9" x14ac:dyDescent="0.3">
      <c r="A1209">
        <v>64550</v>
      </c>
      <c r="B1209">
        <v>64600</v>
      </c>
      <c r="C1209">
        <v>4.2580766575348332E-4</v>
      </c>
      <c r="D1209">
        <v>1.2486980517766625E-3</v>
      </c>
      <c r="E1209">
        <v>6.5153238143316871E-3</v>
      </c>
      <c r="G1209">
        <f t="shared" si="55"/>
        <v>99.876311900534901</v>
      </c>
      <c r="H1209">
        <f t="shared" si="56"/>
        <v>99.645051709850051</v>
      </c>
      <c r="I1209">
        <f t="shared" si="57"/>
        <v>98.850988216424753</v>
      </c>
    </row>
    <row r="1210" spans="1:9" x14ac:dyDescent="0.3">
      <c r="A1210">
        <v>64650</v>
      </c>
      <c r="B1210">
        <v>64700</v>
      </c>
      <c r="C1210">
        <v>7.4085766294799255E-4</v>
      </c>
      <c r="D1210">
        <v>1.7212108700782002E-3</v>
      </c>
      <c r="E1210">
        <v>4.987868483371868E-3</v>
      </c>
      <c r="G1210">
        <f t="shared" si="55"/>
        <v>99.877052758197848</v>
      </c>
      <c r="H1210">
        <f t="shared" si="56"/>
        <v>99.646772920720124</v>
      </c>
      <c r="I1210">
        <f t="shared" si="57"/>
        <v>98.855976084908121</v>
      </c>
    </row>
    <row r="1211" spans="1:9" x14ac:dyDescent="0.3">
      <c r="A1211">
        <v>64750</v>
      </c>
      <c r="B1211">
        <v>64800</v>
      </c>
      <c r="C1211">
        <v>7.5421128274939494E-4</v>
      </c>
      <c r="D1211">
        <v>1.3931511555977806E-3</v>
      </c>
      <c r="E1211">
        <v>4.7721929371831798E-3</v>
      </c>
      <c r="G1211">
        <f t="shared" si="55"/>
        <v>99.877806969480602</v>
      </c>
      <c r="H1211">
        <f t="shared" si="56"/>
        <v>99.648166071875721</v>
      </c>
      <c r="I1211">
        <f t="shared" si="57"/>
        <v>98.860748277845303</v>
      </c>
    </row>
    <row r="1212" spans="1:9" x14ac:dyDescent="0.3">
      <c r="A1212">
        <v>64850</v>
      </c>
      <c r="B1212">
        <v>64900</v>
      </c>
      <c r="C1212">
        <v>5.1149347042102138E-4</v>
      </c>
      <c r="D1212">
        <v>1.8440077839128465E-3</v>
      </c>
      <c r="E1212">
        <v>5.1679535070944015E-3</v>
      </c>
      <c r="G1212">
        <f t="shared" si="55"/>
        <v>99.878318462951029</v>
      </c>
      <c r="H1212">
        <f t="shared" si="56"/>
        <v>99.650010079659637</v>
      </c>
      <c r="I1212">
        <f t="shared" si="57"/>
        <v>98.865916231352401</v>
      </c>
    </row>
    <row r="1213" spans="1:9" x14ac:dyDescent="0.3">
      <c r="A1213">
        <v>64950</v>
      </c>
      <c r="B1213">
        <v>65000</v>
      </c>
      <c r="C1213">
        <v>4.0217678370589377E-4</v>
      </c>
      <c r="D1213">
        <v>1.5186682863208123E-3</v>
      </c>
      <c r="E1213">
        <v>6.1913572847717363E-3</v>
      </c>
      <c r="G1213">
        <f t="shared" si="55"/>
        <v>99.878720639734738</v>
      </c>
      <c r="H1213">
        <f t="shared" si="56"/>
        <v>99.65152874794596</v>
      </c>
      <c r="I1213">
        <f t="shared" si="57"/>
        <v>98.872107588637178</v>
      </c>
    </row>
    <row r="1214" spans="1:9" x14ac:dyDescent="0.3">
      <c r="A1214">
        <v>65050</v>
      </c>
      <c r="B1214">
        <v>65100</v>
      </c>
      <c r="C1214">
        <v>4.9013344483818443E-4</v>
      </c>
      <c r="D1214">
        <v>2.0400136962606939E-3</v>
      </c>
      <c r="E1214">
        <v>5.5854928569422212E-3</v>
      </c>
      <c r="G1214">
        <f t="shared" si="55"/>
        <v>99.87921077317958</v>
      </c>
      <c r="H1214">
        <f t="shared" si="56"/>
        <v>99.653568761642219</v>
      </c>
      <c r="I1214">
        <f t="shared" si="57"/>
        <v>98.877693081494115</v>
      </c>
    </row>
    <row r="1215" spans="1:9" x14ac:dyDescent="0.3">
      <c r="A1215">
        <v>65150</v>
      </c>
      <c r="B1215">
        <v>65200</v>
      </c>
      <c r="C1215">
        <v>6.3575705901746304E-4</v>
      </c>
      <c r="D1215">
        <v>1.554482532472841E-3</v>
      </c>
      <c r="E1215">
        <v>5.8385981838493008E-3</v>
      </c>
      <c r="G1215">
        <f t="shared" si="55"/>
        <v>99.879846530238595</v>
      </c>
      <c r="H1215">
        <f t="shared" si="56"/>
        <v>99.655123244174689</v>
      </c>
      <c r="I1215">
        <f t="shared" si="57"/>
        <v>98.883531679677958</v>
      </c>
    </row>
    <row r="1216" spans="1:9" x14ac:dyDescent="0.3">
      <c r="A1216">
        <v>65250</v>
      </c>
      <c r="B1216">
        <v>65300</v>
      </c>
      <c r="C1216">
        <v>3.3360424653540205E-4</v>
      </c>
      <c r="D1216">
        <v>1.0871295421592785E-3</v>
      </c>
      <c r="E1216">
        <v>4.2023170139617464E-3</v>
      </c>
      <c r="G1216">
        <f t="shared" si="55"/>
        <v>99.88018013448513</v>
      </c>
      <c r="H1216">
        <f t="shared" si="56"/>
        <v>99.656210373716846</v>
      </c>
      <c r="I1216">
        <f t="shared" si="57"/>
        <v>98.887733996691921</v>
      </c>
    </row>
    <row r="1217" spans="1:9" x14ac:dyDescent="0.3">
      <c r="A1217">
        <v>65350</v>
      </c>
      <c r="B1217">
        <v>65400</v>
      </c>
      <c r="C1217">
        <v>8.9307500178561095E-4</v>
      </c>
      <c r="D1217">
        <v>2.1043429873754639E-3</v>
      </c>
      <c r="E1217">
        <v>5.4204493131208911E-3</v>
      </c>
      <c r="G1217">
        <f t="shared" si="55"/>
        <v>99.881073209486914</v>
      </c>
      <c r="H1217">
        <f t="shared" si="56"/>
        <v>99.658314716704226</v>
      </c>
      <c r="I1217">
        <f t="shared" si="57"/>
        <v>98.893154446005042</v>
      </c>
    </row>
    <row r="1218" spans="1:9" x14ac:dyDescent="0.3">
      <c r="A1218">
        <v>65450</v>
      </c>
      <c r="B1218">
        <v>65500</v>
      </c>
      <c r="C1218">
        <v>3.2926475343764941E-4</v>
      </c>
      <c r="D1218">
        <v>6.3422536138863308E-4</v>
      </c>
      <c r="E1218">
        <v>5.5443395940761638E-3</v>
      </c>
      <c r="G1218">
        <f t="shared" si="55"/>
        <v>99.881402474240346</v>
      </c>
      <c r="H1218">
        <f t="shared" si="56"/>
        <v>99.658948942065621</v>
      </c>
      <c r="I1218">
        <f t="shared" si="57"/>
        <v>98.898698785599123</v>
      </c>
    </row>
    <row r="1219" spans="1:9" x14ac:dyDescent="0.3">
      <c r="A1219">
        <v>65550</v>
      </c>
      <c r="B1219">
        <v>65600</v>
      </c>
      <c r="C1219">
        <v>6.6884035559321381E-4</v>
      </c>
      <c r="D1219">
        <v>1.7737968305253343E-3</v>
      </c>
      <c r="E1219">
        <v>4.9070787639903246E-3</v>
      </c>
      <c r="G1219">
        <f t="shared" si="55"/>
        <v>99.882071314595933</v>
      </c>
      <c r="H1219">
        <f t="shared" si="56"/>
        <v>99.660722738896141</v>
      </c>
      <c r="I1219">
        <f t="shared" si="57"/>
        <v>98.903605864363115</v>
      </c>
    </row>
    <row r="1220" spans="1:9" x14ac:dyDescent="0.3">
      <c r="A1220">
        <v>65650</v>
      </c>
      <c r="B1220">
        <v>65700</v>
      </c>
      <c r="C1220">
        <v>7.4589400430019148E-4</v>
      </c>
      <c r="D1220">
        <v>8.1988895481830261E-4</v>
      </c>
      <c r="E1220">
        <v>4.4009397537862717E-3</v>
      </c>
      <c r="G1220">
        <f t="shared" si="55"/>
        <v>99.88281720860023</v>
      </c>
      <c r="H1220">
        <f t="shared" si="56"/>
        <v>99.661542627850963</v>
      </c>
      <c r="I1220">
        <f t="shared" si="57"/>
        <v>98.908006804116894</v>
      </c>
    </row>
    <row r="1221" spans="1:9" x14ac:dyDescent="0.3">
      <c r="A1221">
        <v>65750</v>
      </c>
      <c r="B1221">
        <v>65800</v>
      </c>
      <c r="C1221">
        <v>6.7119051402714908E-4</v>
      </c>
      <c r="D1221">
        <v>1.7433461108099135E-3</v>
      </c>
      <c r="E1221">
        <v>3.4781140477123302E-3</v>
      </c>
      <c r="G1221">
        <f t="shared" si="55"/>
        <v>99.883488399114256</v>
      </c>
      <c r="H1221">
        <f t="shared" si="56"/>
        <v>99.663285973961777</v>
      </c>
      <c r="I1221">
        <f t="shared" si="57"/>
        <v>98.911484918164604</v>
      </c>
    </row>
    <row r="1222" spans="1:9" x14ac:dyDescent="0.3">
      <c r="A1222">
        <v>65850</v>
      </c>
      <c r="B1222">
        <v>65900</v>
      </c>
      <c r="C1222">
        <v>4.0886344081520609E-4</v>
      </c>
      <c r="D1222">
        <v>1.1984603552245116E-3</v>
      </c>
      <c r="E1222">
        <v>4.2219899839281748E-3</v>
      </c>
      <c r="G1222">
        <f t="shared" si="55"/>
        <v>99.883897262555067</v>
      </c>
      <c r="H1222">
        <f t="shared" si="56"/>
        <v>99.664484434317004</v>
      </c>
      <c r="I1222">
        <f t="shared" si="57"/>
        <v>98.915706908148536</v>
      </c>
    </row>
    <row r="1223" spans="1:9" x14ac:dyDescent="0.3">
      <c r="A1223">
        <v>65950</v>
      </c>
      <c r="B1223">
        <v>66000</v>
      </c>
      <c r="C1223">
        <v>2.6711759074190308E-4</v>
      </c>
      <c r="D1223">
        <v>1.4630460382968576E-3</v>
      </c>
      <c r="E1223">
        <v>5.2808834453349721E-3</v>
      </c>
      <c r="G1223">
        <f t="shared" si="55"/>
        <v>99.884164380145805</v>
      </c>
      <c r="H1223">
        <f t="shared" si="56"/>
        <v>99.6659474803553</v>
      </c>
      <c r="I1223">
        <f t="shared" si="57"/>
        <v>98.920987791593873</v>
      </c>
    </row>
    <row r="1224" spans="1:9" x14ac:dyDescent="0.3">
      <c r="A1224">
        <v>66050</v>
      </c>
      <c r="B1224">
        <v>66100</v>
      </c>
      <c r="C1224">
        <v>1.3076302788692361E-4</v>
      </c>
      <c r="D1224">
        <v>1.5274099379861748E-3</v>
      </c>
      <c r="E1224">
        <v>7.505841920213285E-3</v>
      </c>
      <c r="G1224">
        <f t="shared" ref="G1224:G1287" si="58">G1223+C1224</f>
        <v>99.884295143173688</v>
      </c>
      <c r="H1224">
        <f t="shared" ref="H1224:H1287" si="59">H1223+D1224</f>
        <v>99.667474890293292</v>
      </c>
      <c r="I1224">
        <f t="shared" ref="I1224:I1287" si="60">I1223+E1224</f>
        <v>98.92849363351408</v>
      </c>
    </row>
    <row r="1225" spans="1:9" x14ac:dyDescent="0.3">
      <c r="A1225">
        <v>66150</v>
      </c>
      <c r="B1225">
        <v>66200</v>
      </c>
      <c r="C1225">
        <v>3.1280607118239635E-4</v>
      </c>
      <c r="D1225">
        <v>9.5656713198784857E-4</v>
      </c>
      <c r="E1225">
        <v>4.1657156392570002E-3</v>
      </c>
      <c r="G1225">
        <f t="shared" si="58"/>
        <v>99.884607949244867</v>
      </c>
      <c r="H1225">
        <f t="shared" si="59"/>
        <v>99.668431457425285</v>
      </c>
      <c r="I1225">
        <f t="shared" si="60"/>
        <v>98.93265934915334</v>
      </c>
    </row>
    <row r="1226" spans="1:9" x14ac:dyDescent="0.3">
      <c r="A1226">
        <v>66250</v>
      </c>
      <c r="B1226">
        <v>66300</v>
      </c>
      <c r="C1226">
        <v>3.5713813248750199E-4</v>
      </c>
      <c r="D1226">
        <v>1.707766975377508E-3</v>
      </c>
      <c r="E1226">
        <v>6.0889757897554918E-3</v>
      </c>
      <c r="G1226">
        <f t="shared" si="58"/>
        <v>99.884965087377353</v>
      </c>
      <c r="H1226">
        <f t="shared" si="59"/>
        <v>99.670139224400657</v>
      </c>
      <c r="I1226">
        <f t="shared" si="60"/>
        <v>98.938748324943091</v>
      </c>
    </row>
    <row r="1227" spans="1:9" x14ac:dyDescent="0.3">
      <c r="A1227">
        <v>66350</v>
      </c>
      <c r="B1227">
        <v>66400</v>
      </c>
      <c r="C1227">
        <v>6.4522109059807881E-4</v>
      </c>
      <c r="D1227">
        <v>1.8891713990916348E-3</v>
      </c>
      <c r="E1227">
        <v>3.6528053842656682E-3</v>
      </c>
      <c r="G1227">
        <f t="shared" si="58"/>
        <v>99.885610308467946</v>
      </c>
      <c r="H1227">
        <f t="shared" si="59"/>
        <v>99.672028395799742</v>
      </c>
      <c r="I1227">
        <f t="shared" si="60"/>
        <v>98.942401130327355</v>
      </c>
    </row>
    <row r="1228" spans="1:9" x14ac:dyDescent="0.3">
      <c r="A1228">
        <v>66450</v>
      </c>
      <c r="B1228">
        <v>66500</v>
      </c>
      <c r="C1228">
        <v>5.6061369457324132E-4</v>
      </c>
      <c r="D1228">
        <v>1.3650781295554703E-3</v>
      </c>
      <c r="E1228">
        <v>3.0055796814720251E-3</v>
      </c>
      <c r="G1228">
        <f t="shared" si="58"/>
        <v>99.88617092216252</v>
      </c>
      <c r="H1228">
        <f t="shared" si="59"/>
        <v>99.673393473929295</v>
      </c>
      <c r="I1228">
        <f t="shared" si="60"/>
        <v>98.945406710008825</v>
      </c>
    </row>
    <row r="1229" spans="1:9" x14ac:dyDescent="0.3">
      <c r="A1229">
        <v>66550</v>
      </c>
      <c r="B1229">
        <v>66600</v>
      </c>
      <c r="C1229">
        <v>8.7336991423025295E-4</v>
      </c>
      <c r="D1229">
        <v>1.8073293504132126E-3</v>
      </c>
      <c r="E1229">
        <v>3.4940292840333156E-3</v>
      </c>
      <c r="G1229">
        <f t="shared" si="58"/>
        <v>99.887044292076752</v>
      </c>
      <c r="H1229">
        <f t="shared" si="59"/>
        <v>99.675200803279708</v>
      </c>
      <c r="I1229">
        <f t="shared" si="60"/>
        <v>98.948900739292853</v>
      </c>
    </row>
    <row r="1230" spans="1:9" x14ac:dyDescent="0.3">
      <c r="A1230">
        <v>66650</v>
      </c>
      <c r="B1230">
        <v>66700</v>
      </c>
      <c r="C1230">
        <v>4.8216949460232455E-4</v>
      </c>
      <c r="D1230">
        <v>1.1167722219031608E-3</v>
      </c>
      <c r="E1230">
        <v>3.4527611322583388E-3</v>
      </c>
      <c r="G1230">
        <f t="shared" si="58"/>
        <v>99.887526461571355</v>
      </c>
      <c r="H1230">
        <f t="shared" si="59"/>
        <v>99.676317575501614</v>
      </c>
      <c r="I1230">
        <f t="shared" si="60"/>
        <v>98.952353500425104</v>
      </c>
    </row>
    <row r="1231" spans="1:9" x14ac:dyDescent="0.3">
      <c r="A1231">
        <v>66750</v>
      </c>
      <c r="B1231">
        <v>66800</v>
      </c>
      <c r="C1231">
        <v>5.357431407835532E-4</v>
      </c>
      <c r="D1231">
        <v>1.5436296277085504E-3</v>
      </c>
      <c r="E1231">
        <v>5.2058793524508585E-3</v>
      </c>
      <c r="G1231">
        <f t="shared" si="58"/>
        <v>99.888062204712142</v>
      </c>
      <c r="H1231">
        <f t="shared" si="59"/>
        <v>99.677861205129318</v>
      </c>
      <c r="I1231">
        <f t="shared" si="60"/>
        <v>98.95755937977755</v>
      </c>
    </row>
    <row r="1232" spans="1:9" x14ac:dyDescent="0.3">
      <c r="A1232">
        <v>66850</v>
      </c>
      <c r="B1232">
        <v>66900</v>
      </c>
      <c r="C1232">
        <v>7.4807944018408527E-4</v>
      </c>
      <c r="D1232">
        <v>1.1331761092094885E-3</v>
      </c>
      <c r="E1232">
        <v>4.1422059719988316E-3</v>
      </c>
      <c r="G1232">
        <f t="shared" si="58"/>
        <v>99.888810284152328</v>
      </c>
      <c r="H1232">
        <f t="shared" si="59"/>
        <v>99.678994381238525</v>
      </c>
      <c r="I1232">
        <f t="shared" si="60"/>
        <v>98.961701585749552</v>
      </c>
    </row>
    <row r="1233" spans="1:9" x14ac:dyDescent="0.3">
      <c r="A1233">
        <v>66950</v>
      </c>
      <c r="B1233">
        <v>67000</v>
      </c>
      <c r="C1233">
        <v>2.8526827008932973E-4</v>
      </c>
      <c r="D1233">
        <v>1.5325495141364186E-3</v>
      </c>
      <c r="E1233">
        <v>4.319442008912472E-3</v>
      </c>
      <c r="G1233">
        <f t="shared" si="58"/>
        <v>99.889095552422418</v>
      </c>
      <c r="H1233">
        <f t="shared" si="59"/>
        <v>99.680526930752663</v>
      </c>
      <c r="I1233">
        <f t="shared" si="60"/>
        <v>98.966021027758458</v>
      </c>
    </row>
    <row r="1234" spans="1:9" x14ac:dyDescent="0.3">
      <c r="A1234">
        <v>67050</v>
      </c>
      <c r="B1234">
        <v>67100</v>
      </c>
      <c r="C1234">
        <v>7.4993148465452486E-4</v>
      </c>
      <c r="D1234">
        <v>1.1117699423596166E-3</v>
      </c>
      <c r="E1234">
        <v>4.757615121582584E-3</v>
      </c>
      <c r="G1234">
        <f t="shared" si="58"/>
        <v>99.889845483907067</v>
      </c>
      <c r="H1234">
        <f t="shared" si="59"/>
        <v>99.681638700695018</v>
      </c>
      <c r="I1234">
        <f t="shared" si="60"/>
        <v>98.970778642880035</v>
      </c>
    </row>
    <row r="1235" spans="1:9" x14ac:dyDescent="0.3">
      <c r="A1235">
        <v>67150</v>
      </c>
      <c r="B1235">
        <v>67200</v>
      </c>
      <c r="C1235">
        <v>2.2119398597943455E-4</v>
      </c>
      <c r="D1235">
        <v>1.0958666162061233E-3</v>
      </c>
      <c r="E1235">
        <v>3.2189314502090957E-3</v>
      </c>
      <c r="G1235">
        <f t="shared" si="58"/>
        <v>99.890066677893046</v>
      </c>
      <c r="H1235">
        <f t="shared" si="59"/>
        <v>99.682734567311229</v>
      </c>
      <c r="I1235">
        <f t="shared" si="60"/>
        <v>98.973997574330241</v>
      </c>
    </row>
    <row r="1236" spans="1:9" x14ac:dyDescent="0.3">
      <c r="A1236">
        <v>67250</v>
      </c>
      <c r="B1236">
        <v>67300</v>
      </c>
      <c r="C1236">
        <v>4.4098168253617798E-4</v>
      </c>
      <c r="D1236">
        <v>1.1853142030715715E-3</v>
      </c>
      <c r="E1236">
        <v>4.7698586801713091E-3</v>
      </c>
      <c r="G1236">
        <f t="shared" si="58"/>
        <v>99.890507659575576</v>
      </c>
      <c r="H1236">
        <f t="shared" si="59"/>
        <v>99.683919881514299</v>
      </c>
      <c r="I1236">
        <f t="shared" si="60"/>
        <v>98.978767433010418</v>
      </c>
    </row>
    <row r="1237" spans="1:9" x14ac:dyDescent="0.3">
      <c r="A1237">
        <v>67350</v>
      </c>
      <c r="B1237">
        <v>67400</v>
      </c>
      <c r="C1237">
        <v>3.6163688913782714E-4</v>
      </c>
      <c r="D1237">
        <v>1.7925056839621285E-3</v>
      </c>
      <c r="E1237">
        <v>4.5607472700718403E-3</v>
      </c>
      <c r="G1237">
        <f t="shared" si="58"/>
        <v>99.890869296464714</v>
      </c>
      <c r="H1237">
        <f t="shared" si="59"/>
        <v>99.685712387198265</v>
      </c>
      <c r="I1237">
        <f t="shared" si="60"/>
        <v>98.983328180280495</v>
      </c>
    </row>
    <row r="1238" spans="1:9" x14ac:dyDescent="0.3">
      <c r="A1238">
        <v>67450</v>
      </c>
      <c r="B1238">
        <v>67500</v>
      </c>
      <c r="C1238">
        <v>1.8225192319534417E-4</v>
      </c>
      <c r="D1238">
        <v>9.169459376916567E-4</v>
      </c>
      <c r="E1238">
        <v>2.5438467514849253E-3</v>
      </c>
      <c r="G1238">
        <f t="shared" si="58"/>
        <v>99.891051548387907</v>
      </c>
      <c r="H1238">
        <f t="shared" si="59"/>
        <v>99.686629333135954</v>
      </c>
      <c r="I1238">
        <f t="shared" si="60"/>
        <v>98.985872027031974</v>
      </c>
    </row>
    <row r="1239" spans="1:9" x14ac:dyDescent="0.3">
      <c r="A1239">
        <v>67550</v>
      </c>
      <c r="B1239">
        <v>67600</v>
      </c>
      <c r="C1239">
        <v>4.0220516092180918E-4</v>
      </c>
      <c r="D1239">
        <v>1.4451847092603338E-3</v>
      </c>
      <c r="E1239">
        <v>3.6152029421421404E-3</v>
      </c>
      <c r="G1239">
        <f t="shared" si="58"/>
        <v>99.891453753548831</v>
      </c>
      <c r="H1239">
        <f t="shared" si="59"/>
        <v>99.688074517845209</v>
      </c>
      <c r="I1239">
        <f t="shared" si="60"/>
        <v>98.989487229974117</v>
      </c>
    </row>
    <row r="1240" spans="1:9" x14ac:dyDescent="0.3">
      <c r="A1240">
        <v>67650</v>
      </c>
      <c r="B1240">
        <v>67700</v>
      </c>
      <c r="C1240">
        <v>4.5807690454610552E-4</v>
      </c>
      <c r="D1240">
        <v>2.1151191672805878E-3</v>
      </c>
      <c r="E1240">
        <v>3.5212061948731456E-3</v>
      </c>
      <c r="G1240">
        <f t="shared" si="58"/>
        <v>99.891911830453381</v>
      </c>
      <c r="H1240">
        <f t="shared" si="59"/>
        <v>99.690189637012494</v>
      </c>
      <c r="I1240">
        <f t="shared" si="60"/>
        <v>98.993008436168992</v>
      </c>
    </row>
    <row r="1241" spans="1:9" x14ac:dyDescent="0.3">
      <c r="A1241">
        <v>67750</v>
      </c>
      <c r="B1241">
        <v>67800</v>
      </c>
      <c r="C1241">
        <v>3.1489513516796085E-4</v>
      </c>
      <c r="D1241">
        <v>1.1910353912986528E-3</v>
      </c>
      <c r="E1241">
        <v>2.7711380587969203E-3</v>
      </c>
      <c r="G1241">
        <f t="shared" si="58"/>
        <v>99.892226725588543</v>
      </c>
      <c r="H1241">
        <f t="shared" si="59"/>
        <v>99.691380672403795</v>
      </c>
      <c r="I1241">
        <f t="shared" si="60"/>
        <v>98.995779574227782</v>
      </c>
    </row>
    <row r="1242" spans="1:9" x14ac:dyDescent="0.3">
      <c r="A1242">
        <v>67850</v>
      </c>
      <c r="B1242">
        <v>67900</v>
      </c>
      <c r="C1242">
        <v>2.060687617802961E-4</v>
      </c>
      <c r="D1242">
        <v>8.6229119919302107E-4</v>
      </c>
      <c r="E1242">
        <v>3.729152118739486E-3</v>
      </c>
      <c r="G1242">
        <f t="shared" si="58"/>
        <v>99.892432794350327</v>
      </c>
      <c r="H1242">
        <f t="shared" si="59"/>
        <v>99.692242963602993</v>
      </c>
      <c r="I1242">
        <f t="shared" si="60"/>
        <v>98.999508726346519</v>
      </c>
    </row>
    <row r="1243" spans="1:9" x14ac:dyDescent="0.3">
      <c r="A1243">
        <v>67950</v>
      </c>
      <c r="B1243">
        <v>68000</v>
      </c>
      <c r="C1243">
        <v>4.7350897867014984E-4</v>
      </c>
      <c r="D1243">
        <v>1.3761755378901602E-3</v>
      </c>
      <c r="E1243">
        <v>2.8650178941574513E-3</v>
      </c>
      <c r="G1243">
        <f t="shared" si="58"/>
        <v>99.892906303328999</v>
      </c>
      <c r="H1243">
        <f t="shared" si="59"/>
        <v>99.693619139140878</v>
      </c>
      <c r="I1243">
        <f t="shared" si="60"/>
        <v>99.002373744240671</v>
      </c>
    </row>
    <row r="1244" spans="1:9" x14ac:dyDescent="0.3">
      <c r="A1244">
        <v>68050</v>
      </c>
      <c r="B1244">
        <v>68100</v>
      </c>
      <c r="C1244">
        <v>3.9351884142244819E-4</v>
      </c>
      <c r="D1244">
        <v>2.0941262364238718E-3</v>
      </c>
      <c r="E1244">
        <v>6.6612718218130411E-3</v>
      </c>
      <c r="G1244">
        <f t="shared" si="58"/>
        <v>99.89329982217042</v>
      </c>
      <c r="H1244">
        <f t="shared" si="59"/>
        <v>99.695713265377307</v>
      </c>
      <c r="I1244">
        <f t="shared" si="60"/>
        <v>99.009035016062484</v>
      </c>
    </row>
    <row r="1245" spans="1:9" x14ac:dyDescent="0.3">
      <c r="A1245">
        <v>68150</v>
      </c>
      <c r="B1245">
        <v>68200</v>
      </c>
      <c r="C1245">
        <v>4.1259188461563191E-4</v>
      </c>
      <c r="D1245">
        <v>1.1678952295346838E-3</v>
      </c>
      <c r="E1245">
        <v>2.4318559566873792E-3</v>
      </c>
      <c r="G1245">
        <f t="shared" si="58"/>
        <v>99.893712414055031</v>
      </c>
      <c r="H1245">
        <f t="shared" si="59"/>
        <v>99.696881160606836</v>
      </c>
      <c r="I1245">
        <f t="shared" si="60"/>
        <v>99.01146687201917</v>
      </c>
    </row>
    <row r="1246" spans="1:9" x14ac:dyDescent="0.3">
      <c r="A1246">
        <v>68250</v>
      </c>
      <c r="B1246">
        <v>68300</v>
      </c>
      <c r="C1246">
        <v>3.1083288460025013E-4</v>
      </c>
      <c r="D1246">
        <v>1.0634601184730153E-3</v>
      </c>
      <c r="E1246">
        <v>4.0232413906466221E-3</v>
      </c>
      <c r="G1246">
        <f t="shared" si="58"/>
        <v>99.894023246939625</v>
      </c>
      <c r="H1246">
        <f t="shared" si="59"/>
        <v>99.697944620725309</v>
      </c>
      <c r="I1246">
        <f t="shared" si="60"/>
        <v>99.015490113409811</v>
      </c>
    </row>
    <row r="1247" spans="1:9" x14ac:dyDescent="0.3">
      <c r="A1247">
        <v>68350</v>
      </c>
      <c r="B1247">
        <v>68400</v>
      </c>
      <c r="C1247">
        <v>5.3551216107312926E-4</v>
      </c>
      <c r="D1247">
        <v>1.0279288978670023E-3</v>
      </c>
      <c r="E1247">
        <v>4.7187911831566148E-3</v>
      </c>
      <c r="G1247">
        <f t="shared" si="58"/>
        <v>99.894558759100704</v>
      </c>
      <c r="H1247">
        <f t="shared" si="59"/>
        <v>99.698972549623178</v>
      </c>
      <c r="I1247">
        <f t="shared" si="60"/>
        <v>99.020208904592963</v>
      </c>
    </row>
    <row r="1248" spans="1:9" x14ac:dyDescent="0.3">
      <c r="A1248">
        <v>68450</v>
      </c>
      <c r="B1248">
        <v>68500</v>
      </c>
      <c r="C1248">
        <v>3.9995415277282672E-4</v>
      </c>
      <c r="D1248">
        <v>2.1421848052058127E-3</v>
      </c>
      <c r="E1248">
        <v>4.6463006796962142E-3</v>
      </c>
      <c r="G1248">
        <f t="shared" si="58"/>
        <v>99.894958713253473</v>
      </c>
      <c r="H1248">
        <f t="shared" si="59"/>
        <v>99.701114734428387</v>
      </c>
      <c r="I1248">
        <f t="shared" si="60"/>
        <v>99.024855205272658</v>
      </c>
    </row>
    <row r="1249" spans="1:9" x14ac:dyDescent="0.3">
      <c r="A1249">
        <v>68550</v>
      </c>
      <c r="B1249">
        <v>68600</v>
      </c>
      <c r="C1249">
        <v>4.4347160399849653E-4</v>
      </c>
      <c r="D1249">
        <v>1.1418119842293497E-3</v>
      </c>
      <c r="E1249">
        <v>5.3136119292483703E-3</v>
      </c>
      <c r="G1249">
        <f t="shared" si="58"/>
        <v>99.895402184857474</v>
      </c>
      <c r="H1249">
        <f t="shared" si="59"/>
        <v>99.702256546412613</v>
      </c>
      <c r="I1249">
        <f t="shared" si="60"/>
        <v>99.030168817201911</v>
      </c>
    </row>
    <row r="1250" spans="1:9" x14ac:dyDescent="0.3">
      <c r="A1250">
        <v>68650</v>
      </c>
      <c r="B1250">
        <v>68700</v>
      </c>
      <c r="C1250">
        <v>2.8406434999278101E-4</v>
      </c>
      <c r="D1250">
        <v>1.1513050951104985E-3</v>
      </c>
      <c r="E1250">
        <v>3.3050828367187134E-3</v>
      </c>
      <c r="G1250">
        <f t="shared" si="58"/>
        <v>99.895686249207472</v>
      </c>
      <c r="H1250">
        <f t="shared" si="59"/>
        <v>99.70340785150772</v>
      </c>
      <c r="I1250">
        <f t="shared" si="60"/>
        <v>99.033473900038629</v>
      </c>
    </row>
    <row r="1251" spans="1:9" x14ac:dyDescent="0.3">
      <c r="A1251">
        <v>68750</v>
      </c>
      <c r="B1251">
        <v>68800</v>
      </c>
      <c r="C1251">
        <v>1.0599449881362031E-4</v>
      </c>
      <c r="D1251">
        <v>1.9042437582374935E-3</v>
      </c>
      <c r="E1251">
        <v>3.6770945886802505E-3</v>
      </c>
      <c r="G1251">
        <f t="shared" si="58"/>
        <v>99.895792243706282</v>
      </c>
      <c r="H1251">
        <f t="shared" si="59"/>
        <v>99.705312095265953</v>
      </c>
      <c r="I1251">
        <f t="shared" si="60"/>
        <v>99.037150994627311</v>
      </c>
    </row>
    <row r="1252" spans="1:9" x14ac:dyDescent="0.3">
      <c r="A1252">
        <v>68850</v>
      </c>
      <c r="B1252">
        <v>68900</v>
      </c>
      <c r="C1252">
        <v>4.8939964500221891E-4</v>
      </c>
      <c r="D1252">
        <v>1.197268160358354E-3</v>
      </c>
      <c r="E1252">
        <v>4.2122024879507657E-3</v>
      </c>
      <c r="G1252">
        <f t="shared" si="58"/>
        <v>99.896281643351287</v>
      </c>
      <c r="H1252">
        <f t="shared" si="59"/>
        <v>99.706509363426306</v>
      </c>
      <c r="I1252">
        <f t="shared" si="60"/>
        <v>99.04136319711526</v>
      </c>
    </row>
    <row r="1253" spans="1:9" x14ac:dyDescent="0.3">
      <c r="A1253">
        <v>68950</v>
      </c>
      <c r="B1253">
        <v>69000</v>
      </c>
      <c r="C1253">
        <v>3.0572548116430026E-4</v>
      </c>
      <c r="D1253">
        <v>9.8758023728678273E-4</v>
      </c>
      <c r="E1253">
        <v>4.7719927550948747E-3</v>
      </c>
      <c r="G1253">
        <f t="shared" si="58"/>
        <v>99.896587368832456</v>
      </c>
      <c r="H1253">
        <f t="shared" si="59"/>
        <v>99.7074969436636</v>
      </c>
      <c r="I1253">
        <f t="shared" si="60"/>
        <v>99.046135189870355</v>
      </c>
    </row>
    <row r="1254" spans="1:9" x14ac:dyDescent="0.3">
      <c r="A1254">
        <v>69050</v>
      </c>
      <c r="B1254">
        <v>69100</v>
      </c>
      <c r="C1254">
        <v>6.168148005956612E-4</v>
      </c>
      <c r="D1254">
        <v>2.1449172913939065E-3</v>
      </c>
      <c r="E1254">
        <v>3.2112987291192251E-3</v>
      </c>
      <c r="G1254">
        <f t="shared" si="58"/>
        <v>99.89720418363305</v>
      </c>
      <c r="H1254">
        <f t="shared" si="59"/>
        <v>99.709641860954989</v>
      </c>
      <c r="I1254">
        <f t="shared" si="60"/>
        <v>99.049346488599468</v>
      </c>
    </row>
    <row r="1255" spans="1:9" x14ac:dyDescent="0.3">
      <c r="A1255">
        <v>69150</v>
      </c>
      <c r="B1255">
        <v>69200</v>
      </c>
      <c r="C1255">
        <v>4.8596691255559278E-4</v>
      </c>
      <c r="D1255">
        <v>9.4894371494163318E-4</v>
      </c>
      <c r="E1255">
        <v>3.8870732165718689E-3</v>
      </c>
      <c r="G1255">
        <f t="shared" si="58"/>
        <v>99.8976901505456</v>
      </c>
      <c r="H1255">
        <f t="shared" si="59"/>
        <v>99.710590804669934</v>
      </c>
      <c r="I1255">
        <f t="shared" si="60"/>
        <v>99.053233561816043</v>
      </c>
    </row>
    <row r="1256" spans="1:9" x14ac:dyDescent="0.3">
      <c r="A1256">
        <v>69250</v>
      </c>
      <c r="B1256">
        <v>69300</v>
      </c>
      <c r="C1256">
        <v>3.3656929216066941E-4</v>
      </c>
      <c r="D1256">
        <v>1.270146793427087E-3</v>
      </c>
      <c r="E1256">
        <v>3.0056412814584198E-3</v>
      </c>
      <c r="G1256">
        <f t="shared" si="58"/>
        <v>99.898026719837759</v>
      </c>
      <c r="H1256">
        <f t="shared" si="59"/>
        <v>99.711860951463365</v>
      </c>
      <c r="I1256">
        <f t="shared" si="60"/>
        <v>99.056239203097505</v>
      </c>
    </row>
    <row r="1257" spans="1:9" x14ac:dyDescent="0.3">
      <c r="A1257">
        <v>69350</v>
      </c>
      <c r="B1257">
        <v>69400</v>
      </c>
      <c r="C1257">
        <v>3.7737195028573524E-4</v>
      </c>
      <c r="D1257">
        <v>1.1643645728500259E-3</v>
      </c>
      <c r="E1257">
        <v>4.1087103618111624E-3</v>
      </c>
      <c r="G1257">
        <f t="shared" si="58"/>
        <v>99.898404091788038</v>
      </c>
      <c r="H1257">
        <f t="shared" si="59"/>
        <v>99.713025316036209</v>
      </c>
      <c r="I1257">
        <f t="shared" si="60"/>
        <v>99.06034791345931</v>
      </c>
    </row>
    <row r="1258" spans="1:9" x14ac:dyDescent="0.3">
      <c r="A1258">
        <v>69450</v>
      </c>
      <c r="B1258">
        <v>69500</v>
      </c>
      <c r="C1258">
        <v>8.9228161242660019E-4</v>
      </c>
      <c r="D1258">
        <v>1.9727534427314139E-3</v>
      </c>
      <c r="E1258">
        <v>3.5107727750445933E-3</v>
      </c>
      <c r="G1258">
        <f t="shared" si="58"/>
        <v>99.89929637340046</v>
      </c>
      <c r="H1258">
        <f t="shared" si="59"/>
        <v>99.714998069478938</v>
      </c>
      <c r="I1258">
        <f t="shared" si="60"/>
        <v>99.063858686234354</v>
      </c>
    </row>
    <row r="1259" spans="1:9" x14ac:dyDescent="0.3">
      <c r="A1259">
        <v>69550</v>
      </c>
      <c r="B1259">
        <v>69600</v>
      </c>
      <c r="C1259">
        <v>3.6506570759087091E-4</v>
      </c>
      <c r="D1259">
        <v>2.5597694959435331E-3</v>
      </c>
      <c r="E1259">
        <v>3.3689435071639928E-3</v>
      </c>
      <c r="G1259">
        <f t="shared" si="58"/>
        <v>99.899661439108058</v>
      </c>
      <c r="H1259">
        <f t="shared" si="59"/>
        <v>99.717557838974884</v>
      </c>
      <c r="I1259">
        <f t="shared" si="60"/>
        <v>99.067227629741524</v>
      </c>
    </row>
    <row r="1260" spans="1:9" x14ac:dyDescent="0.3">
      <c r="A1260">
        <v>69650</v>
      </c>
      <c r="B1260">
        <v>69700</v>
      </c>
      <c r="C1260">
        <v>2.7626951381057617E-4</v>
      </c>
      <c r="D1260">
        <v>1.7778928737733719E-3</v>
      </c>
      <c r="E1260">
        <v>3.0385343273308359E-3</v>
      </c>
      <c r="G1260">
        <f t="shared" si="58"/>
        <v>99.899937708621863</v>
      </c>
      <c r="H1260">
        <f t="shared" si="59"/>
        <v>99.719335731848659</v>
      </c>
      <c r="I1260">
        <f t="shared" si="60"/>
        <v>99.070266164068855</v>
      </c>
    </row>
    <row r="1261" spans="1:9" x14ac:dyDescent="0.3">
      <c r="A1261">
        <v>69750</v>
      </c>
      <c r="B1261">
        <v>69800</v>
      </c>
      <c r="C1261">
        <v>3.6839164320631604E-4</v>
      </c>
      <c r="D1261">
        <v>7.0085426053990432E-4</v>
      </c>
      <c r="E1261">
        <v>4.1666829445037934E-3</v>
      </c>
      <c r="G1261">
        <f t="shared" si="58"/>
        <v>99.90030610026507</v>
      </c>
      <c r="H1261">
        <f t="shared" si="59"/>
        <v>99.720036586109202</v>
      </c>
      <c r="I1261">
        <f t="shared" si="60"/>
        <v>99.074432847013355</v>
      </c>
    </row>
    <row r="1262" spans="1:9" x14ac:dyDescent="0.3">
      <c r="A1262">
        <v>69850</v>
      </c>
      <c r="B1262">
        <v>69900</v>
      </c>
      <c r="C1262">
        <v>3.4328372079862955E-4</v>
      </c>
      <c r="D1262">
        <v>1.4851192853614457E-3</v>
      </c>
      <c r="E1262">
        <v>4.8748677754466199E-3</v>
      </c>
      <c r="G1262">
        <f t="shared" si="58"/>
        <v>99.900649383985865</v>
      </c>
      <c r="H1262">
        <f t="shared" si="59"/>
        <v>99.721521705394565</v>
      </c>
      <c r="I1262">
        <f t="shared" si="60"/>
        <v>99.079307714788797</v>
      </c>
    </row>
    <row r="1263" spans="1:9" x14ac:dyDescent="0.3">
      <c r="A1263">
        <v>69950</v>
      </c>
      <c r="B1263">
        <v>70000</v>
      </c>
      <c r="C1263">
        <v>5.0610741885667363E-4</v>
      </c>
      <c r="D1263">
        <v>6.6673738882082085E-4</v>
      </c>
      <c r="E1263">
        <v>2.3853591987600385E-3</v>
      </c>
      <c r="G1263">
        <f t="shared" si="58"/>
        <v>99.901155491404722</v>
      </c>
      <c r="H1263">
        <f t="shared" si="59"/>
        <v>99.722188442783391</v>
      </c>
      <c r="I1263">
        <f t="shared" si="60"/>
        <v>99.081693073987552</v>
      </c>
    </row>
    <row r="1264" spans="1:9" x14ac:dyDescent="0.3">
      <c r="A1264">
        <v>70500</v>
      </c>
      <c r="B1264">
        <v>71000</v>
      </c>
      <c r="C1264">
        <v>5.5454983093931928E-3</v>
      </c>
      <c r="D1264">
        <v>1.1410587676388301E-2</v>
      </c>
      <c r="E1264">
        <v>3.6811774906895557E-2</v>
      </c>
      <c r="G1264">
        <f t="shared" si="58"/>
        <v>99.906700989714111</v>
      </c>
      <c r="H1264">
        <f t="shared" si="59"/>
        <v>99.733599030459786</v>
      </c>
      <c r="I1264">
        <f t="shared" si="60"/>
        <v>99.118504848894446</v>
      </c>
    </row>
    <row r="1265" spans="1:9" x14ac:dyDescent="0.3">
      <c r="A1265">
        <v>71500</v>
      </c>
      <c r="B1265">
        <v>72000</v>
      </c>
      <c r="C1265">
        <v>2.9613582096502844E-3</v>
      </c>
      <c r="D1265">
        <v>1.0292749175472881E-2</v>
      </c>
      <c r="E1265">
        <v>3.3036613310348059E-2</v>
      </c>
      <c r="G1265">
        <f t="shared" si="58"/>
        <v>99.909662347923756</v>
      </c>
      <c r="H1265">
        <f t="shared" si="59"/>
        <v>99.743891779635263</v>
      </c>
      <c r="I1265">
        <f t="shared" si="60"/>
        <v>99.15154146220479</v>
      </c>
    </row>
    <row r="1266" spans="1:9" x14ac:dyDescent="0.3">
      <c r="A1266">
        <v>72500</v>
      </c>
      <c r="B1266">
        <v>73000</v>
      </c>
      <c r="C1266">
        <v>3.2179415353363397E-3</v>
      </c>
      <c r="D1266">
        <v>9.7012765872824935E-3</v>
      </c>
      <c r="E1266">
        <v>2.9064713521541899E-2</v>
      </c>
      <c r="G1266">
        <f t="shared" si="58"/>
        <v>99.912880289459096</v>
      </c>
      <c r="H1266">
        <f t="shared" si="59"/>
        <v>99.753593056222542</v>
      </c>
      <c r="I1266">
        <f t="shared" si="60"/>
        <v>99.180606175726325</v>
      </c>
    </row>
    <row r="1267" spans="1:9" x14ac:dyDescent="0.3">
      <c r="A1267">
        <v>73500</v>
      </c>
      <c r="B1267">
        <v>74000</v>
      </c>
      <c r="C1267">
        <v>2.8649282534920226E-3</v>
      </c>
      <c r="D1267">
        <v>8.0547835605055129E-3</v>
      </c>
      <c r="E1267">
        <v>3.161989946303493E-2</v>
      </c>
      <c r="G1267">
        <f t="shared" si="58"/>
        <v>99.915745217712583</v>
      </c>
      <c r="H1267">
        <f t="shared" si="59"/>
        <v>99.761647839783052</v>
      </c>
      <c r="I1267">
        <f t="shared" si="60"/>
        <v>99.212226075189363</v>
      </c>
    </row>
    <row r="1268" spans="1:9" x14ac:dyDescent="0.3">
      <c r="A1268">
        <v>74500</v>
      </c>
      <c r="B1268">
        <v>75000</v>
      </c>
      <c r="C1268">
        <v>6.172566094299026E-3</v>
      </c>
      <c r="D1268">
        <v>8.7377605520844448E-3</v>
      </c>
      <c r="E1268">
        <v>2.6856751107482153E-2</v>
      </c>
      <c r="G1268">
        <f t="shared" si="58"/>
        <v>99.921917783806876</v>
      </c>
      <c r="H1268">
        <f t="shared" si="59"/>
        <v>99.770385600335132</v>
      </c>
      <c r="I1268">
        <f t="shared" si="60"/>
        <v>99.239082826296851</v>
      </c>
    </row>
    <row r="1269" spans="1:9" x14ac:dyDescent="0.3">
      <c r="A1269">
        <v>75500</v>
      </c>
      <c r="B1269">
        <v>76000</v>
      </c>
      <c r="C1269">
        <v>3.0298487745925098E-3</v>
      </c>
      <c r="D1269">
        <v>8.558966102854549E-3</v>
      </c>
      <c r="E1269">
        <v>2.7123442216786489E-2</v>
      </c>
      <c r="G1269">
        <f t="shared" si="58"/>
        <v>99.924947632581464</v>
      </c>
      <c r="H1269">
        <f t="shared" si="59"/>
        <v>99.778944566437985</v>
      </c>
      <c r="I1269">
        <f t="shared" si="60"/>
        <v>99.266206268513642</v>
      </c>
    </row>
    <row r="1270" spans="1:9" x14ac:dyDescent="0.3">
      <c r="A1270">
        <v>76500</v>
      </c>
      <c r="B1270">
        <v>77000</v>
      </c>
      <c r="C1270">
        <v>2.3493762210400095E-3</v>
      </c>
      <c r="D1270">
        <v>7.2164027500159047E-3</v>
      </c>
      <c r="E1270">
        <v>2.2460055866331607E-2</v>
      </c>
      <c r="G1270">
        <f t="shared" si="58"/>
        <v>99.927297008802498</v>
      </c>
      <c r="H1270">
        <f t="shared" si="59"/>
        <v>99.786160969188003</v>
      </c>
      <c r="I1270">
        <f t="shared" si="60"/>
        <v>99.288666324379975</v>
      </c>
    </row>
    <row r="1271" spans="1:9" x14ac:dyDescent="0.3">
      <c r="A1271">
        <v>77500</v>
      </c>
      <c r="B1271">
        <v>78000</v>
      </c>
      <c r="C1271">
        <v>2.4757502411145126E-3</v>
      </c>
      <c r="D1271">
        <v>6.7835037785056252E-3</v>
      </c>
      <c r="E1271">
        <v>2.3478672065072828E-2</v>
      </c>
      <c r="G1271">
        <f t="shared" si="58"/>
        <v>99.929772759043615</v>
      </c>
      <c r="H1271">
        <f t="shared" si="59"/>
        <v>99.792944472966511</v>
      </c>
      <c r="I1271">
        <f t="shared" si="60"/>
        <v>99.312144996445042</v>
      </c>
    </row>
    <row r="1272" spans="1:9" x14ac:dyDescent="0.3">
      <c r="A1272">
        <v>78500</v>
      </c>
      <c r="B1272">
        <v>79000</v>
      </c>
      <c r="C1272">
        <v>3.0852342114737201E-3</v>
      </c>
      <c r="D1272">
        <v>9.0606770081676207E-3</v>
      </c>
      <c r="E1272">
        <v>2.037329996380445E-2</v>
      </c>
      <c r="G1272">
        <f t="shared" si="58"/>
        <v>99.932857993255084</v>
      </c>
      <c r="H1272">
        <f t="shared" si="59"/>
        <v>99.802005149974676</v>
      </c>
      <c r="I1272">
        <f t="shared" si="60"/>
        <v>99.33251829640885</v>
      </c>
    </row>
    <row r="1273" spans="1:9" x14ac:dyDescent="0.3">
      <c r="A1273">
        <v>79500</v>
      </c>
      <c r="B1273">
        <v>80000</v>
      </c>
      <c r="C1273">
        <v>2.4367781144613923E-3</v>
      </c>
      <c r="D1273">
        <v>9.271504559903887E-3</v>
      </c>
      <c r="E1273">
        <v>2.1881939433840914E-2</v>
      </c>
      <c r="G1273">
        <f t="shared" si="58"/>
        <v>99.935294771369541</v>
      </c>
      <c r="H1273">
        <f t="shared" si="59"/>
        <v>99.811276654534581</v>
      </c>
      <c r="I1273">
        <f t="shared" si="60"/>
        <v>99.354400235842689</v>
      </c>
    </row>
    <row r="1274" spans="1:9" x14ac:dyDescent="0.3">
      <c r="A1274">
        <v>80500</v>
      </c>
      <c r="B1274">
        <v>81000</v>
      </c>
      <c r="C1274">
        <v>1.8683206179771802E-3</v>
      </c>
      <c r="D1274">
        <v>4.9989001114413272E-3</v>
      </c>
      <c r="E1274">
        <v>2.9984026059457804E-2</v>
      </c>
      <c r="G1274">
        <f t="shared" si="58"/>
        <v>99.937163091987514</v>
      </c>
      <c r="H1274">
        <f t="shared" si="59"/>
        <v>99.816275554646026</v>
      </c>
      <c r="I1274">
        <f t="shared" si="60"/>
        <v>99.384384261902142</v>
      </c>
    </row>
    <row r="1275" spans="1:9" x14ac:dyDescent="0.3">
      <c r="A1275">
        <v>81500</v>
      </c>
      <c r="B1275">
        <v>82000</v>
      </c>
      <c r="C1275">
        <v>2.5534130902699725E-3</v>
      </c>
      <c r="D1275">
        <v>6.7537687022781673E-3</v>
      </c>
      <c r="E1275">
        <v>2.4822633763834315E-2</v>
      </c>
      <c r="G1275">
        <f t="shared" si="58"/>
        <v>99.939716505077783</v>
      </c>
      <c r="H1275">
        <f t="shared" si="59"/>
        <v>99.823029323348308</v>
      </c>
      <c r="I1275">
        <f t="shared" si="60"/>
        <v>99.409206895665974</v>
      </c>
    </row>
    <row r="1276" spans="1:9" x14ac:dyDescent="0.3">
      <c r="A1276">
        <v>82500</v>
      </c>
      <c r="B1276">
        <v>83000</v>
      </c>
      <c r="C1276">
        <v>1.2843608238272085E-3</v>
      </c>
      <c r="D1276">
        <v>5.8896923878304737E-3</v>
      </c>
      <c r="E1276">
        <v>2.1471893306699696E-2</v>
      </c>
      <c r="G1276">
        <f t="shared" si="58"/>
        <v>99.941000865901614</v>
      </c>
      <c r="H1276">
        <f t="shared" si="59"/>
        <v>99.828919015736133</v>
      </c>
      <c r="I1276">
        <f t="shared" si="60"/>
        <v>99.430678788972671</v>
      </c>
    </row>
    <row r="1277" spans="1:9" x14ac:dyDescent="0.3">
      <c r="A1277">
        <v>83500</v>
      </c>
      <c r="B1277">
        <v>84000</v>
      </c>
      <c r="C1277">
        <v>1.8619794010933035E-3</v>
      </c>
      <c r="D1277">
        <v>7.4629890466265955E-3</v>
      </c>
      <c r="E1277">
        <v>1.7452111467505794E-2</v>
      </c>
      <c r="G1277">
        <f t="shared" si="58"/>
        <v>99.942862845302713</v>
      </c>
      <c r="H1277">
        <f t="shared" si="59"/>
        <v>99.836382004782763</v>
      </c>
      <c r="I1277">
        <f t="shared" si="60"/>
        <v>99.448130900440177</v>
      </c>
    </row>
    <row r="1278" spans="1:9" x14ac:dyDescent="0.3">
      <c r="A1278">
        <v>84500</v>
      </c>
      <c r="B1278">
        <v>85000</v>
      </c>
      <c r="C1278">
        <v>1.8611472077809173E-3</v>
      </c>
      <c r="D1278">
        <v>5.0230875108985993E-3</v>
      </c>
      <c r="E1278">
        <v>4.2939393841027407E-2</v>
      </c>
      <c r="G1278">
        <f t="shared" si="58"/>
        <v>99.94472399251049</v>
      </c>
      <c r="H1278">
        <f t="shared" si="59"/>
        <v>99.841405092293655</v>
      </c>
      <c r="I1278">
        <f t="shared" si="60"/>
        <v>99.491070294281201</v>
      </c>
    </row>
    <row r="1279" spans="1:9" x14ac:dyDescent="0.3">
      <c r="A1279">
        <v>85500</v>
      </c>
      <c r="B1279">
        <v>86000</v>
      </c>
      <c r="C1279">
        <v>1.7256086498045361E-3</v>
      </c>
      <c r="D1279">
        <v>4.900920170292096E-3</v>
      </c>
      <c r="E1279">
        <v>1.5715330584452424E-2</v>
      </c>
      <c r="G1279">
        <f t="shared" si="58"/>
        <v>99.946449601160296</v>
      </c>
      <c r="H1279">
        <f t="shared" si="59"/>
        <v>99.846306012463941</v>
      </c>
      <c r="I1279">
        <f t="shared" si="60"/>
        <v>99.506785624865657</v>
      </c>
    </row>
    <row r="1280" spans="1:9" x14ac:dyDescent="0.3">
      <c r="A1280">
        <v>86500</v>
      </c>
      <c r="B1280">
        <v>87000</v>
      </c>
      <c r="C1280">
        <v>1.5214082969677346E-3</v>
      </c>
      <c r="D1280">
        <v>4.6550772638649148E-3</v>
      </c>
      <c r="E1280">
        <v>1.6659755432105783E-2</v>
      </c>
      <c r="G1280">
        <f t="shared" si="58"/>
        <v>99.947971009457262</v>
      </c>
      <c r="H1280">
        <f t="shared" si="59"/>
        <v>99.850961089727804</v>
      </c>
      <c r="I1280">
        <f t="shared" si="60"/>
        <v>99.523445380297758</v>
      </c>
    </row>
    <row r="1281" spans="1:9" x14ac:dyDescent="0.3">
      <c r="A1281">
        <v>87500</v>
      </c>
      <c r="B1281">
        <v>88000</v>
      </c>
      <c r="C1281">
        <v>1.5457881819107041E-3</v>
      </c>
      <c r="D1281">
        <v>4.6271030651135348E-3</v>
      </c>
      <c r="E1281">
        <v>1.511872527774301E-2</v>
      </c>
      <c r="G1281">
        <f t="shared" si="58"/>
        <v>99.949516797639177</v>
      </c>
      <c r="H1281">
        <f t="shared" si="59"/>
        <v>99.855588192792922</v>
      </c>
      <c r="I1281">
        <f t="shared" si="60"/>
        <v>99.538564105575503</v>
      </c>
    </row>
    <row r="1282" spans="1:9" x14ac:dyDescent="0.3">
      <c r="A1282">
        <v>88500</v>
      </c>
      <c r="B1282">
        <v>89000</v>
      </c>
      <c r="C1282">
        <v>1.2243248145513343E-3</v>
      </c>
      <c r="D1282">
        <v>4.1039602031103318E-3</v>
      </c>
      <c r="E1282">
        <v>1.3464274394098466E-2</v>
      </c>
      <c r="G1282">
        <f t="shared" si="58"/>
        <v>99.950741122453735</v>
      </c>
      <c r="H1282">
        <f t="shared" si="59"/>
        <v>99.859692152996033</v>
      </c>
      <c r="I1282">
        <f t="shared" si="60"/>
        <v>99.552028379969599</v>
      </c>
    </row>
    <row r="1283" spans="1:9" x14ac:dyDescent="0.3">
      <c r="A1283">
        <v>89500</v>
      </c>
      <c r="B1283">
        <v>90000</v>
      </c>
      <c r="C1283">
        <v>1.7015616945940423E-3</v>
      </c>
      <c r="D1283">
        <v>3.853620972757169E-3</v>
      </c>
      <c r="E1283">
        <v>1.0889774795336189E-2</v>
      </c>
      <c r="G1283">
        <f t="shared" si="58"/>
        <v>99.952442684148323</v>
      </c>
      <c r="H1283">
        <f t="shared" si="59"/>
        <v>99.863545773968795</v>
      </c>
      <c r="I1283">
        <f t="shared" si="60"/>
        <v>99.56291815476493</v>
      </c>
    </row>
    <row r="1284" spans="1:9" x14ac:dyDescent="0.3">
      <c r="A1284">
        <v>90500</v>
      </c>
      <c r="B1284">
        <v>91000</v>
      </c>
      <c r="C1284">
        <v>1.145472158766804E-3</v>
      </c>
      <c r="D1284">
        <v>3.9811119826325481E-3</v>
      </c>
      <c r="E1284">
        <v>1.6495165966575239E-2</v>
      </c>
      <c r="G1284">
        <f t="shared" si="58"/>
        <v>99.953588156307092</v>
      </c>
      <c r="H1284">
        <f t="shared" si="59"/>
        <v>99.867526885951435</v>
      </c>
      <c r="I1284">
        <f t="shared" si="60"/>
        <v>99.579413320731504</v>
      </c>
    </row>
    <row r="1285" spans="1:9" x14ac:dyDescent="0.3">
      <c r="A1285">
        <v>91500</v>
      </c>
      <c r="B1285">
        <v>92000</v>
      </c>
      <c r="C1285">
        <v>1.3247790740337306E-3</v>
      </c>
      <c r="D1285">
        <v>4.0774855852686682E-3</v>
      </c>
      <c r="E1285">
        <v>1.387505742570924E-2</v>
      </c>
      <c r="G1285">
        <f t="shared" si="58"/>
        <v>99.954912935381131</v>
      </c>
      <c r="H1285">
        <f t="shared" si="59"/>
        <v>99.871604371536705</v>
      </c>
      <c r="I1285">
        <f t="shared" si="60"/>
        <v>99.593288378157212</v>
      </c>
    </row>
    <row r="1286" spans="1:9" x14ac:dyDescent="0.3">
      <c r="A1286">
        <v>92500</v>
      </c>
      <c r="B1286">
        <v>93000</v>
      </c>
      <c r="C1286">
        <v>5.1224717289530047E-3</v>
      </c>
      <c r="D1286">
        <v>3.6589911358523566E-3</v>
      </c>
      <c r="E1286">
        <v>1.1754906070942742E-2</v>
      </c>
      <c r="G1286">
        <f t="shared" si="58"/>
        <v>99.960035407110084</v>
      </c>
      <c r="H1286">
        <f t="shared" si="59"/>
        <v>99.875263362672555</v>
      </c>
      <c r="I1286">
        <f t="shared" si="60"/>
        <v>99.605043284228159</v>
      </c>
    </row>
    <row r="1287" spans="1:9" x14ac:dyDescent="0.3">
      <c r="A1287">
        <v>93500</v>
      </c>
      <c r="B1287">
        <v>94000</v>
      </c>
      <c r="C1287">
        <v>1.2236433590889376E-3</v>
      </c>
      <c r="D1287">
        <v>2.8032609368971594E-3</v>
      </c>
      <c r="E1287">
        <v>1.2475452858094156E-2</v>
      </c>
      <c r="G1287">
        <f t="shared" si="58"/>
        <v>99.961259050469167</v>
      </c>
      <c r="H1287">
        <f t="shared" si="59"/>
        <v>99.878066623609456</v>
      </c>
      <c r="I1287">
        <f t="shared" si="60"/>
        <v>99.617518737086257</v>
      </c>
    </row>
    <row r="1288" spans="1:9" x14ac:dyDescent="0.3">
      <c r="A1288">
        <v>94500</v>
      </c>
      <c r="B1288">
        <v>95000</v>
      </c>
      <c r="C1288">
        <v>1.0055283831839322E-3</v>
      </c>
      <c r="D1288">
        <v>3.6779230163583873E-3</v>
      </c>
      <c r="E1288">
        <v>1.1549512674205283E-2</v>
      </c>
      <c r="G1288">
        <f t="shared" ref="G1288:G1351" si="61">G1287+C1288</f>
        <v>99.962264578852356</v>
      </c>
      <c r="H1288">
        <f t="shared" ref="H1288:H1351" si="62">H1287+D1288</f>
        <v>99.881744546625811</v>
      </c>
      <c r="I1288">
        <f t="shared" ref="I1288:I1351" si="63">I1287+E1288</f>
        <v>99.629068249760465</v>
      </c>
    </row>
    <row r="1289" spans="1:9" x14ac:dyDescent="0.3">
      <c r="A1289">
        <v>95500</v>
      </c>
      <c r="B1289">
        <v>96000</v>
      </c>
      <c r="C1289">
        <v>9.7919052554016586E-4</v>
      </c>
      <c r="D1289">
        <v>2.9113570815519885E-3</v>
      </c>
      <c r="E1289">
        <v>1.020275079801602E-2</v>
      </c>
      <c r="G1289">
        <f t="shared" si="61"/>
        <v>99.963243769377897</v>
      </c>
      <c r="H1289">
        <f t="shared" si="62"/>
        <v>99.884655903707369</v>
      </c>
      <c r="I1289">
        <f t="shared" si="63"/>
        <v>99.63927100055848</v>
      </c>
    </row>
    <row r="1290" spans="1:9" x14ac:dyDescent="0.3">
      <c r="A1290">
        <v>96500</v>
      </c>
      <c r="B1290">
        <v>97000</v>
      </c>
      <c r="C1290">
        <v>1.0225747003341048E-3</v>
      </c>
      <c r="D1290">
        <v>2.7933027721852985E-3</v>
      </c>
      <c r="E1290">
        <v>9.9635672426093471E-3</v>
      </c>
      <c r="G1290">
        <f t="shared" si="61"/>
        <v>99.964266344078226</v>
      </c>
      <c r="H1290">
        <f t="shared" si="62"/>
        <v>99.887449206479559</v>
      </c>
      <c r="I1290">
        <f t="shared" si="63"/>
        <v>99.649234567801088</v>
      </c>
    </row>
    <row r="1291" spans="1:9" x14ac:dyDescent="0.3">
      <c r="A1291">
        <v>97500</v>
      </c>
      <c r="B1291">
        <v>98000</v>
      </c>
      <c r="C1291">
        <v>1.0694585540974397E-3</v>
      </c>
      <c r="D1291">
        <v>2.7313949134068131E-3</v>
      </c>
      <c r="E1291">
        <v>9.6458377757735764E-3</v>
      </c>
      <c r="G1291">
        <f t="shared" si="61"/>
        <v>99.965335802632325</v>
      </c>
      <c r="H1291">
        <f t="shared" si="62"/>
        <v>99.89018060139297</v>
      </c>
      <c r="I1291">
        <f t="shared" si="63"/>
        <v>99.658880405576866</v>
      </c>
    </row>
    <row r="1292" spans="1:9" x14ac:dyDescent="0.3">
      <c r="A1292">
        <v>98500</v>
      </c>
      <c r="B1292">
        <v>99000</v>
      </c>
      <c r="C1292">
        <v>9.8654129069946955E-4</v>
      </c>
      <c r="D1292">
        <v>2.6536165378540106E-3</v>
      </c>
      <c r="E1292">
        <v>1.0380088275394144E-2</v>
      </c>
      <c r="G1292">
        <f t="shared" si="61"/>
        <v>99.966322343923025</v>
      </c>
      <c r="H1292">
        <f t="shared" si="62"/>
        <v>99.892834217930826</v>
      </c>
      <c r="I1292">
        <f t="shared" si="63"/>
        <v>99.669260493852263</v>
      </c>
    </row>
    <row r="1293" spans="1:9" x14ac:dyDescent="0.3">
      <c r="A1293">
        <v>99500</v>
      </c>
      <c r="B1293">
        <v>100000</v>
      </c>
      <c r="C1293">
        <v>1.1211989292708024E-3</v>
      </c>
      <c r="D1293">
        <v>3.7590646990215012E-3</v>
      </c>
      <c r="E1293">
        <v>9.3109171289978646E-3</v>
      </c>
      <c r="G1293">
        <f t="shared" si="61"/>
        <v>99.967443542852294</v>
      </c>
      <c r="H1293">
        <f t="shared" si="62"/>
        <v>99.896593282629851</v>
      </c>
      <c r="I1293">
        <f t="shared" si="63"/>
        <v>99.678571410981263</v>
      </c>
    </row>
    <row r="1294" spans="1:9" x14ac:dyDescent="0.3">
      <c r="A1294">
        <v>100500</v>
      </c>
      <c r="B1294">
        <v>101000</v>
      </c>
      <c r="C1294">
        <v>1.2499459135727525E-3</v>
      </c>
      <c r="D1294">
        <v>6.3807474789100253E-3</v>
      </c>
      <c r="E1294">
        <v>9.5750669306964489E-3</v>
      </c>
      <c r="G1294">
        <f t="shared" si="61"/>
        <v>99.968693488765865</v>
      </c>
      <c r="H1294">
        <f t="shared" si="62"/>
        <v>99.902974030108766</v>
      </c>
      <c r="I1294">
        <f t="shared" si="63"/>
        <v>99.688146477911957</v>
      </c>
    </row>
    <row r="1295" spans="1:9" x14ac:dyDescent="0.3">
      <c r="A1295">
        <v>101500</v>
      </c>
      <c r="B1295">
        <v>102000</v>
      </c>
      <c r="C1295">
        <v>4.5862995705192198E-4</v>
      </c>
      <c r="D1295">
        <v>2.3357993482471841E-3</v>
      </c>
      <c r="E1295">
        <v>9.4882470303406189E-3</v>
      </c>
      <c r="G1295">
        <f t="shared" si="61"/>
        <v>99.969152118722917</v>
      </c>
      <c r="H1295">
        <f t="shared" si="62"/>
        <v>99.905309829457011</v>
      </c>
      <c r="I1295">
        <f t="shared" si="63"/>
        <v>99.697634724942304</v>
      </c>
    </row>
    <row r="1296" spans="1:9" x14ac:dyDescent="0.3">
      <c r="A1296">
        <v>102500</v>
      </c>
      <c r="B1296">
        <v>103000</v>
      </c>
      <c r="C1296">
        <v>1.0267257882272483E-3</v>
      </c>
      <c r="D1296">
        <v>2.1903515785397167E-3</v>
      </c>
      <c r="E1296">
        <v>8.7464512979673111E-3</v>
      </c>
      <c r="G1296">
        <f t="shared" si="61"/>
        <v>99.970178844511139</v>
      </c>
      <c r="H1296">
        <f t="shared" si="62"/>
        <v>99.907500181035545</v>
      </c>
      <c r="I1296">
        <f t="shared" si="63"/>
        <v>99.706381176240271</v>
      </c>
    </row>
    <row r="1297" spans="1:9" x14ac:dyDescent="0.3">
      <c r="A1297">
        <v>103500</v>
      </c>
      <c r="B1297">
        <v>104000</v>
      </c>
      <c r="C1297">
        <v>7.5717088774335879E-4</v>
      </c>
      <c r="D1297">
        <v>1.6884248491006095E-3</v>
      </c>
      <c r="E1297">
        <v>7.5746470865675972E-3</v>
      </c>
      <c r="G1297">
        <f t="shared" si="61"/>
        <v>99.970936015398877</v>
      </c>
      <c r="H1297">
        <f t="shared" si="62"/>
        <v>99.909188605884651</v>
      </c>
      <c r="I1297">
        <f t="shared" si="63"/>
        <v>99.713955823326842</v>
      </c>
    </row>
    <row r="1298" spans="1:9" x14ac:dyDescent="0.3">
      <c r="A1298">
        <v>104500</v>
      </c>
      <c r="B1298">
        <v>105000</v>
      </c>
      <c r="C1298">
        <v>7.1025947303824148E-4</v>
      </c>
      <c r="D1298">
        <v>2.3738129446198397E-3</v>
      </c>
      <c r="E1298">
        <v>8.3618201057472415E-3</v>
      </c>
      <c r="G1298">
        <f t="shared" si="61"/>
        <v>99.971646274871915</v>
      </c>
      <c r="H1298">
        <f t="shared" si="62"/>
        <v>99.911562418829277</v>
      </c>
      <c r="I1298">
        <f t="shared" si="63"/>
        <v>99.722317643432589</v>
      </c>
    </row>
    <row r="1299" spans="1:9" x14ac:dyDescent="0.3">
      <c r="A1299">
        <v>105500</v>
      </c>
      <c r="B1299">
        <v>106000</v>
      </c>
      <c r="C1299">
        <v>1.4239544029628585E-3</v>
      </c>
      <c r="D1299">
        <v>1.7038867189741046E-3</v>
      </c>
      <c r="E1299">
        <v>7.967099697756122E-3</v>
      </c>
      <c r="G1299">
        <f t="shared" si="61"/>
        <v>99.973070229274882</v>
      </c>
      <c r="H1299">
        <f t="shared" si="62"/>
        <v>99.913266305548248</v>
      </c>
      <c r="I1299">
        <f t="shared" si="63"/>
        <v>99.730284743130341</v>
      </c>
    </row>
    <row r="1300" spans="1:9" x14ac:dyDescent="0.3">
      <c r="A1300">
        <v>106500</v>
      </c>
      <c r="B1300">
        <v>107000</v>
      </c>
      <c r="C1300">
        <v>4.3173400268693181E-4</v>
      </c>
      <c r="D1300">
        <v>4.0584558514960532E-3</v>
      </c>
      <c r="E1300">
        <v>6.0102753396580298E-3</v>
      </c>
      <c r="G1300">
        <f t="shared" si="61"/>
        <v>99.97350196327757</v>
      </c>
      <c r="H1300">
        <f t="shared" si="62"/>
        <v>99.91732476139974</v>
      </c>
      <c r="I1300">
        <f t="shared" si="63"/>
        <v>99.736295018470003</v>
      </c>
    </row>
    <row r="1301" spans="1:9" x14ac:dyDescent="0.3">
      <c r="A1301">
        <v>107500</v>
      </c>
      <c r="B1301">
        <v>108000</v>
      </c>
      <c r="C1301">
        <v>5.530879918732945E-4</v>
      </c>
      <c r="D1301">
        <v>1.756480173336072E-3</v>
      </c>
      <c r="E1301">
        <v>6.5708495156031532E-3</v>
      </c>
      <c r="G1301">
        <f t="shared" si="61"/>
        <v>99.974055051269445</v>
      </c>
      <c r="H1301">
        <f t="shared" si="62"/>
        <v>99.919081241573082</v>
      </c>
      <c r="I1301">
        <f t="shared" si="63"/>
        <v>99.7428658679856</v>
      </c>
    </row>
    <row r="1302" spans="1:9" x14ac:dyDescent="0.3">
      <c r="A1302">
        <v>108500</v>
      </c>
      <c r="B1302">
        <v>109000</v>
      </c>
      <c r="C1302">
        <v>5.6922054747160435E-4</v>
      </c>
      <c r="D1302">
        <v>1.9452483189175403E-3</v>
      </c>
      <c r="E1302">
        <v>4.7784798786302783E-3</v>
      </c>
      <c r="G1302">
        <f t="shared" si="61"/>
        <v>99.974624271816921</v>
      </c>
      <c r="H1302">
        <f t="shared" si="62"/>
        <v>99.921026489892</v>
      </c>
      <c r="I1302">
        <f t="shared" si="63"/>
        <v>99.747644347864224</v>
      </c>
    </row>
    <row r="1303" spans="1:9" x14ac:dyDescent="0.3">
      <c r="A1303">
        <v>109500</v>
      </c>
      <c r="B1303">
        <v>110000</v>
      </c>
      <c r="C1303">
        <v>5.6050398078743289E-4</v>
      </c>
      <c r="D1303">
        <v>1.3779351806377661E-3</v>
      </c>
      <c r="E1303">
        <v>8.3772942070592799E-3</v>
      </c>
      <c r="G1303">
        <f t="shared" si="61"/>
        <v>99.975184775797715</v>
      </c>
      <c r="H1303">
        <f t="shared" si="62"/>
        <v>99.922404425072642</v>
      </c>
      <c r="I1303">
        <f t="shared" si="63"/>
        <v>99.756021642071289</v>
      </c>
    </row>
    <row r="1304" spans="1:9" x14ac:dyDescent="0.3">
      <c r="A1304">
        <v>110500</v>
      </c>
      <c r="B1304">
        <v>111000</v>
      </c>
      <c r="C1304">
        <v>5.285321543930557E-4</v>
      </c>
      <c r="D1304">
        <v>1.1377074915319711E-3</v>
      </c>
      <c r="E1304">
        <v>6.3540963465385496E-3</v>
      </c>
      <c r="G1304">
        <f t="shared" si="61"/>
        <v>99.975713307952105</v>
      </c>
      <c r="H1304">
        <f t="shared" si="62"/>
        <v>99.923542132564179</v>
      </c>
      <c r="I1304">
        <f t="shared" si="63"/>
        <v>99.76237573841783</v>
      </c>
    </row>
    <row r="1305" spans="1:9" x14ac:dyDescent="0.3">
      <c r="A1305">
        <v>111500</v>
      </c>
      <c r="B1305">
        <v>112000</v>
      </c>
      <c r="C1305">
        <v>5.5475840808806413E-4</v>
      </c>
      <c r="D1305">
        <v>1.29945485203383E-3</v>
      </c>
      <c r="E1305">
        <v>5.7954888472412274E-3</v>
      </c>
      <c r="G1305">
        <f t="shared" si="61"/>
        <v>99.976268066360191</v>
      </c>
      <c r="H1305">
        <f t="shared" si="62"/>
        <v>99.924841587416211</v>
      </c>
      <c r="I1305">
        <f t="shared" si="63"/>
        <v>99.768171227265071</v>
      </c>
    </row>
    <row r="1306" spans="1:9" x14ac:dyDescent="0.3">
      <c r="A1306">
        <v>112500</v>
      </c>
      <c r="B1306">
        <v>113000</v>
      </c>
      <c r="C1306">
        <v>3.1439725523395344E-4</v>
      </c>
      <c r="D1306">
        <v>1.2070028830898181E-3</v>
      </c>
      <c r="E1306">
        <v>4.8530911029681769E-3</v>
      </c>
      <c r="G1306">
        <f t="shared" si="61"/>
        <v>99.976582463615429</v>
      </c>
      <c r="H1306">
        <f t="shared" si="62"/>
        <v>99.926048590299303</v>
      </c>
      <c r="I1306">
        <f t="shared" si="63"/>
        <v>99.773024318368044</v>
      </c>
    </row>
    <row r="1307" spans="1:9" x14ac:dyDescent="0.3">
      <c r="A1307">
        <v>113500</v>
      </c>
      <c r="B1307">
        <v>114000</v>
      </c>
      <c r="C1307">
        <v>5.7542047741795715E-4</v>
      </c>
      <c r="D1307">
        <v>1.8654088387228844E-3</v>
      </c>
      <c r="E1307">
        <v>5.5333582776935977E-3</v>
      </c>
      <c r="G1307">
        <f t="shared" si="61"/>
        <v>99.977157884092847</v>
      </c>
      <c r="H1307">
        <f t="shared" si="62"/>
        <v>99.927913999138028</v>
      </c>
      <c r="I1307">
        <f t="shared" si="63"/>
        <v>99.778557676645732</v>
      </c>
    </row>
    <row r="1308" spans="1:9" x14ac:dyDescent="0.3">
      <c r="A1308">
        <v>114500</v>
      </c>
      <c r="B1308">
        <v>115000</v>
      </c>
      <c r="C1308">
        <v>6.2039165465066449E-4</v>
      </c>
      <c r="D1308">
        <v>1.2831654467119031E-3</v>
      </c>
      <c r="E1308">
        <v>6.3828204795642659E-3</v>
      </c>
      <c r="G1308">
        <f t="shared" si="61"/>
        <v>99.977778275747497</v>
      </c>
      <c r="H1308">
        <f t="shared" si="62"/>
        <v>99.929197164584735</v>
      </c>
      <c r="I1308">
        <f t="shared" si="63"/>
        <v>99.784940497125291</v>
      </c>
    </row>
    <row r="1309" spans="1:9" x14ac:dyDescent="0.3">
      <c r="A1309">
        <v>115500</v>
      </c>
      <c r="B1309">
        <v>116000</v>
      </c>
      <c r="C1309">
        <v>4.4867725127745774E-4</v>
      </c>
      <c r="D1309">
        <v>1.103524640976207E-3</v>
      </c>
      <c r="E1309">
        <v>5.2872465277196594E-3</v>
      </c>
      <c r="G1309">
        <f t="shared" si="61"/>
        <v>99.978226952998767</v>
      </c>
      <c r="H1309">
        <f t="shared" si="62"/>
        <v>99.930300689225717</v>
      </c>
      <c r="I1309">
        <f t="shared" si="63"/>
        <v>99.790227743653006</v>
      </c>
    </row>
    <row r="1310" spans="1:9" x14ac:dyDescent="0.3">
      <c r="A1310">
        <v>116500</v>
      </c>
      <c r="B1310">
        <v>117000</v>
      </c>
      <c r="C1310">
        <v>2.3478806775987425E-4</v>
      </c>
      <c r="D1310">
        <v>1.32833610174818E-3</v>
      </c>
      <c r="E1310">
        <v>4.0207642872611242E-3</v>
      </c>
      <c r="G1310">
        <f t="shared" si="61"/>
        <v>99.978461741066525</v>
      </c>
      <c r="H1310">
        <f t="shared" si="62"/>
        <v>99.931629025327467</v>
      </c>
      <c r="I1310">
        <f t="shared" si="63"/>
        <v>99.794248507940267</v>
      </c>
    </row>
    <row r="1311" spans="1:9" x14ac:dyDescent="0.3">
      <c r="A1311">
        <v>117500</v>
      </c>
      <c r="B1311">
        <v>118000</v>
      </c>
      <c r="C1311">
        <v>3.3632369211195203E-4</v>
      </c>
      <c r="D1311">
        <v>8.8821635826435898E-4</v>
      </c>
      <c r="E1311">
        <v>4.8093784357115229E-3</v>
      </c>
      <c r="G1311">
        <f t="shared" si="61"/>
        <v>99.978798064758635</v>
      </c>
      <c r="H1311">
        <f t="shared" si="62"/>
        <v>99.93251724168573</v>
      </c>
      <c r="I1311">
        <f t="shared" si="63"/>
        <v>99.799057886375977</v>
      </c>
    </row>
    <row r="1312" spans="1:9" x14ac:dyDescent="0.3">
      <c r="A1312">
        <v>118500</v>
      </c>
      <c r="B1312">
        <v>119000</v>
      </c>
      <c r="C1312">
        <v>4.6597602387912161E-4</v>
      </c>
      <c r="D1312">
        <v>1.2514905812305726E-3</v>
      </c>
      <c r="E1312">
        <v>4.5288445601504987E-3</v>
      </c>
      <c r="G1312">
        <f t="shared" si="61"/>
        <v>99.97926404078251</v>
      </c>
      <c r="H1312">
        <f t="shared" si="62"/>
        <v>99.933768732266955</v>
      </c>
      <c r="I1312">
        <f t="shared" si="63"/>
        <v>99.803586730936132</v>
      </c>
    </row>
    <row r="1313" spans="1:9" x14ac:dyDescent="0.3">
      <c r="A1313">
        <v>119500</v>
      </c>
      <c r="B1313">
        <v>120000</v>
      </c>
      <c r="C1313">
        <v>3.8521942643435594E-4</v>
      </c>
      <c r="D1313">
        <v>2.1995423633562393E-3</v>
      </c>
      <c r="E1313">
        <v>4.2017387297152249E-3</v>
      </c>
      <c r="G1313">
        <f t="shared" si="61"/>
        <v>99.979649260208944</v>
      </c>
      <c r="H1313">
        <f t="shared" si="62"/>
        <v>99.935968274630312</v>
      </c>
      <c r="I1313">
        <f t="shared" si="63"/>
        <v>99.807788469665851</v>
      </c>
    </row>
    <row r="1314" spans="1:9" x14ac:dyDescent="0.3">
      <c r="A1314">
        <v>120500</v>
      </c>
      <c r="B1314">
        <v>121000</v>
      </c>
      <c r="C1314">
        <v>3.5643807419299549E-4</v>
      </c>
      <c r="D1314">
        <v>1.4969792489646101E-3</v>
      </c>
      <c r="E1314">
        <v>5.6358758857878504E-3</v>
      </c>
      <c r="G1314">
        <f t="shared" si="61"/>
        <v>99.980005698283136</v>
      </c>
      <c r="H1314">
        <f t="shared" si="62"/>
        <v>99.937465253879282</v>
      </c>
      <c r="I1314">
        <f t="shared" si="63"/>
        <v>99.813424345551638</v>
      </c>
    </row>
    <row r="1315" spans="1:9" x14ac:dyDescent="0.3">
      <c r="A1315">
        <v>121500</v>
      </c>
      <c r="B1315">
        <v>122000</v>
      </c>
      <c r="C1315">
        <v>2.7415910836483138E-4</v>
      </c>
      <c r="D1315">
        <v>1.4926530146975793E-3</v>
      </c>
      <c r="E1315">
        <v>4.6075472628612189E-3</v>
      </c>
      <c r="G1315">
        <f t="shared" si="61"/>
        <v>99.980279857391508</v>
      </c>
      <c r="H1315">
        <f t="shared" si="62"/>
        <v>99.938957906893975</v>
      </c>
      <c r="I1315">
        <f t="shared" si="63"/>
        <v>99.818031892814503</v>
      </c>
    </row>
    <row r="1316" spans="1:9" x14ac:dyDescent="0.3">
      <c r="A1316">
        <v>122500</v>
      </c>
      <c r="B1316">
        <v>123000</v>
      </c>
      <c r="C1316">
        <v>5.1594973739754431E-4</v>
      </c>
      <c r="D1316">
        <v>1.3296421753716137E-3</v>
      </c>
      <c r="E1316">
        <v>3.3500500178278245E-3</v>
      </c>
      <c r="G1316">
        <f t="shared" si="61"/>
        <v>99.980795807128899</v>
      </c>
      <c r="H1316">
        <f t="shared" si="62"/>
        <v>99.940287549069353</v>
      </c>
      <c r="I1316">
        <f t="shared" si="63"/>
        <v>99.821381942832332</v>
      </c>
    </row>
    <row r="1317" spans="1:9" x14ac:dyDescent="0.3">
      <c r="A1317">
        <v>123500</v>
      </c>
      <c r="B1317">
        <v>124000</v>
      </c>
      <c r="C1317">
        <v>3.1094657517369397E-3</v>
      </c>
      <c r="D1317">
        <v>1.5300686045695198E-3</v>
      </c>
      <c r="E1317">
        <v>5.7063346857309186E-3</v>
      </c>
      <c r="G1317">
        <f t="shared" si="61"/>
        <v>99.983905272880634</v>
      </c>
      <c r="H1317">
        <f t="shared" si="62"/>
        <v>99.941817617673919</v>
      </c>
      <c r="I1317">
        <f t="shared" si="63"/>
        <v>99.827088277518058</v>
      </c>
    </row>
    <row r="1318" spans="1:9" x14ac:dyDescent="0.3">
      <c r="A1318">
        <v>124500</v>
      </c>
      <c r="B1318">
        <v>125000</v>
      </c>
      <c r="C1318">
        <v>3.6763342931468907E-4</v>
      </c>
      <c r="D1318">
        <v>1.5000896057627965E-3</v>
      </c>
      <c r="E1318">
        <v>4.4503295604588662E-3</v>
      </c>
      <c r="G1318">
        <f t="shared" si="61"/>
        <v>99.984272906309954</v>
      </c>
      <c r="H1318">
        <f t="shared" si="62"/>
        <v>99.943317707279675</v>
      </c>
      <c r="I1318">
        <f t="shared" si="63"/>
        <v>99.831538607078514</v>
      </c>
    </row>
    <row r="1319" spans="1:9" x14ac:dyDescent="0.3">
      <c r="A1319">
        <v>125500</v>
      </c>
      <c r="B1319">
        <v>126000</v>
      </c>
      <c r="C1319">
        <v>3.9799415600573192E-4</v>
      </c>
      <c r="D1319">
        <v>1.0391146053309815E-2</v>
      </c>
      <c r="E1319">
        <v>4.0692063752395839E-3</v>
      </c>
      <c r="G1319">
        <f t="shared" si="61"/>
        <v>99.984670900465957</v>
      </c>
      <c r="H1319">
        <f t="shared" si="62"/>
        <v>99.953708853332984</v>
      </c>
      <c r="I1319">
        <f t="shared" si="63"/>
        <v>99.835607813453748</v>
      </c>
    </row>
    <row r="1320" spans="1:9" x14ac:dyDescent="0.3">
      <c r="A1320">
        <v>126500</v>
      </c>
      <c r="B1320">
        <v>127000</v>
      </c>
      <c r="C1320">
        <v>2.3722453265693827E-4</v>
      </c>
      <c r="D1320">
        <v>1.124842013646997E-3</v>
      </c>
      <c r="E1320">
        <v>3.1467437052181708E-3</v>
      </c>
      <c r="G1320">
        <f t="shared" si="61"/>
        <v>99.984908124998611</v>
      </c>
      <c r="H1320">
        <f t="shared" si="62"/>
        <v>99.954833695346636</v>
      </c>
      <c r="I1320">
        <f t="shared" si="63"/>
        <v>99.838754557158964</v>
      </c>
    </row>
    <row r="1321" spans="1:9" x14ac:dyDescent="0.3">
      <c r="A1321">
        <v>127500</v>
      </c>
      <c r="B1321">
        <v>128000</v>
      </c>
      <c r="C1321">
        <v>1.4729752637385342E-4</v>
      </c>
      <c r="D1321">
        <v>1.0536077561335568E-3</v>
      </c>
      <c r="E1321">
        <v>3.2817487273854576E-3</v>
      </c>
      <c r="G1321">
        <f t="shared" si="61"/>
        <v>99.985055422524979</v>
      </c>
      <c r="H1321">
        <f t="shared" si="62"/>
        <v>99.95588730310277</v>
      </c>
      <c r="I1321">
        <f t="shared" si="63"/>
        <v>99.842036305886353</v>
      </c>
    </row>
    <row r="1322" spans="1:9" x14ac:dyDescent="0.3">
      <c r="A1322">
        <v>128500</v>
      </c>
      <c r="B1322">
        <v>129000</v>
      </c>
      <c r="C1322">
        <v>1.9362714316575183E-4</v>
      </c>
      <c r="D1322">
        <v>6.8366786383699835E-4</v>
      </c>
      <c r="E1322">
        <v>3.3869386557513542E-3</v>
      </c>
      <c r="G1322">
        <f t="shared" si="61"/>
        <v>99.985249049668141</v>
      </c>
      <c r="H1322">
        <f t="shared" si="62"/>
        <v>99.956570970966609</v>
      </c>
      <c r="I1322">
        <f t="shared" si="63"/>
        <v>99.845423244542104</v>
      </c>
    </row>
    <row r="1323" spans="1:9" x14ac:dyDescent="0.3">
      <c r="A1323">
        <v>129500</v>
      </c>
      <c r="B1323">
        <v>130000</v>
      </c>
      <c r="C1323">
        <v>7.6662063226312128E-4</v>
      </c>
      <c r="D1323">
        <v>1.9364426211912274E-3</v>
      </c>
      <c r="E1323">
        <v>3.6107870001908606E-3</v>
      </c>
      <c r="G1323">
        <f t="shared" si="61"/>
        <v>99.986015670300404</v>
      </c>
      <c r="H1323">
        <f t="shared" si="62"/>
        <v>99.958507413587796</v>
      </c>
      <c r="I1323">
        <f t="shared" si="63"/>
        <v>99.849034031542288</v>
      </c>
    </row>
    <row r="1324" spans="1:9" x14ac:dyDescent="0.3">
      <c r="A1324">
        <v>130500</v>
      </c>
      <c r="B1324">
        <v>131000</v>
      </c>
      <c r="C1324">
        <v>1.7077660994583666E-4</v>
      </c>
      <c r="D1324">
        <v>4.2882166933322108E-4</v>
      </c>
      <c r="E1324">
        <v>3.0370426249076623E-3</v>
      </c>
      <c r="G1324">
        <f t="shared" si="61"/>
        <v>99.986186446910352</v>
      </c>
      <c r="H1324">
        <f t="shared" si="62"/>
        <v>99.958936235257127</v>
      </c>
      <c r="I1324">
        <f t="shared" si="63"/>
        <v>99.852071074167199</v>
      </c>
    </row>
    <row r="1325" spans="1:9" x14ac:dyDescent="0.3">
      <c r="A1325">
        <v>131500</v>
      </c>
      <c r="B1325">
        <v>132000</v>
      </c>
      <c r="C1325">
        <v>5.3746311940063788E-4</v>
      </c>
      <c r="D1325">
        <v>9.0348012417138272E-4</v>
      </c>
      <c r="E1325">
        <v>2.6025866293969083E-3</v>
      </c>
      <c r="G1325">
        <f t="shared" si="61"/>
        <v>99.986723910029752</v>
      </c>
      <c r="H1325">
        <f t="shared" si="62"/>
        <v>99.959839715381293</v>
      </c>
      <c r="I1325">
        <f t="shared" si="63"/>
        <v>99.854673660796593</v>
      </c>
    </row>
    <row r="1326" spans="1:9" x14ac:dyDescent="0.3">
      <c r="A1326">
        <v>132500</v>
      </c>
      <c r="B1326">
        <v>133000</v>
      </c>
      <c r="C1326">
        <v>1.3952157513052665E-4</v>
      </c>
      <c r="D1326">
        <v>9.0869164608480652E-4</v>
      </c>
      <c r="E1326">
        <v>3.1132387747814911E-3</v>
      </c>
      <c r="G1326">
        <f t="shared" si="61"/>
        <v>99.986863431604888</v>
      </c>
      <c r="H1326">
        <f t="shared" si="62"/>
        <v>99.960748407027381</v>
      </c>
      <c r="I1326">
        <f t="shared" si="63"/>
        <v>99.85778689957138</v>
      </c>
    </row>
    <row r="1327" spans="1:9" x14ac:dyDescent="0.3">
      <c r="A1327">
        <v>133500</v>
      </c>
      <c r="B1327">
        <v>134000</v>
      </c>
      <c r="C1327">
        <v>3.1548574220320515E-4</v>
      </c>
      <c r="D1327">
        <v>6.9380674303091982E-4</v>
      </c>
      <c r="E1327">
        <v>3.26290917098535E-3</v>
      </c>
      <c r="G1327">
        <f t="shared" si="61"/>
        <v>99.987178917347094</v>
      </c>
      <c r="H1327">
        <f t="shared" si="62"/>
        <v>99.961442213770411</v>
      </c>
      <c r="I1327">
        <f t="shared" si="63"/>
        <v>99.861049808742365</v>
      </c>
    </row>
    <row r="1328" spans="1:9" x14ac:dyDescent="0.3">
      <c r="A1328">
        <v>134500</v>
      </c>
      <c r="B1328">
        <v>135000</v>
      </c>
      <c r="C1328">
        <v>3.5877438074273467E-4</v>
      </c>
      <c r="D1328">
        <v>6.0914751611686115E-4</v>
      </c>
      <c r="E1328">
        <v>3.2713342725813718E-3</v>
      </c>
      <c r="G1328">
        <f t="shared" si="61"/>
        <v>99.987537691727837</v>
      </c>
      <c r="H1328">
        <f t="shared" si="62"/>
        <v>99.962051361286527</v>
      </c>
      <c r="I1328">
        <f t="shared" si="63"/>
        <v>99.864321143014948</v>
      </c>
    </row>
    <row r="1329" spans="1:9" x14ac:dyDescent="0.3">
      <c r="A1329">
        <v>135500</v>
      </c>
      <c r="B1329">
        <v>136000</v>
      </c>
      <c r="C1329">
        <v>1.6446952463491609E-4</v>
      </c>
      <c r="D1329">
        <v>6.8250297338870957E-4</v>
      </c>
      <c r="E1329">
        <v>1.946465005681159E-3</v>
      </c>
      <c r="G1329">
        <f t="shared" si="61"/>
        <v>99.987702161252471</v>
      </c>
      <c r="H1329">
        <f t="shared" si="62"/>
        <v>99.962733864259917</v>
      </c>
      <c r="I1329">
        <f t="shared" si="63"/>
        <v>99.866267608020635</v>
      </c>
    </row>
    <row r="1330" spans="1:9" x14ac:dyDescent="0.3">
      <c r="A1330">
        <v>136500</v>
      </c>
      <c r="B1330">
        <v>137000</v>
      </c>
      <c r="C1330">
        <v>8.0643758350885459E-5</v>
      </c>
      <c r="D1330">
        <v>1.8694480740013802E-4</v>
      </c>
      <c r="E1330">
        <v>2.3655683789248678E-3</v>
      </c>
      <c r="G1330">
        <f t="shared" si="61"/>
        <v>99.987782805010823</v>
      </c>
      <c r="H1330">
        <f t="shared" si="62"/>
        <v>99.962920809067313</v>
      </c>
      <c r="I1330">
        <f t="shared" si="63"/>
        <v>99.868633176399555</v>
      </c>
    </row>
    <row r="1331" spans="1:9" x14ac:dyDescent="0.3">
      <c r="A1331">
        <v>137500</v>
      </c>
      <c r="B1331">
        <v>138000</v>
      </c>
      <c r="C1331">
        <v>4.8335526947891865E-4</v>
      </c>
      <c r="D1331">
        <v>8.3529931765581426E-4</v>
      </c>
      <c r="E1331">
        <v>2.9168606843173188E-3</v>
      </c>
      <c r="G1331">
        <f t="shared" si="61"/>
        <v>99.988266160280304</v>
      </c>
      <c r="H1331">
        <f t="shared" si="62"/>
        <v>99.96375610838497</v>
      </c>
      <c r="I1331">
        <f t="shared" si="63"/>
        <v>99.871550037083878</v>
      </c>
    </row>
    <row r="1332" spans="1:9" x14ac:dyDescent="0.3">
      <c r="A1332">
        <v>138500</v>
      </c>
      <c r="B1332">
        <v>139000</v>
      </c>
      <c r="C1332">
        <v>1.3447542104629476E-4</v>
      </c>
      <c r="D1332">
        <v>6.6431564938071062E-4</v>
      </c>
      <c r="E1332">
        <v>1.9198933792819034E-3</v>
      </c>
      <c r="G1332">
        <f t="shared" si="61"/>
        <v>99.988400635701353</v>
      </c>
      <c r="H1332">
        <f t="shared" si="62"/>
        <v>99.964420424034344</v>
      </c>
      <c r="I1332">
        <f t="shared" si="63"/>
        <v>99.873469930463159</v>
      </c>
    </row>
    <row r="1333" spans="1:9" x14ac:dyDescent="0.3">
      <c r="A1333">
        <v>139500</v>
      </c>
      <c r="B1333">
        <v>140000</v>
      </c>
      <c r="C1333">
        <v>1.7640876341783388E-4</v>
      </c>
      <c r="D1333">
        <v>5.3666141134400824E-4</v>
      </c>
      <c r="E1333">
        <v>2.2326721174355194E-3</v>
      </c>
      <c r="G1333">
        <f t="shared" si="61"/>
        <v>99.988577044464776</v>
      </c>
      <c r="H1333">
        <f t="shared" si="62"/>
        <v>99.96495708544569</v>
      </c>
      <c r="I1333">
        <f t="shared" si="63"/>
        <v>99.875702602580589</v>
      </c>
    </row>
    <row r="1334" spans="1:9" x14ac:dyDescent="0.3">
      <c r="A1334">
        <v>140500</v>
      </c>
      <c r="B1334">
        <v>141000</v>
      </c>
      <c r="C1334">
        <v>6.0615492838690785E-4</v>
      </c>
      <c r="D1334">
        <v>6.9429188958076591E-4</v>
      </c>
      <c r="E1334">
        <v>1.8911713502019786E-3</v>
      </c>
      <c r="G1334">
        <f t="shared" si="61"/>
        <v>99.989183199393167</v>
      </c>
      <c r="H1334">
        <f t="shared" si="62"/>
        <v>99.965651377335277</v>
      </c>
      <c r="I1334">
        <f t="shared" si="63"/>
        <v>99.877593773930784</v>
      </c>
    </row>
    <row r="1335" spans="1:9" x14ac:dyDescent="0.3">
      <c r="A1335">
        <v>141500</v>
      </c>
      <c r="B1335">
        <v>142000</v>
      </c>
      <c r="C1335">
        <v>2.6712336782144314E-4</v>
      </c>
      <c r="D1335">
        <v>9.8376923985307664E-4</v>
      </c>
      <c r="E1335">
        <v>2.8870891835230854E-3</v>
      </c>
      <c r="G1335">
        <f t="shared" si="61"/>
        <v>99.989450322760987</v>
      </c>
      <c r="H1335">
        <f t="shared" si="62"/>
        <v>99.966635146575129</v>
      </c>
      <c r="I1335">
        <f t="shared" si="63"/>
        <v>99.8804808631143</v>
      </c>
    </row>
    <row r="1336" spans="1:9" x14ac:dyDescent="0.3">
      <c r="A1336">
        <v>142500</v>
      </c>
      <c r="B1336">
        <v>143000</v>
      </c>
      <c r="C1336">
        <v>1.2856099506320192E-4</v>
      </c>
      <c r="D1336">
        <v>8.192715192813189E-4</v>
      </c>
      <c r="E1336">
        <v>1.9517553061221091E-3</v>
      </c>
      <c r="G1336">
        <f t="shared" si="61"/>
        <v>99.989578883756053</v>
      </c>
      <c r="H1336">
        <f t="shared" si="62"/>
        <v>99.967454418094405</v>
      </c>
      <c r="I1336">
        <f t="shared" si="63"/>
        <v>99.882432618420424</v>
      </c>
    </row>
    <row r="1337" spans="1:9" x14ac:dyDescent="0.3">
      <c r="A1337">
        <v>143500</v>
      </c>
      <c r="B1337">
        <v>144000</v>
      </c>
      <c r="C1337">
        <v>2.2162513222703133E-4</v>
      </c>
      <c r="D1337">
        <v>7.7158348817332029E-4</v>
      </c>
      <c r="E1337">
        <v>1.8631108289302446E-3</v>
      </c>
      <c r="G1337">
        <f t="shared" si="61"/>
        <v>99.98980050888828</v>
      </c>
      <c r="H1337">
        <f t="shared" si="62"/>
        <v>99.968226001582579</v>
      </c>
      <c r="I1337">
        <f t="shared" si="63"/>
        <v>99.884295729249359</v>
      </c>
    </row>
    <row r="1338" spans="1:9" x14ac:dyDescent="0.3">
      <c r="A1338">
        <v>144500</v>
      </c>
      <c r="B1338">
        <v>145000</v>
      </c>
      <c r="C1338">
        <v>6.2603586401787029E-5</v>
      </c>
      <c r="D1338">
        <v>6.2589918191227546E-4</v>
      </c>
      <c r="E1338">
        <v>2.2158298135798024E-3</v>
      </c>
      <c r="G1338">
        <f t="shared" si="61"/>
        <v>99.98986311247468</v>
      </c>
      <c r="H1338">
        <f t="shared" si="62"/>
        <v>99.968851900764491</v>
      </c>
      <c r="I1338">
        <f t="shared" si="63"/>
        <v>99.886511559062939</v>
      </c>
    </row>
    <row r="1339" spans="1:9" x14ac:dyDescent="0.3">
      <c r="A1339">
        <v>145500</v>
      </c>
      <c r="B1339">
        <v>146000</v>
      </c>
      <c r="C1339">
        <v>1.2186410213654239E-4</v>
      </c>
      <c r="D1339">
        <v>3.1265748141140503E-4</v>
      </c>
      <c r="E1339">
        <v>1.4032758286788368E-3</v>
      </c>
      <c r="G1339">
        <f t="shared" si="61"/>
        <v>99.989984976576821</v>
      </c>
      <c r="H1339">
        <f t="shared" si="62"/>
        <v>99.969164558245907</v>
      </c>
      <c r="I1339">
        <f t="shared" si="63"/>
        <v>99.887914834891617</v>
      </c>
    </row>
    <row r="1340" spans="1:9" x14ac:dyDescent="0.3">
      <c r="A1340">
        <v>146500</v>
      </c>
      <c r="B1340">
        <v>147000</v>
      </c>
      <c r="C1340">
        <v>2.6202754355081822E-5</v>
      </c>
      <c r="D1340">
        <v>2.7290954140201106E-4</v>
      </c>
      <c r="E1340">
        <v>2.6192536165501731E-3</v>
      </c>
      <c r="G1340">
        <f t="shared" si="61"/>
        <v>99.990011179331177</v>
      </c>
      <c r="H1340">
        <f t="shared" si="62"/>
        <v>99.969437467787316</v>
      </c>
      <c r="I1340">
        <f t="shared" si="63"/>
        <v>99.890534088508161</v>
      </c>
    </row>
    <row r="1341" spans="1:9" x14ac:dyDescent="0.3">
      <c r="A1341">
        <v>147500</v>
      </c>
      <c r="B1341">
        <v>148000</v>
      </c>
      <c r="C1341">
        <v>5.383946458900908E-5</v>
      </c>
      <c r="D1341">
        <v>2.6812768135367406E-4</v>
      </c>
      <c r="E1341">
        <v>2.277485724733813E-3</v>
      </c>
      <c r="G1341">
        <f t="shared" si="61"/>
        <v>99.990065018795761</v>
      </c>
      <c r="H1341">
        <f t="shared" si="62"/>
        <v>99.969705595468668</v>
      </c>
      <c r="I1341">
        <f t="shared" si="63"/>
        <v>99.892811574232894</v>
      </c>
    </row>
    <row r="1342" spans="1:9" x14ac:dyDescent="0.3">
      <c r="A1342">
        <v>148500</v>
      </c>
      <c r="B1342">
        <v>149000</v>
      </c>
      <c r="C1342">
        <v>1.1922145650800822E-4</v>
      </c>
      <c r="D1342">
        <v>8.7874838630893048E-5</v>
      </c>
      <c r="E1342">
        <v>6.1868473754518472E-3</v>
      </c>
      <c r="G1342">
        <f t="shared" si="61"/>
        <v>99.990184240252276</v>
      </c>
      <c r="H1342">
        <f t="shared" si="62"/>
        <v>99.969793470307295</v>
      </c>
      <c r="I1342">
        <f t="shared" si="63"/>
        <v>99.89899842160834</v>
      </c>
    </row>
    <row r="1343" spans="1:9" x14ac:dyDescent="0.3">
      <c r="A1343">
        <v>149500</v>
      </c>
      <c r="B1343">
        <v>150000</v>
      </c>
      <c r="C1343">
        <v>1.3881359253852717E-4</v>
      </c>
      <c r="D1343">
        <v>6.6478423262561546E-4</v>
      </c>
      <c r="E1343">
        <v>1.217676678148083E-3</v>
      </c>
      <c r="G1343">
        <f t="shared" si="61"/>
        <v>99.990323053844818</v>
      </c>
      <c r="H1343">
        <f t="shared" si="62"/>
        <v>99.970458254539921</v>
      </c>
      <c r="I1343">
        <f t="shared" si="63"/>
        <v>99.900216098286492</v>
      </c>
    </row>
    <row r="1344" spans="1:9" x14ac:dyDescent="0.3">
      <c r="A1344">
        <v>150500</v>
      </c>
      <c r="B1344">
        <v>151000</v>
      </c>
      <c r="C1344">
        <v>1.665108760067336E-4</v>
      </c>
      <c r="D1344">
        <v>7.4191437652588186E-4</v>
      </c>
      <c r="E1344">
        <v>2.0947355915452641E-3</v>
      </c>
      <c r="G1344">
        <f t="shared" si="61"/>
        <v>99.990489564720832</v>
      </c>
      <c r="H1344">
        <f t="shared" si="62"/>
        <v>99.97120016891644</v>
      </c>
      <c r="I1344">
        <f t="shared" si="63"/>
        <v>99.902310833878033</v>
      </c>
    </row>
    <row r="1345" spans="1:9" x14ac:dyDescent="0.3">
      <c r="A1345">
        <v>151500</v>
      </c>
      <c r="B1345">
        <v>152000</v>
      </c>
      <c r="C1345">
        <v>1.8077343607295906E-4</v>
      </c>
      <c r="D1345">
        <v>2.7159349425883968E-4</v>
      </c>
      <c r="E1345">
        <v>1.4850324218738033E-3</v>
      </c>
      <c r="G1345">
        <f t="shared" si="61"/>
        <v>99.990670338156903</v>
      </c>
      <c r="H1345">
        <f t="shared" si="62"/>
        <v>99.971471762410701</v>
      </c>
      <c r="I1345">
        <f t="shared" si="63"/>
        <v>99.903795866299902</v>
      </c>
    </row>
    <row r="1346" spans="1:9" x14ac:dyDescent="0.3">
      <c r="A1346">
        <v>152500</v>
      </c>
      <c r="B1346">
        <v>153000</v>
      </c>
      <c r="C1346">
        <v>2.6586305986507034E-4</v>
      </c>
      <c r="D1346">
        <v>3.8393713673112034E-4</v>
      </c>
      <c r="E1346">
        <v>8.7881918109015739E-4</v>
      </c>
      <c r="G1346">
        <f t="shared" si="61"/>
        <v>99.990936201216769</v>
      </c>
      <c r="H1346">
        <f t="shared" si="62"/>
        <v>99.971855699547433</v>
      </c>
      <c r="I1346">
        <f t="shared" si="63"/>
        <v>99.904674685480998</v>
      </c>
    </row>
    <row r="1347" spans="1:9" x14ac:dyDescent="0.3">
      <c r="A1347">
        <v>153500</v>
      </c>
      <c r="B1347">
        <v>154000</v>
      </c>
      <c r="C1347">
        <v>1.3690690445660288E-4</v>
      </c>
      <c r="D1347">
        <v>2.2046315719396125E-4</v>
      </c>
      <c r="E1347">
        <v>1.7799810547518397E-3</v>
      </c>
      <c r="G1347">
        <f t="shared" si="61"/>
        <v>99.991073108121228</v>
      </c>
      <c r="H1347">
        <f t="shared" si="62"/>
        <v>99.972076162704624</v>
      </c>
      <c r="I1347">
        <f t="shared" si="63"/>
        <v>99.906454666535751</v>
      </c>
    </row>
    <row r="1348" spans="1:9" x14ac:dyDescent="0.3">
      <c r="A1348">
        <v>154500</v>
      </c>
      <c r="B1348">
        <v>155000</v>
      </c>
      <c r="C1348">
        <v>4.2666830266699875E-5</v>
      </c>
      <c r="D1348">
        <v>6.6637483435619057E-5</v>
      </c>
      <c r="E1348">
        <v>1.7321800178181747E-3</v>
      </c>
      <c r="G1348">
        <f t="shared" si="61"/>
        <v>99.991115774951496</v>
      </c>
      <c r="H1348">
        <f t="shared" si="62"/>
        <v>99.972142800188067</v>
      </c>
      <c r="I1348">
        <f t="shared" si="63"/>
        <v>99.908186846553576</v>
      </c>
    </row>
    <row r="1349" spans="1:9" x14ac:dyDescent="0.3">
      <c r="A1349">
        <v>155500</v>
      </c>
      <c r="B1349">
        <v>156000</v>
      </c>
      <c r="C1349">
        <v>1.3440370848194396E-4</v>
      </c>
      <c r="D1349">
        <v>4.1775766594497337E-4</v>
      </c>
      <c r="E1349">
        <v>1.3378533908120335E-3</v>
      </c>
      <c r="G1349">
        <f t="shared" si="61"/>
        <v>99.991250178659982</v>
      </c>
      <c r="H1349">
        <f t="shared" si="62"/>
        <v>99.97256055785401</v>
      </c>
      <c r="I1349">
        <f t="shared" si="63"/>
        <v>99.909524699944384</v>
      </c>
    </row>
    <row r="1350" spans="1:9" x14ac:dyDescent="0.3">
      <c r="A1350">
        <v>156500</v>
      </c>
      <c r="B1350">
        <v>157000</v>
      </c>
      <c r="C1350">
        <v>2.13396069946714E-4</v>
      </c>
      <c r="D1350">
        <v>5.8872998891845729E-4</v>
      </c>
      <c r="E1350">
        <v>1.3440823522923207E-3</v>
      </c>
      <c r="G1350">
        <f t="shared" si="61"/>
        <v>99.991463574729934</v>
      </c>
      <c r="H1350">
        <f t="shared" si="62"/>
        <v>99.973149287842929</v>
      </c>
      <c r="I1350">
        <f t="shared" si="63"/>
        <v>99.910868782296674</v>
      </c>
    </row>
    <row r="1351" spans="1:9" x14ac:dyDescent="0.3">
      <c r="A1351">
        <v>157500</v>
      </c>
      <c r="B1351">
        <v>158000</v>
      </c>
      <c r="C1351">
        <v>1.6753979790391928E-4</v>
      </c>
      <c r="D1351">
        <v>4.5838030833947547E-4</v>
      </c>
      <c r="E1351">
        <v>1.4198836262650691E-3</v>
      </c>
      <c r="G1351">
        <f t="shared" si="61"/>
        <v>99.991631114527834</v>
      </c>
      <c r="H1351">
        <f t="shared" si="62"/>
        <v>99.973607668151274</v>
      </c>
      <c r="I1351">
        <f t="shared" si="63"/>
        <v>99.912288665922944</v>
      </c>
    </row>
    <row r="1352" spans="1:9" x14ac:dyDescent="0.3">
      <c r="A1352">
        <v>158500</v>
      </c>
      <c r="B1352">
        <v>159000</v>
      </c>
      <c r="C1352">
        <v>6.4879874969307931E-5</v>
      </c>
      <c r="D1352">
        <v>3.816781048602503E-4</v>
      </c>
      <c r="E1352">
        <v>1.3893159839334572E-3</v>
      </c>
      <c r="G1352">
        <f t="shared" ref="G1352:G1402" si="64">G1351+C1352</f>
        <v>99.991695994402804</v>
      </c>
      <c r="H1352">
        <f t="shared" ref="H1352:H1402" si="65">H1351+D1352</f>
        <v>99.973989346256133</v>
      </c>
      <c r="I1352">
        <f t="shared" ref="I1352:I1402" si="66">I1351+E1352</f>
        <v>99.913677981906872</v>
      </c>
    </row>
    <row r="1353" spans="1:9" x14ac:dyDescent="0.3">
      <c r="A1353">
        <v>159500</v>
      </c>
      <c r="B1353">
        <v>160000</v>
      </c>
      <c r="C1353">
        <v>2.8964414081280829E-5</v>
      </c>
      <c r="D1353">
        <v>9.6469227984976181E-4</v>
      </c>
      <c r="E1353">
        <v>1.1862073159031919E-3</v>
      </c>
      <c r="G1353">
        <f t="shared" si="64"/>
        <v>99.991724958816889</v>
      </c>
      <c r="H1353">
        <f t="shared" si="65"/>
        <v>99.974954038535984</v>
      </c>
      <c r="I1353">
        <f t="shared" si="66"/>
        <v>99.914864189222769</v>
      </c>
    </row>
    <row r="1354" spans="1:9" x14ac:dyDescent="0.3">
      <c r="A1354">
        <v>160500</v>
      </c>
      <c r="B1354">
        <v>161000</v>
      </c>
      <c r="C1354">
        <v>1.5206013022190401E-4</v>
      </c>
      <c r="D1354">
        <v>2.7924736603149753E-4</v>
      </c>
      <c r="E1354">
        <v>1.0016465700083174E-3</v>
      </c>
      <c r="G1354">
        <f t="shared" si="64"/>
        <v>99.991877018947108</v>
      </c>
      <c r="H1354">
        <f t="shared" si="65"/>
        <v>99.975233285902021</v>
      </c>
      <c r="I1354">
        <f t="shared" si="66"/>
        <v>99.915865835792772</v>
      </c>
    </row>
    <row r="1355" spans="1:9" x14ac:dyDescent="0.3">
      <c r="A1355">
        <v>161500</v>
      </c>
      <c r="B1355">
        <v>162000</v>
      </c>
      <c r="C1355">
        <v>1.5303893163204636E-4</v>
      </c>
      <c r="D1355">
        <v>3.976062477066422E-4</v>
      </c>
      <c r="E1355">
        <v>1.0752330242580011E-3</v>
      </c>
      <c r="G1355">
        <f t="shared" si="64"/>
        <v>99.992030057878736</v>
      </c>
      <c r="H1355">
        <f t="shared" si="65"/>
        <v>99.975630892149724</v>
      </c>
      <c r="I1355">
        <f t="shared" si="66"/>
        <v>99.916941068817025</v>
      </c>
    </row>
    <row r="1356" spans="1:9" x14ac:dyDescent="0.3">
      <c r="A1356">
        <v>162500</v>
      </c>
      <c r="B1356">
        <v>163000</v>
      </c>
      <c r="C1356">
        <v>3.7840356171185952E-5</v>
      </c>
      <c r="D1356">
        <v>2.3182561422051807E-4</v>
      </c>
      <c r="E1356">
        <v>1.4759083530583549E-3</v>
      </c>
      <c r="G1356">
        <f t="shared" si="64"/>
        <v>99.992067898234907</v>
      </c>
      <c r="H1356">
        <f t="shared" si="65"/>
        <v>99.975862717763945</v>
      </c>
      <c r="I1356">
        <f t="shared" si="66"/>
        <v>99.918416977170082</v>
      </c>
    </row>
    <row r="1357" spans="1:9" x14ac:dyDescent="0.3">
      <c r="A1357">
        <v>163500</v>
      </c>
      <c r="B1357">
        <v>164000</v>
      </c>
      <c r="C1357">
        <v>1.2369405802728048E-4</v>
      </c>
      <c r="D1357">
        <v>3.5439050129990361E-4</v>
      </c>
      <c r="E1357">
        <v>5.7280735005839508E-4</v>
      </c>
      <c r="G1357">
        <f t="shared" si="64"/>
        <v>99.99219159229294</v>
      </c>
      <c r="H1357">
        <f t="shared" si="65"/>
        <v>99.976217108265246</v>
      </c>
      <c r="I1357">
        <f t="shared" si="66"/>
        <v>99.918989784520136</v>
      </c>
    </row>
    <row r="1358" spans="1:9" x14ac:dyDescent="0.3">
      <c r="A1358">
        <v>164500</v>
      </c>
      <c r="B1358">
        <v>165000</v>
      </c>
      <c r="C1358">
        <v>3.1565376906434225E-5</v>
      </c>
      <c r="D1358">
        <v>3.4964807189173566E-4</v>
      </c>
      <c r="E1358">
        <v>9.5672603011363498E-4</v>
      </c>
      <c r="G1358">
        <f t="shared" si="64"/>
        <v>99.992223157669841</v>
      </c>
      <c r="H1358">
        <f t="shared" si="65"/>
        <v>99.976566756337135</v>
      </c>
      <c r="I1358">
        <f t="shared" si="66"/>
        <v>99.919946510550247</v>
      </c>
    </row>
    <row r="1359" spans="1:9" x14ac:dyDescent="0.3">
      <c r="A1359">
        <v>165500</v>
      </c>
      <c r="B1359">
        <v>166000</v>
      </c>
      <c r="C1359">
        <v>1.24095157904584E-5</v>
      </c>
      <c r="D1359">
        <v>2.7866906257818536E-4</v>
      </c>
      <c r="E1359">
        <v>7.9095256012373552E-4</v>
      </c>
      <c r="G1359">
        <f t="shared" si="64"/>
        <v>99.992235567185631</v>
      </c>
      <c r="H1359">
        <f t="shared" si="65"/>
        <v>99.976845425399716</v>
      </c>
      <c r="I1359">
        <f t="shared" si="66"/>
        <v>99.92073746311037</v>
      </c>
    </row>
    <row r="1360" spans="1:9" x14ac:dyDescent="0.3">
      <c r="A1360">
        <v>166500</v>
      </c>
      <c r="B1360">
        <v>167000</v>
      </c>
      <c r="C1360">
        <v>2.4145949104962706E-5</v>
      </c>
      <c r="D1360">
        <v>2.1233532288227936E-4</v>
      </c>
      <c r="E1360">
        <v>7.3652351125065671E-4</v>
      </c>
      <c r="G1360">
        <f t="shared" si="64"/>
        <v>99.992259713134729</v>
      </c>
      <c r="H1360">
        <f t="shared" si="65"/>
        <v>99.977057760722602</v>
      </c>
      <c r="I1360">
        <f t="shared" si="66"/>
        <v>99.921473986621621</v>
      </c>
    </row>
    <row r="1361" spans="1:9" x14ac:dyDescent="0.3">
      <c r="A1361">
        <v>167500</v>
      </c>
      <c r="B1361">
        <v>168000</v>
      </c>
      <c r="C1361">
        <v>7.9623318767535662E-5</v>
      </c>
      <c r="D1361">
        <v>7.1627636054670757E-3</v>
      </c>
      <c r="E1361">
        <v>1.7699738194665484E-3</v>
      </c>
      <c r="G1361">
        <f t="shared" si="64"/>
        <v>99.992339336453497</v>
      </c>
      <c r="H1361">
        <f t="shared" si="65"/>
        <v>99.984220524328066</v>
      </c>
      <c r="I1361">
        <f t="shared" si="66"/>
        <v>99.923243960441084</v>
      </c>
    </row>
    <row r="1362" spans="1:9" x14ac:dyDescent="0.3">
      <c r="A1362">
        <v>168500</v>
      </c>
      <c r="B1362">
        <v>169000</v>
      </c>
      <c r="C1362">
        <v>3.6639434689763086E-5</v>
      </c>
      <c r="D1362">
        <v>5.8156410166189394E-5</v>
      </c>
      <c r="E1362">
        <v>1.2424725107307089E-3</v>
      </c>
      <c r="G1362">
        <f t="shared" si="64"/>
        <v>99.99237597588818</v>
      </c>
      <c r="H1362">
        <f t="shared" si="65"/>
        <v>99.984278680738228</v>
      </c>
      <c r="I1362">
        <f t="shared" si="66"/>
        <v>99.924486432951809</v>
      </c>
    </row>
    <row r="1363" spans="1:9" x14ac:dyDescent="0.3">
      <c r="A1363">
        <v>169500</v>
      </c>
      <c r="B1363">
        <v>170000</v>
      </c>
      <c r="C1363">
        <v>3.1449073602231789E-5</v>
      </c>
      <c r="D1363">
        <v>3.4575071089518583E-5</v>
      </c>
      <c r="E1363">
        <v>1.2385268444637292E-3</v>
      </c>
      <c r="G1363">
        <f t="shared" si="64"/>
        <v>99.992407424961783</v>
      </c>
      <c r="H1363">
        <f t="shared" si="65"/>
        <v>99.984313255809312</v>
      </c>
      <c r="I1363">
        <f t="shared" si="66"/>
        <v>99.92572495979627</v>
      </c>
    </row>
    <row r="1364" spans="1:9" x14ac:dyDescent="0.3">
      <c r="A1364">
        <v>170500</v>
      </c>
      <c r="B1364">
        <v>171000</v>
      </c>
      <c r="C1364">
        <v>1.3960283596548242E-4</v>
      </c>
      <c r="D1364">
        <v>7.3764158790124942E-4</v>
      </c>
      <c r="E1364">
        <v>9.9014342901734072E-4</v>
      </c>
      <c r="G1364">
        <f t="shared" si="64"/>
        <v>99.992547027797755</v>
      </c>
      <c r="H1364">
        <f t="shared" si="65"/>
        <v>99.985050897397215</v>
      </c>
      <c r="I1364">
        <f t="shared" si="66"/>
        <v>99.926715103225291</v>
      </c>
    </row>
    <row r="1365" spans="1:9" x14ac:dyDescent="0.3">
      <c r="A1365">
        <v>171500</v>
      </c>
      <c r="B1365">
        <v>172000</v>
      </c>
      <c r="C1365">
        <v>1.0876065789677391E-4</v>
      </c>
      <c r="D1365">
        <v>2.4687021333902028E-4</v>
      </c>
      <c r="E1365">
        <v>1.1228917203924974E-3</v>
      </c>
      <c r="G1365">
        <f t="shared" si="64"/>
        <v>99.99265578845565</v>
      </c>
      <c r="H1365">
        <f t="shared" si="65"/>
        <v>99.985297767610561</v>
      </c>
      <c r="I1365">
        <f t="shared" si="66"/>
        <v>99.927837994945691</v>
      </c>
    </row>
    <row r="1366" spans="1:9" x14ac:dyDescent="0.3">
      <c r="A1366">
        <v>172500</v>
      </c>
      <c r="B1366">
        <v>173000</v>
      </c>
      <c r="C1366">
        <v>1.6941614955268521E-4</v>
      </c>
      <c r="D1366">
        <v>1.6890530216450301E-4</v>
      </c>
      <c r="E1366">
        <v>8.6588554625831023E-4</v>
      </c>
      <c r="G1366">
        <f t="shared" si="64"/>
        <v>99.992825204605197</v>
      </c>
      <c r="H1366">
        <f t="shared" si="65"/>
        <v>99.985466672912722</v>
      </c>
      <c r="I1366">
        <f t="shared" si="66"/>
        <v>99.928703880491952</v>
      </c>
    </row>
    <row r="1367" spans="1:9" x14ac:dyDescent="0.3">
      <c r="A1367">
        <v>173500</v>
      </c>
      <c r="B1367">
        <v>174000</v>
      </c>
      <c r="C1367">
        <v>1.3064116762418932E-4</v>
      </c>
      <c r="D1367">
        <v>8.1900608343889558E-5</v>
      </c>
      <c r="E1367">
        <v>7.1258884721563294E-4</v>
      </c>
      <c r="G1367">
        <f t="shared" si="64"/>
        <v>99.992955845772826</v>
      </c>
      <c r="H1367">
        <f t="shared" si="65"/>
        <v>99.985548573521072</v>
      </c>
      <c r="I1367">
        <f t="shared" si="66"/>
        <v>99.929416469339174</v>
      </c>
    </row>
    <row r="1368" spans="1:9" x14ac:dyDescent="0.3">
      <c r="A1368">
        <v>174500</v>
      </c>
      <c r="B1368">
        <v>175000</v>
      </c>
      <c r="C1368">
        <v>9.5959248865288329E-6</v>
      </c>
      <c r="D1368">
        <v>1.9334505619131979E-4</v>
      </c>
      <c r="E1368">
        <v>6.5629452708919269E-4</v>
      </c>
      <c r="G1368">
        <f t="shared" si="64"/>
        <v>99.992965441697706</v>
      </c>
      <c r="H1368">
        <f t="shared" si="65"/>
        <v>99.985741918577261</v>
      </c>
      <c r="I1368">
        <f t="shared" si="66"/>
        <v>99.930072763866264</v>
      </c>
    </row>
    <row r="1369" spans="1:9" x14ac:dyDescent="0.3">
      <c r="A1369">
        <v>175500</v>
      </c>
      <c r="B1369">
        <v>176000</v>
      </c>
      <c r="C1369">
        <v>7.8549457463252456E-5</v>
      </c>
      <c r="D1369">
        <v>2.8765066419919621E-4</v>
      </c>
      <c r="E1369">
        <v>9.3067342553505503E-4</v>
      </c>
      <c r="G1369">
        <f t="shared" si="64"/>
        <v>99.993043991155176</v>
      </c>
      <c r="H1369">
        <f t="shared" si="65"/>
        <v>99.986029569241467</v>
      </c>
      <c r="I1369">
        <f t="shared" si="66"/>
        <v>99.931003437291793</v>
      </c>
    </row>
    <row r="1370" spans="1:9" x14ac:dyDescent="0.3">
      <c r="A1370">
        <v>176500</v>
      </c>
      <c r="B1370">
        <v>177000</v>
      </c>
      <c r="C1370">
        <v>8.1869513253032697E-5</v>
      </c>
      <c r="D1370">
        <v>3.7588996294902794E-4</v>
      </c>
      <c r="E1370">
        <v>1.2268731190175752E-3</v>
      </c>
      <c r="G1370">
        <f t="shared" si="64"/>
        <v>99.993125860668428</v>
      </c>
      <c r="H1370">
        <f t="shared" si="65"/>
        <v>99.98640545920442</v>
      </c>
      <c r="I1370">
        <f t="shared" si="66"/>
        <v>99.932230310410816</v>
      </c>
    </row>
    <row r="1371" spans="1:9" x14ac:dyDescent="0.3">
      <c r="A1371">
        <v>177500</v>
      </c>
      <c r="B1371">
        <v>178000</v>
      </c>
      <c r="C1371">
        <v>8.9447832571268136E-6</v>
      </c>
      <c r="D1371">
        <v>6.2026070191679189E-5</v>
      </c>
      <c r="E1371">
        <v>1.7957067912351445E-3</v>
      </c>
      <c r="G1371">
        <f t="shared" si="64"/>
        <v>99.993134805451689</v>
      </c>
      <c r="H1371">
        <f t="shared" si="65"/>
        <v>99.986467485274616</v>
      </c>
      <c r="I1371">
        <f t="shared" si="66"/>
        <v>99.934026017202058</v>
      </c>
    </row>
    <row r="1372" spans="1:9" x14ac:dyDescent="0.3">
      <c r="A1372">
        <v>178500</v>
      </c>
      <c r="B1372">
        <v>179000</v>
      </c>
      <c r="C1372">
        <v>1.0253654835269528E-4</v>
      </c>
      <c r="D1372">
        <v>2.6435027519448336E-4</v>
      </c>
      <c r="E1372">
        <v>1.2383023778733196E-3</v>
      </c>
      <c r="G1372">
        <f t="shared" si="64"/>
        <v>99.993237342000043</v>
      </c>
      <c r="H1372">
        <f t="shared" si="65"/>
        <v>99.986731835549804</v>
      </c>
      <c r="I1372">
        <f t="shared" si="66"/>
        <v>99.935264319579929</v>
      </c>
    </row>
    <row r="1373" spans="1:9" x14ac:dyDescent="0.3">
      <c r="A1373">
        <v>179500</v>
      </c>
      <c r="B1373">
        <v>180000</v>
      </c>
      <c r="C1373">
        <v>1.7043737189412127E-4</v>
      </c>
      <c r="D1373">
        <v>2.1093344264849401E-4</v>
      </c>
      <c r="E1373">
        <v>6.3275659877757109E-4</v>
      </c>
      <c r="G1373">
        <f t="shared" si="64"/>
        <v>99.993407779371935</v>
      </c>
      <c r="H1373">
        <f t="shared" si="65"/>
        <v>99.986942768992449</v>
      </c>
      <c r="I1373">
        <f t="shared" si="66"/>
        <v>99.935897076178705</v>
      </c>
    </row>
    <row r="1374" spans="1:9" x14ac:dyDescent="0.3">
      <c r="A1374">
        <v>180500</v>
      </c>
      <c r="B1374">
        <v>181000</v>
      </c>
      <c r="C1374">
        <v>8.3455160337796456E-6</v>
      </c>
      <c r="D1374">
        <v>5.3888880852196518E-5</v>
      </c>
      <c r="E1374">
        <v>1.300050753833997E-3</v>
      </c>
      <c r="G1374">
        <f t="shared" si="64"/>
        <v>99.993416124887972</v>
      </c>
      <c r="H1374">
        <f t="shared" si="65"/>
        <v>99.986996657873306</v>
      </c>
      <c r="I1374">
        <f t="shared" si="66"/>
        <v>99.937197126932546</v>
      </c>
    </row>
    <row r="1375" spans="1:9" x14ac:dyDescent="0.3">
      <c r="A1375">
        <v>181500</v>
      </c>
      <c r="B1375">
        <v>182000</v>
      </c>
      <c r="C1375">
        <v>6.5025212072580398E-5</v>
      </c>
      <c r="D1375">
        <v>6.7693030854238818E-5</v>
      </c>
      <c r="E1375">
        <v>5.3833299295517824E-4</v>
      </c>
      <c r="G1375">
        <f t="shared" si="64"/>
        <v>99.993481150100038</v>
      </c>
      <c r="H1375">
        <f t="shared" si="65"/>
        <v>99.987064350904163</v>
      </c>
      <c r="I1375">
        <f t="shared" si="66"/>
        <v>99.937735459925506</v>
      </c>
    </row>
    <row r="1376" spans="1:9" x14ac:dyDescent="0.3">
      <c r="A1376">
        <v>182500</v>
      </c>
      <c r="B1376">
        <v>183000</v>
      </c>
      <c r="C1376">
        <v>1.3545756715359494E-4</v>
      </c>
      <c r="D1376">
        <v>6.0489588506501557E-5</v>
      </c>
      <c r="E1376">
        <v>8.4768298541566768E-4</v>
      </c>
      <c r="G1376">
        <f t="shared" si="64"/>
        <v>99.993616607667192</v>
      </c>
      <c r="H1376">
        <f t="shared" si="65"/>
        <v>99.987124840492669</v>
      </c>
      <c r="I1376">
        <f t="shared" si="66"/>
        <v>99.938583142910915</v>
      </c>
    </row>
    <row r="1377" spans="1:9" x14ac:dyDescent="0.3">
      <c r="A1377">
        <v>183500</v>
      </c>
      <c r="B1377">
        <v>184000</v>
      </c>
      <c r="C1377">
        <v>1.7524764367183766E-4</v>
      </c>
      <c r="D1377">
        <v>1.9006493180623668E-4</v>
      </c>
      <c r="E1377">
        <v>1.051242414407492E-3</v>
      </c>
      <c r="G1377">
        <f t="shared" si="64"/>
        <v>99.99379185531086</v>
      </c>
      <c r="H1377">
        <f t="shared" si="65"/>
        <v>99.987314905424469</v>
      </c>
      <c r="I1377">
        <f t="shared" si="66"/>
        <v>99.93963438532532</v>
      </c>
    </row>
    <row r="1378" spans="1:9" x14ac:dyDescent="0.3">
      <c r="A1378">
        <v>184500</v>
      </c>
      <c r="B1378">
        <v>185000</v>
      </c>
      <c r="C1378">
        <v>1.935872790922134E-4</v>
      </c>
      <c r="D1378">
        <v>5.8068421074457956E-5</v>
      </c>
      <c r="E1378">
        <v>7.6604172854337013E-4</v>
      </c>
      <c r="G1378">
        <f t="shared" si="64"/>
        <v>99.993985442589945</v>
      </c>
      <c r="H1378">
        <f t="shared" si="65"/>
        <v>99.987372973845538</v>
      </c>
      <c r="I1378">
        <f t="shared" si="66"/>
        <v>99.940400427053859</v>
      </c>
    </row>
    <row r="1379" spans="1:9" x14ac:dyDescent="0.3">
      <c r="A1379">
        <v>185500</v>
      </c>
      <c r="B1379">
        <v>186000</v>
      </c>
      <c r="C1379">
        <v>3.4590525154719622E-3</v>
      </c>
      <c r="D1379">
        <v>1.6710031736613391E-4</v>
      </c>
      <c r="E1379">
        <v>9.5916206532148142E-3</v>
      </c>
      <c r="G1379">
        <f t="shared" si="64"/>
        <v>99.997444495105412</v>
      </c>
      <c r="H1379">
        <f t="shared" si="65"/>
        <v>99.987540074162908</v>
      </c>
      <c r="I1379">
        <f t="shared" si="66"/>
        <v>99.94999204770707</v>
      </c>
    </row>
    <row r="1380" spans="1:9" x14ac:dyDescent="0.3">
      <c r="A1380">
        <v>186500</v>
      </c>
      <c r="B1380">
        <v>187000</v>
      </c>
      <c r="C1380">
        <v>7.284115166433495E-6</v>
      </c>
      <c r="D1380">
        <v>3.0469494566906209E-5</v>
      </c>
      <c r="E1380">
        <v>9.2075565472266171E-4</v>
      </c>
      <c r="G1380">
        <f t="shared" si="64"/>
        <v>99.997451779220583</v>
      </c>
      <c r="H1380">
        <f t="shared" si="65"/>
        <v>99.987570543657469</v>
      </c>
      <c r="I1380">
        <f t="shared" si="66"/>
        <v>99.950912803361788</v>
      </c>
    </row>
    <row r="1381" spans="1:9" x14ac:dyDescent="0.3">
      <c r="A1381">
        <v>187500</v>
      </c>
      <c r="B1381">
        <v>188000</v>
      </c>
      <c r="C1381">
        <v>6.7636844670726336E-5</v>
      </c>
      <c r="D1381">
        <v>8.7344938877454808E-5</v>
      </c>
      <c r="E1381">
        <v>1.4619785417967482E-3</v>
      </c>
      <c r="G1381">
        <f t="shared" si="64"/>
        <v>99.997519416065259</v>
      </c>
      <c r="H1381">
        <f t="shared" si="65"/>
        <v>99.987657888596345</v>
      </c>
      <c r="I1381">
        <f t="shared" si="66"/>
        <v>99.952374781903586</v>
      </c>
    </row>
    <row r="1382" spans="1:9" x14ac:dyDescent="0.3">
      <c r="A1382">
        <v>188500</v>
      </c>
      <c r="B1382">
        <v>189000</v>
      </c>
      <c r="C1382">
        <v>1.5407982738123435E-4</v>
      </c>
      <c r="D1382">
        <v>4.3239701218419427E-5</v>
      </c>
      <c r="E1382">
        <v>1.189186007990093E-3</v>
      </c>
      <c r="G1382">
        <f t="shared" si="64"/>
        <v>99.997673495892641</v>
      </c>
      <c r="H1382">
        <f t="shared" si="65"/>
        <v>99.987701128297559</v>
      </c>
      <c r="I1382">
        <f t="shared" si="66"/>
        <v>99.953563967911577</v>
      </c>
    </row>
    <row r="1383" spans="1:9" x14ac:dyDescent="0.3">
      <c r="A1383">
        <v>189500</v>
      </c>
      <c r="B1383">
        <v>190000</v>
      </c>
      <c r="C1383">
        <v>7.3065988051446201E-6</v>
      </c>
      <c r="D1383">
        <v>1.3951017164264885E-4</v>
      </c>
      <c r="E1383">
        <v>3.9444088718986104E-4</v>
      </c>
      <c r="G1383">
        <f t="shared" si="64"/>
        <v>99.997680802491445</v>
      </c>
      <c r="H1383">
        <f t="shared" si="65"/>
        <v>99.987840638469208</v>
      </c>
      <c r="I1383">
        <f t="shared" si="66"/>
        <v>99.953958408798769</v>
      </c>
    </row>
    <row r="1384" spans="1:9" x14ac:dyDescent="0.3">
      <c r="A1384">
        <v>190500</v>
      </c>
      <c r="B1384">
        <v>191000</v>
      </c>
      <c r="C1384">
        <v>6.6652428390027488E-6</v>
      </c>
      <c r="D1384">
        <v>4.0067668518454801E-5</v>
      </c>
      <c r="E1384">
        <v>8.8268913150729039E-4</v>
      </c>
      <c r="G1384">
        <f t="shared" si="64"/>
        <v>99.997687467734281</v>
      </c>
      <c r="H1384">
        <f t="shared" si="65"/>
        <v>99.98788070613773</v>
      </c>
      <c r="I1384">
        <f t="shared" si="66"/>
        <v>99.95484109793027</v>
      </c>
    </row>
    <row r="1385" spans="1:9" x14ac:dyDescent="0.3">
      <c r="A1385">
        <v>191500</v>
      </c>
      <c r="B1385">
        <v>192000</v>
      </c>
      <c r="C1385">
        <v>2.2808428010744945E-5</v>
      </c>
      <c r="D1385">
        <v>6.5742342048692127E-5</v>
      </c>
      <c r="E1385">
        <v>1.0048242415889854E-3</v>
      </c>
      <c r="G1385">
        <f t="shared" si="64"/>
        <v>99.997710276162294</v>
      </c>
      <c r="H1385">
        <f t="shared" si="65"/>
        <v>99.987946448479775</v>
      </c>
      <c r="I1385">
        <f t="shared" si="66"/>
        <v>99.955845922171861</v>
      </c>
    </row>
    <row r="1386" spans="1:9" x14ac:dyDescent="0.3">
      <c r="A1386">
        <v>192500</v>
      </c>
      <c r="B1386">
        <v>193000</v>
      </c>
      <c r="C1386">
        <v>6.4406628513319589E-5</v>
      </c>
      <c r="D1386">
        <v>3.4544930646785533E-4</v>
      </c>
      <c r="E1386">
        <v>4.3998070718023432E-4</v>
      </c>
      <c r="G1386">
        <f t="shared" si="64"/>
        <v>99.997774682790805</v>
      </c>
      <c r="H1386">
        <f t="shared" si="65"/>
        <v>99.98829189778624</v>
      </c>
      <c r="I1386">
        <f t="shared" si="66"/>
        <v>99.956285902879046</v>
      </c>
    </row>
    <row r="1387" spans="1:9" x14ac:dyDescent="0.3">
      <c r="A1387">
        <v>193500</v>
      </c>
      <c r="B1387">
        <v>194000</v>
      </c>
      <c r="C1387">
        <v>2.5979284480880869E-5</v>
      </c>
      <c r="D1387">
        <v>1.0879974504450501E-4</v>
      </c>
      <c r="E1387">
        <v>3.8826047843293105E-4</v>
      </c>
      <c r="G1387">
        <f t="shared" si="64"/>
        <v>99.997800662075292</v>
      </c>
      <c r="H1387">
        <f t="shared" si="65"/>
        <v>99.98840069753129</v>
      </c>
      <c r="I1387">
        <f t="shared" si="66"/>
        <v>99.956674163357476</v>
      </c>
    </row>
    <row r="1388" spans="1:9" x14ac:dyDescent="0.3">
      <c r="A1388">
        <v>194500</v>
      </c>
      <c r="B1388">
        <v>195000</v>
      </c>
      <c r="C1388">
        <v>6.1078277117884238E-6</v>
      </c>
      <c r="D1388">
        <v>3.0479572451189911E-4</v>
      </c>
      <c r="E1388">
        <v>6.2514398304461206E-4</v>
      </c>
      <c r="G1388">
        <f t="shared" si="64"/>
        <v>99.997806769903008</v>
      </c>
      <c r="H1388">
        <f t="shared" si="65"/>
        <v>99.988705493255807</v>
      </c>
      <c r="I1388">
        <f t="shared" si="66"/>
        <v>99.95729930734052</v>
      </c>
    </row>
    <row r="1389" spans="1:9" x14ac:dyDescent="0.3">
      <c r="A1389">
        <v>195500</v>
      </c>
      <c r="B1389">
        <v>196000</v>
      </c>
      <c r="C1389">
        <v>5.9772385591382628E-6</v>
      </c>
      <c r="D1389">
        <v>7.3112865166020165E-5</v>
      </c>
      <c r="E1389">
        <v>1.1213471298839746E-3</v>
      </c>
      <c r="G1389">
        <f t="shared" si="64"/>
        <v>99.997812747141566</v>
      </c>
      <c r="H1389">
        <f t="shared" si="65"/>
        <v>99.988778606120974</v>
      </c>
      <c r="I1389">
        <f t="shared" si="66"/>
        <v>99.958420654470402</v>
      </c>
    </row>
    <row r="1390" spans="1:9" x14ac:dyDescent="0.3">
      <c r="A1390">
        <v>196500</v>
      </c>
      <c r="B1390">
        <v>197000</v>
      </c>
      <c r="C1390">
        <v>6.7384041048068079E-5</v>
      </c>
      <c r="D1390">
        <v>4.6121626583796439E-5</v>
      </c>
      <c r="E1390">
        <v>9.4872066164569712E-4</v>
      </c>
      <c r="G1390">
        <f t="shared" si="64"/>
        <v>99.997880131182612</v>
      </c>
      <c r="H1390">
        <f t="shared" si="65"/>
        <v>99.988824727747556</v>
      </c>
      <c r="I1390">
        <f t="shared" si="66"/>
        <v>99.959369375132042</v>
      </c>
    </row>
    <row r="1391" spans="1:9" x14ac:dyDescent="0.3">
      <c r="A1391">
        <v>197500</v>
      </c>
      <c r="B1391">
        <v>198000</v>
      </c>
      <c r="C1391">
        <v>5.001826550477233E-5</v>
      </c>
      <c r="D1391">
        <v>1.0701465840159469E-4</v>
      </c>
      <c r="E1391">
        <v>4.2621458711396217E-4</v>
      </c>
      <c r="G1391">
        <f t="shared" si="64"/>
        <v>99.997930149448123</v>
      </c>
      <c r="H1391">
        <f t="shared" si="65"/>
        <v>99.988931742405953</v>
      </c>
      <c r="I1391">
        <f t="shared" si="66"/>
        <v>99.95979558971915</v>
      </c>
    </row>
    <row r="1392" spans="1:9" x14ac:dyDescent="0.3">
      <c r="A1392">
        <v>198500</v>
      </c>
      <c r="B1392">
        <v>199000</v>
      </c>
      <c r="C1392">
        <v>5.604894097849804E-6</v>
      </c>
      <c r="D1392">
        <v>1.1641381840883868E-4</v>
      </c>
      <c r="E1392">
        <v>8.4156300104348391E-4</v>
      </c>
      <c r="G1392">
        <f t="shared" si="64"/>
        <v>99.997935754342222</v>
      </c>
      <c r="H1392">
        <f t="shared" si="65"/>
        <v>99.989048156224356</v>
      </c>
      <c r="I1392">
        <f t="shared" si="66"/>
        <v>99.960637152720196</v>
      </c>
    </row>
    <row r="1393" spans="1:9" x14ac:dyDescent="0.3">
      <c r="A1393">
        <v>199500</v>
      </c>
      <c r="B1393">
        <v>200000</v>
      </c>
      <c r="C1393">
        <v>1.9799791977384225E-5</v>
      </c>
      <c r="D1393">
        <v>4.436629804993551E-5</v>
      </c>
      <c r="E1393">
        <v>6.2356589941223032E-4</v>
      </c>
      <c r="G1393">
        <f t="shared" si="64"/>
        <v>99.997955554134194</v>
      </c>
      <c r="H1393">
        <f t="shared" si="65"/>
        <v>99.989092522522412</v>
      </c>
      <c r="I1393">
        <f t="shared" si="66"/>
        <v>99.961260718619613</v>
      </c>
    </row>
    <row r="1394" spans="1:9" x14ac:dyDescent="0.3">
      <c r="A1394">
        <v>250000</v>
      </c>
      <c r="B1394">
        <v>300000</v>
      </c>
      <c r="C1394">
        <v>1.4106917990828317E-3</v>
      </c>
      <c r="D1394">
        <v>8.9796037565802143E-3</v>
      </c>
      <c r="E1394">
        <v>2.7640846234893025E-2</v>
      </c>
      <c r="G1394">
        <f t="shared" si="64"/>
        <v>99.999366245933274</v>
      </c>
      <c r="H1394">
        <f t="shared" si="65"/>
        <v>99.998072126278998</v>
      </c>
      <c r="I1394">
        <f t="shared" si="66"/>
        <v>99.988901564854501</v>
      </c>
    </row>
    <row r="1395" spans="1:9" x14ac:dyDescent="0.3">
      <c r="A1395">
        <v>350000</v>
      </c>
      <c r="B1395">
        <v>400000</v>
      </c>
      <c r="C1395">
        <v>6.0987704895823763E-4</v>
      </c>
      <c r="D1395">
        <v>8.2798039222965053E-4</v>
      </c>
      <c r="E1395">
        <v>8.9070127761558468E-3</v>
      </c>
      <c r="G1395">
        <f t="shared" si="64"/>
        <v>99.999976122982233</v>
      </c>
      <c r="H1395">
        <f t="shared" si="65"/>
        <v>99.998900106671229</v>
      </c>
      <c r="I1395">
        <f t="shared" si="66"/>
        <v>99.99780857763065</v>
      </c>
    </row>
    <row r="1396" spans="1:9" x14ac:dyDescent="0.3">
      <c r="A1396">
        <v>450000</v>
      </c>
      <c r="B1396">
        <v>500000</v>
      </c>
      <c r="C1396">
        <v>1.4122815691922364E-5</v>
      </c>
      <c r="D1396">
        <v>3.5020351835728873E-4</v>
      </c>
      <c r="E1396">
        <v>8.1492534646573434E-4</v>
      </c>
      <c r="G1396">
        <f t="shared" si="64"/>
        <v>99.999990245797918</v>
      </c>
      <c r="H1396">
        <f t="shared" si="65"/>
        <v>99.999250310189581</v>
      </c>
      <c r="I1396">
        <f t="shared" si="66"/>
        <v>99.998623502977111</v>
      </c>
    </row>
    <row r="1397" spans="1:9" x14ac:dyDescent="0.3">
      <c r="A1397">
        <v>550000</v>
      </c>
      <c r="B1397">
        <v>600000</v>
      </c>
      <c r="C1397">
        <v>5.1562750642880643E-6</v>
      </c>
      <c r="D1397">
        <v>7.3829640752512773E-4</v>
      </c>
      <c r="E1397">
        <v>3.1931671177639942E-4</v>
      </c>
      <c r="G1397">
        <f t="shared" si="64"/>
        <v>99.999995402072983</v>
      </c>
      <c r="H1397">
        <f t="shared" si="65"/>
        <v>99.9999886065971</v>
      </c>
      <c r="I1397">
        <f t="shared" si="66"/>
        <v>99.998942819688892</v>
      </c>
    </row>
    <row r="1398" spans="1:9" x14ac:dyDescent="0.3">
      <c r="A1398">
        <v>650000</v>
      </c>
      <c r="B1398">
        <v>700000</v>
      </c>
      <c r="C1398">
        <v>2.1966182301998266E-6</v>
      </c>
      <c r="D1398">
        <v>5.7076184806771278E-6</v>
      </c>
      <c r="E1398">
        <v>2.7045281094856206E-4</v>
      </c>
      <c r="G1398">
        <f t="shared" si="64"/>
        <v>99.999997598691209</v>
      </c>
      <c r="H1398">
        <f t="shared" si="65"/>
        <v>99.999994314215584</v>
      </c>
      <c r="I1398">
        <f t="shared" si="66"/>
        <v>99.999213272499844</v>
      </c>
    </row>
    <row r="1399" spans="1:9" x14ac:dyDescent="0.3">
      <c r="A1399">
        <v>750000</v>
      </c>
      <c r="B1399">
        <v>800000</v>
      </c>
      <c r="C1399">
        <v>1.0468244270220602E-6</v>
      </c>
      <c r="D1399">
        <v>2.6300418641803579E-6</v>
      </c>
      <c r="E1399">
        <v>7.3456814386422403E-4</v>
      </c>
      <c r="G1399">
        <f t="shared" si="64"/>
        <v>99.999998645515632</v>
      </c>
      <c r="H1399">
        <f t="shared" si="65"/>
        <v>99.999996944257447</v>
      </c>
      <c r="I1399">
        <f t="shared" si="66"/>
        <v>99.999947840643713</v>
      </c>
    </row>
    <row r="1400" spans="1:9" x14ac:dyDescent="0.3">
      <c r="A1400">
        <v>850000</v>
      </c>
      <c r="B1400">
        <v>900000</v>
      </c>
      <c r="C1400">
        <v>5.432729717337326E-7</v>
      </c>
      <c r="D1400">
        <v>1.3135826989548782E-6</v>
      </c>
      <c r="E1400">
        <v>3.2380478545211614E-5</v>
      </c>
      <c r="G1400">
        <f t="shared" si="64"/>
        <v>99.999999188788607</v>
      </c>
      <c r="H1400">
        <f t="shared" si="65"/>
        <v>99.999998257840147</v>
      </c>
      <c r="I1400">
        <f t="shared" si="66"/>
        <v>99.999980221122257</v>
      </c>
    </row>
    <row r="1401" spans="1:9" x14ac:dyDescent="0.3">
      <c r="A1401">
        <v>950000</v>
      </c>
      <c r="B1401">
        <v>1000000</v>
      </c>
      <c r="C1401">
        <v>3.0148580394418647E-7</v>
      </c>
      <c r="D1401">
        <v>6.9976514801653477E-7</v>
      </c>
      <c r="E1401">
        <v>7.3697887552527497E-6</v>
      </c>
      <c r="G1401">
        <f t="shared" si="64"/>
        <v>99.999999490274405</v>
      </c>
      <c r="H1401">
        <f t="shared" si="65"/>
        <v>99.9999989576053</v>
      </c>
      <c r="I1401">
        <f t="shared" si="66"/>
        <v>99.999987590911019</v>
      </c>
    </row>
    <row r="1402" spans="1:9" x14ac:dyDescent="0.3">
      <c r="B1402" t="s">
        <v>11</v>
      </c>
      <c r="C1402">
        <v>5.0972483003272103E-7</v>
      </c>
      <c r="D1402">
        <v>1.04239431158297E-6</v>
      </c>
      <c r="E1402">
        <v>1.240908864518957E-5</v>
      </c>
      <c r="G1402">
        <f t="shared" si="64"/>
        <v>99.999999999999233</v>
      </c>
      <c r="H1402">
        <f t="shared" si="65"/>
        <v>99.999999999999616</v>
      </c>
      <c r="I1402">
        <f t="shared" si="66"/>
        <v>99.999999999999659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workbookViewId="0">
      <selection activeCell="N41" sqref="N41:N42"/>
    </sheetView>
  </sheetViews>
  <sheetFormatPr defaultRowHeight="14.4" x14ac:dyDescent="0.3"/>
  <cols>
    <col min="1" max="1" width="14.33203125" customWidth="1"/>
    <col min="16" max="16" width="12.44140625" bestFit="1" customWidth="1"/>
    <col min="17" max="17" width="9.109375" style="1"/>
  </cols>
  <sheetData>
    <row r="1" spans="1:21" x14ac:dyDescent="0.3">
      <c r="A1" s="3" t="s">
        <v>41</v>
      </c>
    </row>
    <row r="2" spans="1:21" x14ac:dyDescent="0.3">
      <c r="B2" t="s">
        <v>8</v>
      </c>
      <c r="Q2" s="1" t="s">
        <v>42</v>
      </c>
      <c r="T2" t="s">
        <v>8</v>
      </c>
      <c r="U2" s="1" t="s">
        <v>42</v>
      </c>
    </row>
    <row r="3" spans="1:21" x14ac:dyDescent="0.3">
      <c r="A3" t="s">
        <v>43</v>
      </c>
      <c r="B3">
        <v>25.2</v>
      </c>
      <c r="P3" t="s">
        <v>43</v>
      </c>
      <c r="Q3" s="1">
        <v>2.97296919377052</v>
      </c>
      <c r="S3" t="s">
        <v>43</v>
      </c>
      <c r="T3">
        <v>25.2</v>
      </c>
      <c r="U3">
        <v>2.97296919377052</v>
      </c>
    </row>
    <row r="4" spans="1:21" x14ac:dyDescent="0.3">
      <c r="A4" t="s">
        <v>44</v>
      </c>
      <c r="B4">
        <v>25.7</v>
      </c>
      <c r="P4" t="s">
        <v>44</v>
      </c>
      <c r="Q4" s="1">
        <v>3.09125797009784</v>
      </c>
      <c r="S4" t="s">
        <v>44</v>
      </c>
      <c r="T4">
        <v>25.7</v>
      </c>
      <c r="U4">
        <v>3.09125797009784</v>
      </c>
    </row>
    <row r="5" spans="1:21" x14ac:dyDescent="0.3">
      <c r="A5" t="s">
        <v>45</v>
      </c>
      <c r="B5">
        <v>25.7</v>
      </c>
      <c r="P5" t="s">
        <v>46</v>
      </c>
      <c r="Q5" s="1">
        <v>3.14840568631198</v>
      </c>
      <c r="S5" t="s">
        <v>45</v>
      </c>
      <c r="T5">
        <v>25.7</v>
      </c>
      <c r="U5">
        <v>3.2131800251488101</v>
      </c>
    </row>
    <row r="6" spans="1:21" x14ac:dyDescent="0.3">
      <c r="A6" t="s">
        <v>46</v>
      </c>
      <c r="B6">
        <v>25.7</v>
      </c>
      <c r="P6" t="s">
        <v>45</v>
      </c>
      <c r="Q6" s="1">
        <v>3.2131800251488101</v>
      </c>
      <c r="S6" t="s">
        <v>46</v>
      </c>
      <c r="T6">
        <v>25.7</v>
      </c>
      <c r="U6">
        <v>3.14840568631198</v>
      </c>
    </row>
    <row r="7" spans="1:21" x14ac:dyDescent="0.3">
      <c r="A7" t="s">
        <v>47</v>
      </c>
      <c r="B7">
        <v>27</v>
      </c>
      <c r="P7" t="s">
        <v>124</v>
      </c>
      <c r="Q7" s="1">
        <v>3.28466060503228</v>
      </c>
      <c r="S7" t="s">
        <v>47</v>
      </c>
      <c r="T7">
        <v>27</v>
      </c>
      <c r="U7">
        <v>3.4646007428040799</v>
      </c>
    </row>
    <row r="8" spans="1:21" x14ac:dyDescent="0.3">
      <c r="A8" t="s">
        <v>124</v>
      </c>
      <c r="B8">
        <v>27.200000000000003</v>
      </c>
      <c r="P8" t="s">
        <v>49</v>
      </c>
      <c r="Q8" s="1">
        <v>3.2918552036199</v>
      </c>
      <c r="S8" t="s">
        <v>48</v>
      </c>
      <c r="T8">
        <v>27.200000000000003</v>
      </c>
      <c r="U8">
        <v>3.28466060503228</v>
      </c>
    </row>
    <row r="9" spans="1:21" x14ac:dyDescent="0.3">
      <c r="A9" t="s">
        <v>50</v>
      </c>
      <c r="B9">
        <v>27.3</v>
      </c>
      <c r="P9" t="s">
        <v>50</v>
      </c>
      <c r="Q9" s="1">
        <v>3.3535268892628598</v>
      </c>
      <c r="S9" t="s">
        <v>50</v>
      </c>
      <c r="T9">
        <v>27.3</v>
      </c>
      <c r="U9">
        <v>3.3535268892628598</v>
      </c>
    </row>
    <row r="10" spans="1:21" x14ac:dyDescent="0.3">
      <c r="A10" t="s">
        <v>51</v>
      </c>
      <c r="B10">
        <v>28.000000000000004</v>
      </c>
      <c r="P10" t="s">
        <v>47</v>
      </c>
      <c r="Q10" s="1">
        <v>3.4646007428040799</v>
      </c>
      <c r="S10" t="s">
        <v>51</v>
      </c>
      <c r="T10">
        <v>28.000000000000004</v>
      </c>
      <c r="U10">
        <v>3.52243340873029</v>
      </c>
    </row>
    <row r="11" spans="1:21" x14ac:dyDescent="0.3">
      <c r="A11" t="s">
        <v>49</v>
      </c>
      <c r="B11">
        <v>28.499999999999996</v>
      </c>
      <c r="P11" t="s">
        <v>51</v>
      </c>
      <c r="Q11" s="1">
        <v>3.52243340873029</v>
      </c>
      <c r="S11" t="s">
        <v>49</v>
      </c>
      <c r="T11">
        <v>28.499999999999996</v>
      </c>
      <c r="U11">
        <v>3.2918552036199</v>
      </c>
    </row>
    <row r="12" spans="1:21" x14ac:dyDescent="0.3">
      <c r="A12" t="s">
        <v>52</v>
      </c>
      <c r="B12">
        <v>29.9</v>
      </c>
      <c r="P12" t="s">
        <v>52</v>
      </c>
      <c r="Q12" s="1">
        <v>3.6683794466403099</v>
      </c>
      <c r="S12" t="s">
        <v>52</v>
      </c>
      <c r="T12">
        <v>29.9</v>
      </c>
      <c r="U12">
        <v>3.6683794466403099</v>
      </c>
    </row>
    <row r="13" spans="1:21" x14ac:dyDescent="0.3">
      <c r="A13" t="s">
        <v>36</v>
      </c>
      <c r="B13">
        <v>30.2</v>
      </c>
      <c r="P13" t="s">
        <v>36</v>
      </c>
      <c r="Q13" s="1">
        <v>3.8507041332914298</v>
      </c>
      <c r="S13" t="s">
        <v>36</v>
      </c>
      <c r="T13">
        <v>30.2</v>
      </c>
      <c r="U13">
        <v>3.8507041332914298</v>
      </c>
    </row>
    <row r="14" spans="1:21" x14ac:dyDescent="0.3">
      <c r="A14" t="s">
        <v>53</v>
      </c>
      <c r="B14">
        <v>31.2</v>
      </c>
      <c r="P14" t="s">
        <v>54</v>
      </c>
      <c r="Q14" s="1">
        <v>4.0159909431826204</v>
      </c>
      <c r="S14" t="s">
        <v>53</v>
      </c>
      <c r="T14">
        <v>31.2</v>
      </c>
      <c r="U14">
        <v>4.7107438016528898</v>
      </c>
    </row>
    <row r="15" spans="1:21" x14ac:dyDescent="0.3">
      <c r="A15" t="s">
        <v>54</v>
      </c>
      <c r="B15">
        <v>31.5</v>
      </c>
      <c r="P15" t="s">
        <v>55</v>
      </c>
      <c r="Q15" s="1">
        <v>4.20981857898248</v>
      </c>
      <c r="S15" t="s">
        <v>54</v>
      </c>
      <c r="T15">
        <v>31.5</v>
      </c>
      <c r="U15">
        <v>4.0159909431826204</v>
      </c>
    </row>
    <row r="16" spans="1:21" x14ac:dyDescent="0.3">
      <c r="A16" t="s">
        <v>55</v>
      </c>
      <c r="B16">
        <v>31.8</v>
      </c>
      <c r="P16" t="s">
        <v>37</v>
      </c>
      <c r="Q16" s="1">
        <v>4.3041110559415596</v>
      </c>
      <c r="S16" t="s">
        <v>55</v>
      </c>
      <c r="T16">
        <v>31.8</v>
      </c>
      <c r="U16">
        <v>4.20981857898248</v>
      </c>
    </row>
    <row r="17" spans="1:21" x14ac:dyDescent="0.3">
      <c r="A17" t="s">
        <v>37</v>
      </c>
      <c r="B17">
        <v>31.900000000000002</v>
      </c>
      <c r="P17" t="s">
        <v>34</v>
      </c>
      <c r="Q17" s="1">
        <v>4.3207962550982497</v>
      </c>
      <c r="S17" t="s">
        <v>37</v>
      </c>
      <c r="T17">
        <v>31.900000000000002</v>
      </c>
      <c r="U17">
        <v>4.3041110559415596</v>
      </c>
    </row>
    <row r="18" spans="1:21" x14ac:dyDescent="0.3">
      <c r="A18" t="s">
        <v>34</v>
      </c>
      <c r="B18">
        <v>32.1</v>
      </c>
      <c r="D18" t="s">
        <v>56</v>
      </c>
      <c r="P18" t="s">
        <v>57</v>
      </c>
      <c r="Q18" s="1">
        <v>4.4102683344997402</v>
      </c>
      <c r="S18" t="s">
        <v>34</v>
      </c>
      <c r="T18">
        <v>32.1</v>
      </c>
      <c r="U18">
        <v>4.3207962550982497</v>
      </c>
    </row>
    <row r="19" spans="1:21" x14ac:dyDescent="0.3">
      <c r="A19" t="s">
        <v>58</v>
      </c>
      <c r="B19">
        <v>32.6</v>
      </c>
      <c r="P19" t="s">
        <v>59</v>
      </c>
      <c r="Q19" s="1">
        <v>4.5123705205700402</v>
      </c>
      <c r="S19" t="s">
        <v>58</v>
      </c>
      <c r="T19">
        <v>32.6</v>
      </c>
      <c r="U19">
        <v>4.6371771217712103</v>
      </c>
    </row>
    <row r="20" spans="1:21" x14ac:dyDescent="0.3">
      <c r="A20" t="s">
        <v>59</v>
      </c>
      <c r="B20">
        <v>32.6</v>
      </c>
      <c r="P20" t="s">
        <v>60</v>
      </c>
      <c r="Q20" s="1">
        <v>4.5192130485677602</v>
      </c>
      <c r="S20" t="s">
        <v>59</v>
      </c>
      <c r="T20">
        <v>32.6</v>
      </c>
      <c r="U20">
        <v>4.5123705205700402</v>
      </c>
    </row>
    <row r="21" spans="1:21" x14ac:dyDescent="0.3">
      <c r="A21" t="s">
        <v>57</v>
      </c>
      <c r="B21">
        <v>33.300000000000004</v>
      </c>
      <c r="P21" t="s">
        <v>61</v>
      </c>
      <c r="Q21" s="1">
        <v>4.5627670211798899</v>
      </c>
      <c r="S21" t="s">
        <v>57</v>
      </c>
      <c r="T21">
        <v>33.300000000000004</v>
      </c>
      <c r="U21">
        <v>4.4102683344997402</v>
      </c>
    </row>
    <row r="22" spans="1:21" x14ac:dyDescent="0.3">
      <c r="A22" t="s">
        <v>62</v>
      </c>
      <c r="B22">
        <v>33.4</v>
      </c>
      <c r="P22" t="s">
        <v>58</v>
      </c>
      <c r="Q22" s="1">
        <v>4.6371771217712103</v>
      </c>
      <c r="S22" t="s">
        <v>62</v>
      </c>
      <c r="T22">
        <v>33.4</v>
      </c>
      <c r="U22">
        <v>4.6582046090803599</v>
      </c>
    </row>
    <row r="23" spans="1:21" x14ac:dyDescent="0.3">
      <c r="A23" t="s">
        <v>63</v>
      </c>
      <c r="B23">
        <v>33.700000000000003</v>
      </c>
      <c r="P23" t="s">
        <v>38</v>
      </c>
      <c r="Q23" s="1">
        <v>4.63898802136851</v>
      </c>
      <c r="S23" t="s">
        <v>63</v>
      </c>
      <c r="T23">
        <v>33.700000000000003</v>
      </c>
      <c r="U23">
        <v>4.6745071684587796</v>
      </c>
    </row>
    <row r="24" spans="1:21" x14ac:dyDescent="0.3">
      <c r="A24" t="s">
        <v>61</v>
      </c>
      <c r="B24">
        <v>33.800000000000004</v>
      </c>
      <c r="P24" t="s">
        <v>62</v>
      </c>
      <c r="Q24" s="1">
        <v>4.6582046090803599</v>
      </c>
      <c r="S24" t="s">
        <v>61</v>
      </c>
      <c r="T24">
        <v>33.800000000000004</v>
      </c>
      <c r="U24">
        <v>4.5627670211798899</v>
      </c>
    </row>
    <row r="25" spans="1:21" x14ac:dyDescent="0.3">
      <c r="A25" t="s">
        <v>60</v>
      </c>
      <c r="B25">
        <v>34.200000000000003</v>
      </c>
      <c r="P25" t="s">
        <v>63</v>
      </c>
      <c r="Q25" s="1">
        <v>4.6745071684587796</v>
      </c>
      <c r="S25" t="s">
        <v>60</v>
      </c>
      <c r="T25">
        <v>34.200000000000003</v>
      </c>
      <c r="U25">
        <v>4.5192130485677602</v>
      </c>
    </row>
    <row r="26" spans="1:21" x14ac:dyDescent="0.3">
      <c r="A26" t="s">
        <v>65</v>
      </c>
      <c r="B26">
        <v>34.300000000000004</v>
      </c>
      <c r="P26" t="s">
        <v>53</v>
      </c>
      <c r="Q26" s="1">
        <v>4.7107438016528898</v>
      </c>
      <c r="S26" t="s">
        <v>65</v>
      </c>
      <c r="T26">
        <v>34.300000000000004</v>
      </c>
      <c r="U26">
        <v>5.3529112974946997</v>
      </c>
    </row>
    <row r="27" spans="1:21" x14ac:dyDescent="0.3">
      <c r="A27" t="s">
        <v>66</v>
      </c>
      <c r="B27">
        <v>34.300000000000004</v>
      </c>
      <c r="P27" t="s">
        <v>39</v>
      </c>
      <c r="Q27" s="1">
        <v>5.2084616535381896</v>
      </c>
      <c r="S27" t="s">
        <v>66</v>
      </c>
      <c r="T27">
        <v>34.300000000000004</v>
      </c>
      <c r="U27">
        <v>5.32258064516129</v>
      </c>
    </row>
    <row r="28" spans="1:21" x14ac:dyDescent="0.3">
      <c r="A28" t="s">
        <v>38</v>
      </c>
      <c r="B28">
        <v>35</v>
      </c>
      <c r="P28" t="s">
        <v>33</v>
      </c>
      <c r="Q28" s="1">
        <v>5.2952380952380897</v>
      </c>
      <c r="S28" t="s">
        <v>64</v>
      </c>
      <c r="T28">
        <v>35</v>
      </c>
      <c r="U28">
        <v>4.63898802136851</v>
      </c>
    </row>
    <row r="29" spans="1:21" x14ac:dyDescent="0.3">
      <c r="A29" t="s">
        <v>39</v>
      </c>
      <c r="B29">
        <v>35.199999999999996</v>
      </c>
      <c r="P29" t="s">
        <v>66</v>
      </c>
      <c r="Q29" s="1">
        <v>5.32258064516129</v>
      </c>
      <c r="S29" t="s">
        <v>39</v>
      </c>
      <c r="T29">
        <v>35.199999999999996</v>
      </c>
      <c r="U29">
        <v>5.2084616535381896</v>
      </c>
    </row>
    <row r="30" spans="1:21" x14ac:dyDescent="0.3">
      <c r="A30" t="s">
        <v>33</v>
      </c>
      <c r="B30">
        <v>35.199999999999996</v>
      </c>
      <c r="P30" t="s">
        <v>65</v>
      </c>
      <c r="Q30" s="1">
        <v>5.3529112974946997</v>
      </c>
      <c r="S30" t="s">
        <v>33</v>
      </c>
      <c r="T30">
        <v>35.199999999999996</v>
      </c>
      <c r="U30">
        <v>5.2952380952380897</v>
      </c>
    </row>
    <row r="31" spans="1:21" x14ac:dyDescent="0.3">
      <c r="A31" t="s">
        <v>31</v>
      </c>
      <c r="B31">
        <v>40.5</v>
      </c>
      <c r="P31" t="s">
        <v>31</v>
      </c>
      <c r="Q31" s="1">
        <v>6.6400739418812096</v>
      </c>
      <c r="S31" t="s">
        <v>67</v>
      </c>
      <c r="T31">
        <v>40.5</v>
      </c>
      <c r="U31">
        <v>6.6400739418812096</v>
      </c>
    </row>
    <row r="32" spans="1:21" x14ac:dyDescent="0.3">
      <c r="A32" t="s">
        <v>68</v>
      </c>
      <c r="B32">
        <v>41.699999999999996</v>
      </c>
      <c r="P32" t="s">
        <v>68</v>
      </c>
      <c r="Q32" s="1">
        <v>8.0744757608670508</v>
      </c>
      <c r="S32" t="s">
        <v>68</v>
      </c>
      <c r="T32">
        <v>41.699999999999996</v>
      </c>
      <c r="U32">
        <v>8.0744757608670508</v>
      </c>
    </row>
    <row r="33" spans="1:21" x14ac:dyDescent="0.3">
      <c r="A33" t="s">
        <v>35</v>
      </c>
      <c r="B33">
        <v>46.300000000000004</v>
      </c>
      <c r="P33" t="s">
        <v>35</v>
      </c>
      <c r="Q33" s="1">
        <v>9.0193390529803104</v>
      </c>
      <c r="S33" t="s">
        <v>35</v>
      </c>
      <c r="T33">
        <v>46.300000000000004</v>
      </c>
      <c r="U33">
        <v>9.0193390529803104</v>
      </c>
    </row>
    <row r="34" spans="1:21" x14ac:dyDescent="0.3">
      <c r="A34" t="s">
        <v>69</v>
      </c>
      <c r="B34">
        <v>47.4</v>
      </c>
      <c r="P34" t="s">
        <v>70</v>
      </c>
      <c r="Q34" s="1">
        <v>9.27113669628846</v>
      </c>
      <c r="S34" t="s">
        <v>69</v>
      </c>
      <c r="T34">
        <v>47.4</v>
      </c>
      <c r="U34">
        <v>10.0850835205626</v>
      </c>
    </row>
    <row r="35" spans="1:21" x14ac:dyDescent="0.3">
      <c r="A35" t="s">
        <v>32</v>
      </c>
      <c r="B35">
        <v>49.3</v>
      </c>
      <c r="P35" t="s">
        <v>32</v>
      </c>
      <c r="Q35" s="1">
        <v>9.5837352625937804</v>
      </c>
      <c r="S35" t="s">
        <v>32</v>
      </c>
      <c r="T35">
        <v>49.3</v>
      </c>
      <c r="U35">
        <v>9.5837352625937804</v>
      </c>
    </row>
    <row r="36" spans="1:21" x14ac:dyDescent="0.3">
      <c r="A36" t="s">
        <v>71</v>
      </c>
      <c r="B36">
        <v>52.2</v>
      </c>
      <c r="P36" t="s">
        <v>69</v>
      </c>
      <c r="Q36" s="1">
        <v>10.0850835205626</v>
      </c>
      <c r="S36" t="s">
        <v>71</v>
      </c>
      <c r="T36">
        <v>52.2</v>
      </c>
      <c r="U36">
        <v>10.877497277719501</v>
      </c>
    </row>
    <row r="37" spans="1:21" x14ac:dyDescent="0.3">
      <c r="A37" t="s">
        <v>70</v>
      </c>
      <c r="B37">
        <v>52.2</v>
      </c>
      <c r="P37" t="s">
        <v>71</v>
      </c>
      <c r="Q37" s="1">
        <v>10.877497277719501</v>
      </c>
      <c r="S37" t="s">
        <v>70</v>
      </c>
      <c r="T37">
        <v>52.2</v>
      </c>
      <c r="U37">
        <v>9.27113669628846</v>
      </c>
    </row>
    <row r="38" spans="1:21" x14ac:dyDescent="0.3">
      <c r="A38" t="s">
        <v>72</v>
      </c>
      <c r="B38">
        <v>53.300000000000004</v>
      </c>
      <c r="P38" t="s">
        <v>73</v>
      </c>
      <c r="Q38" s="1">
        <v>11.564503676470499</v>
      </c>
      <c r="S38" t="s">
        <v>72</v>
      </c>
      <c r="T38">
        <v>53.300000000000004</v>
      </c>
      <c r="U38">
        <v>16.436825595693399</v>
      </c>
    </row>
    <row r="39" spans="1:21" x14ac:dyDescent="0.3">
      <c r="A39" t="s">
        <v>73</v>
      </c>
      <c r="B39">
        <v>53.6</v>
      </c>
      <c r="P39" t="s">
        <v>74</v>
      </c>
      <c r="Q39" s="1">
        <v>13.709674169200699</v>
      </c>
      <c r="S39" t="s">
        <v>73</v>
      </c>
      <c r="T39">
        <v>53.6</v>
      </c>
      <c r="U39">
        <v>11.564503676470499</v>
      </c>
    </row>
    <row r="40" spans="1:21" x14ac:dyDescent="0.3">
      <c r="A40" t="s">
        <v>74</v>
      </c>
      <c r="B40">
        <v>53.800000000000004</v>
      </c>
      <c r="P40" t="s">
        <v>75</v>
      </c>
      <c r="Q40" s="1">
        <v>15.5988636363636</v>
      </c>
      <c r="S40" t="s">
        <v>74</v>
      </c>
      <c r="T40">
        <v>53.800000000000004</v>
      </c>
      <c r="U40">
        <v>13.709674169200699</v>
      </c>
    </row>
    <row r="41" spans="1:21" x14ac:dyDescent="0.3">
      <c r="A41" t="s">
        <v>75</v>
      </c>
      <c r="B41">
        <v>54.400000000000006</v>
      </c>
      <c r="P41" t="s">
        <v>72</v>
      </c>
      <c r="Q41" s="1">
        <v>16.436825595693399</v>
      </c>
      <c r="S41" t="s">
        <v>75</v>
      </c>
      <c r="T41">
        <v>54.400000000000006</v>
      </c>
      <c r="U41">
        <v>15.5988636363636</v>
      </c>
    </row>
    <row r="42" spans="1:21" x14ac:dyDescent="0.3">
      <c r="A42" t="s">
        <v>76</v>
      </c>
      <c r="B42">
        <v>61.3</v>
      </c>
      <c r="P42" t="s">
        <v>76</v>
      </c>
      <c r="Q42" s="1">
        <v>24.030612244897959</v>
      </c>
      <c r="S42" t="s">
        <v>76</v>
      </c>
      <c r="T42">
        <v>61.3</v>
      </c>
      <c r="U42" s="1">
        <v>24.030612244897959</v>
      </c>
    </row>
    <row r="43" spans="1:21" x14ac:dyDescent="0.3">
      <c r="A43" t="s">
        <v>77</v>
      </c>
      <c r="B43">
        <v>64.900000000000006</v>
      </c>
      <c r="P43" t="s">
        <v>77</v>
      </c>
      <c r="Q43" s="1">
        <v>30.74468085106383</v>
      </c>
      <c r="S43" t="s">
        <v>77</v>
      </c>
      <c r="T43">
        <v>64.900000000000006</v>
      </c>
      <c r="U43" s="1">
        <v>30.74468085106383</v>
      </c>
    </row>
    <row r="44" spans="1:21" x14ac:dyDescent="0.3">
      <c r="A44" t="s">
        <v>96</v>
      </c>
      <c r="B44">
        <v>66.600000000000009</v>
      </c>
      <c r="P44" t="s">
        <v>96</v>
      </c>
      <c r="Q44" s="1">
        <v>32</v>
      </c>
      <c r="S44" t="s">
        <v>78</v>
      </c>
      <c r="T44">
        <v>66.600000000000009</v>
      </c>
      <c r="U44">
        <v>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0" zoomScaleNormal="70" workbookViewId="0">
      <selection activeCell="M4" sqref="M4"/>
    </sheetView>
  </sheetViews>
  <sheetFormatPr defaultRowHeight="14.4" x14ac:dyDescent="0.3"/>
  <sheetData>
    <row r="1" spans="1:11" x14ac:dyDescent="0.3">
      <c r="B1" t="s">
        <v>79</v>
      </c>
      <c r="C1" t="s">
        <v>80</v>
      </c>
      <c r="D1" t="s">
        <v>125</v>
      </c>
      <c r="J1" t="s">
        <v>161</v>
      </c>
      <c r="K1" t="s">
        <v>80</v>
      </c>
    </row>
    <row r="2" spans="1:11" x14ac:dyDescent="0.3">
      <c r="A2">
        <v>1988</v>
      </c>
      <c r="B2">
        <v>69.400000000000006</v>
      </c>
      <c r="D2">
        <v>72.2</v>
      </c>
      <c r="I2">
        <v>1988</v>
      </c>
      <c r="J2">
        <v>69.400000000000006</v>
      </c>
    </row>
    <row r="3" spans="1:11" x14ac:dyDescent="0.3">
      <c r="A3">
        <v>1989</v>
      </c>
      <c r="I3">
        <v>1993</v>
      </c>
      <c r="J3">
        <v>69</v>
      </c>
    </row>
    <row r="4" spans="1:11" x14ac:dyDescent="0.3">
      <c r="A4">
        <v>1990</v>
      </c>
      <c r="I4">
        <v>1998</v>
      </c>
      <c r="J4">
        <v>68.400000000000006</v>
      </c>
    </row>
    <row r="5" spans="1:11" x14ac:dyDescent="0.3">
      <c r="A5">
        <v>1991</v>
      </c>
      <c r="I5">
        <v>2003</v>
      </c>
      <c r="J5">
        <v>68.7</v>
      </c>
    </row>
    <row r="6" spans="1:11" x14ac:dyDescent="0.3">
      <c r="A6">
        <v>1992</v>
      </c>
      <c r="I6">
        <v>2008</v>
      </c>
      <c r="J6">
        <v>67.2</v>
      </c>
    </row>
    <row r="7" spans="1:11" x14ac:dyDescent="0.3">
      <c r="A7">
        <v>1993</v>
      </c>
      <c r="B7">
        <v>69</v>
      </c>
      <c r="D7">
        <v>71.900000000000006</v>
      </c>
      <c r="I7">
        <v>2013</v>
      </c>
      <c r="K7">
        <v>64.900000000000006</v>
      </c>
    </row>
    <row r="8" spans="1:11" x14ac:dyDescent="0.3">
      <c r="A8">
        <v>1994</v>
      </c>
      <c r="I8" t="s">
        <v>160</v>
      </c>
      <c r="K8">
        <v>61.3</v>
      </c>
    </row>
    <row r="9" spans="1:11" x14ac:dyDescent="0.3">
      <c r="A9">
        <v>1995</v>
      </c>
    </row>
    <row r="10" spans="1:11" x14ac:dyDescent="0.3">
      <c r="A10">
        <v>1996</v>
      </c>
    </row>
    <row r="11" spans="1:11" x14ac:dyDescent="0.3">
      <c r="A11">
        <v>1997</v>
      </c>
    </row>
    <row r="12" spans="1:11" x14ac:dyDescent="0.3">
      <c r="A12">
        <v>1998</v>
      </c>
      <c r="B12">
        <v>68.400000000000006</v>
      </c>
      <c r="D12">
        <v>71.5</v>
      </c>
    </row>
    <row r="13" spans="1:11" x14ac:dyDescent="0.3">
      <c r="A13">
        <v>1999</v>
      </c>
    </row>
    <row r="14" spans="1:11" x14ac:dyDescent="0.3">
      <c r="A14">
        <v>2000</v>
      </c>
    </row>
    <row r="15" spans="1:11" x14ac:dyDescent="0.3">
      <c r="A15">
        <v>2001</v>
      </c>
    </row>
    <row r="16" spans="1:11" x14ac:dyDescent="0.3">
      <c r="A16">
        <v>2002</v>
      </c>
    </row>
    <row r="17" spans="1:4" x14ac:dyDescent="0.3">
      <c r="A17">
        <v>2003</v>
      </c>
      <c r="B17">
        <v>68.7</v>
      </c>
      <c r="C17">
        <v>68.7</v>
      </c>
      <c r="D17">
        <v>71.900000000000006</v>
      </c>
    </row>
    <row r="18" spans="1:4" x14ac:dyDescent="0.3">
      <c r="A18">
        <v>2004</v>
      </c>
    </row>
    <row r="19" spans="1:4" x14ac:dyDescent="0.3">
      <c r="A19">
        <v>2005</v>
      </c>
    </row>
    <row r="20" spans="1:4" x14ac:dyDescent="0.3">
      <c r="A20">
        <v>2006</v>
      </c>
    </row>
    <row r="21" spans="1:4" x14ac:dyDescent="0.3">
      <c r="A21">
        <v>2007</v>
      </c>
    </row>
    <row r="22" spans="1:4" x14ac:dyDescent="0.3">
      <c r="A22">
        <v>2008</v>
      </c>
      <c r="B22">
        <v>67.2</v>
      </c>
      <c r="C22">
        <v>66.599999999999994</v>
      </c>
      <c r="D22">
        <v>70.5</v>
      </c>
    </row>
    <row r="23" spans="1:4" x14ac:dyDescent="0.3">
      <c r="A23">
        <v>2009</v>
      </c>
    </row>
    <row r="24" spans="1:4" x14ac:dyDescent="0.3">
      <c r="A24">
        <v>2010</v>
      </c>
    </row>
    <row r="25" spans="1:4" x14ac:dyDescent="0.3">
      <c r="A25">
        <v>2011</v>
      </c>
    </row>
    <row r="26" spans="1:4" x14ac:dyDescent="0.3">
      <c r="A26">
        <v>2012</v>
      </c>
    </row>
    <row r="27" spans="1:4" x14ac:dyDescent="0.3">
      <c r="A27">
        <v>2013</v>
      </c>
      <c r="C27">
        <v>64.900000000000006</v>
      </c>
    </row>
    <row r="28" spans="1:4" x14ac:dyDescent="0.3">
      <c r="A28">
        <v>2014</v>
      </c>
    </row>
    <row r="29" spans="1:4" x14ac:dyDescent="0.3">
      <c r="A29">
        <v>2015</v>
      </c>
    </row>
    <row r="30" spans="1:4" x14ac:dyDescent="0.3">
      <c r="A30">
        <v>2016</v>
      </c>
    </row>
    <row r="31" spans="1:4" x14ac:dyDescent="0.3">
      <c r="A31">
        <v>2017</v>
      </c>
    </row>
    <row r="32" spans="1:4" x14ac:dyDescent="0.3">
      <c r="A32">
        <v>2018</v>
      </c>
    </row>
    <row r="33" spans="1:1" x14ac:dyDescent="0.3">
      <c r="A33">
        <v>2019</v>
      </c>
    </row>
    <row r="34" spans="1:1" x14ac:dyDescent="0.3">
      <c r="A34">
        <v>2020</v>
      </c>
    </row>
    <row r="35" spans="1:1" x14ac:dyDescent="0.3">
      <c r="A35">
        <v>2021</v>
      </c>
    </row>
    <row r="36" spans="1:1" x14ac:dyDescent="0.3">
      <c r="A36">
        <v>2022</v>
      </c>
    </row>
    <row r="37" spans="1:1" x14ac:dyDescent="0.3">
      <c r="A37">
        <v>2023</v>
      </c>
    </row>
    <row r="38" spans="1:1" x14ac:dyDescent="0.3">
      <c r="A38">
        <v>2024</v>
      </c>
    </row>
    <row r="39" spans="1:1" x14ac:dyDescent="0.3">
      <c r="A39">
        <v>2025</v>
      </c>
    </row>
    <row r="40" spans="1:1" x14ac:dyDescent="0.3">
      <c r="A40">
        <v>2026</v>
      </c>
    </row>
    <row r="41" spans="1:1" x14ac:dyDescent="0.3">
      <c r="A41">
        <v>2027</v>
      </c>
    </row>
    <row r="42" spans="1:1" x14ac:dyDescent="0.3">
      <c r="A42">
        <v>2028</v>
      </c>
    </row>
    <row r="43" spans="1:1" x14ac:dyDescent="0.3">
      <c r="A43">
        <v>2029</v>
      </c>
    </row>
    <row r="44" spans="1:1" x14ac:dyDescent="0.3">
      <c r="A44">
        <v>2030</v>
      </c>
    </row>
    <row r="45" spans="1:1" x14ac:dyDescent="0.3">
      <c r="A45">
        <v>2031</v>
      </c>
    </row>
    <row r="46" spans="1:1" x14ac:dyDescent="0.3">
      <c r="A46">
        <v>2032</v>
      </c>
    </row>
    <row r="47" spans="1:1" x14ac:dyDescent="0.3">
      <c r="A47">
        <v>2033</v>
      </c>
    </row>
    <row r="48" spans="1:1" x14ac:dyDescent="0.3">
      <c r="A48">
        <v>2034</v>
      </c>
    </row>
    <row r="49" spans="1:3" x14ac:dyDescent="0.3">
      <c r="A49">
        <v>2035</v>
      </c>
      <c r="C49">
        <v>61.3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2"/>
  <sheetViews>
    <sheetView topLeftCell="B1" workbookViewId="0">
      <selection activeCell="B8" sqref="B8"/>
    </sheetView>
  </sheetViews>
  <sheetFormatPr defaultRowHeight="14.4" x14ac:dyDescent="0.3"/>
  <cols>
    <col min="2" max="2" width="10" bestFit="1" customWidth="1"/>
    <col min="12" max="12" width="23.109375" customWidth="1"/>
    <col min="18" max="18" width="18.44140625" customWidth="1"/>
    <col min="20" max="20" width="9.6640625" bestFit="1" customWidth="1"/>
    <col min="21" max="22" width="9.88671875" bestFit="1" customWidth="1"/>
    <col min="23" max="23" width="16.5546875" bestFit="1" customWidth="1"/>
    <col min="24" max="24" width="9.33203125" bestFit="1" customWidth="1"/>
  </cols>
  <sheetData>
    <row r="2" spans="2:9" x14ac:dyDescent="0.3">
      <c r="I2" s="22" t="s">
        <v>159</v>
      </c>
    </row>
    <row r="3" spans="2:9" x14ac:dyDescent="0.3">
      <c r="C3" t="s">
        <v>84</v>
      </c>
      <c r="D3" t="s">
        <v>85</v>
      </c>
      <c r="E3" t="s">
        <v>86</v>
      </c>
      <c r="F3" t="s">
        <v>87</v>
      </c>
    </row>
    <row r="4" spans="2:9" x14ac:dyDescent="0.3">
      <c r="B4">
        <v>1</v>
      </c>
      <c r="C4">
        <v>99.954493295635643</v>
      </c>
      <c r="D4">
        <v>37.91394012497895</v>
      </c>
      <c r="E4">
        <v>50.743955518858343</v>
      </c>
      <c r="F4">
        <v>50.817485958074542</v>
      </c>
    </row>
    <row r="5" spans="2:9" x14ac:dyDescent="0.3">
      <c r="B5">
        <v>2</v>
      </c>
      <c r="I5" s="8" t="s">
        <v>154</v>
      </c>
    </row>
    <row r="6" spans="2:9" ht="15" x14ac:dyDescent="0.3">
      <c r="B6">
        <v>3</v>
      </c>
      <c r="I6" s="9" t="s">
        <v>126</v>
      </c>
    </row>
    <row r="7" spans="2:9" x14ac:dyDescent="0.3">
      <c r="B7">
        <v>4</v>
      </c>
      <c r="I7" s="7" t="s">
        <v>127</v>
      </c>
    </row>
    <row r="8" spans="2:9" x14ac:dyDescent="0.3">
      <c r="B8">
        <v>5</v>
      </c>
      <c r="C8">
        <v>103.66226797926473</v>
      </c>
      <c r="D8">
        <v>40.902187390330454</v>
      </c>
      <c r="E8">
        <v>61.445460885297081</v>
      </c>
      <c r="F8">
        <v>58.501811582378508</v>
      </c>
    </row>
    <row r="9" spans="2:9" x14ac:dyDescent="0.3">
      <c r="B9">
        <v>6</v>
      </c>
    </row>
    <row r="10" spans="2:9" x14ac:dyDescent="0.3">
      <c r="B10">
        <v>7</v>
      </c>
    </row>
    <row r="11" spans="2:9" x14ac:dyDescent="0.3">
      <c r="B11">
        <v>8</v>
      </c>
    </row>
    <row r="12" spans="2:9" x14ac:dyDescent="0.3">
      <c r="B12">
        <v>9</v>
      </c>
    </row>
    <row r="13" spans="2:9" x14ac:dyDescent="0.3">
      <c r="B13">
        <v>10</v>
      </c>
      <c r="C13">
        <v>108.57367648090033</v>
      </c>
      <c r="D13">
        <v>45.577451040815589</v>
      </c>
      <c r="E13">
        <v>70.444505106307361</v>
      </c>
      <c r="F13">
        <v>69.795862031280791</v>
      </c>
    </row>
    <row r="14" spans="2:9" x14ac:dyDescent="0.3">
      <c r="B14">
        <v>11</v>
      </c>
    </row>
    <row r="15" spans="2:9" x14ac:dyDescent="0.3">
      <c r="B15">
        <v>12</v>
      </c>
    </row>
    <row r="16" spans="2:9" x14ac:dyDescent="0.3">
      <c r="B16">
        <v>13</v>
      </c>
    </row>
    <row r="17" spans="2:6" x14ac:dyDescent="0.3">
      <c r="B17">
        <v>14</v>
      </c>
    </row>
    <row r="18" spans="2:6" x14ac:dyDescent="0.3">
      <c r="B18">
        <v>15</v>
      </c>
    </row>
    <row r="19" spans="2:6" x14ac:dyDescent="0.3">
      <c r="B19">
        <v>16</v>
      </c>
    </row>
    <row r="20" spans="2:6" ht="15" x14ac:dyDescent="0.25">
      <c r="B20">
        <v>17</v>
      </c>
    </row>
    <row r="21" spans="2:6" x14ac:dyDescent="0.3">
      <c r="B21">
        <v>18</v>
      </c>
    </row>
    <row r="22" spans="2:6" x14ac:dyDescent="0.3">
      <c r="B22">
        <v>19</v>
      </c>
    </row>
    <row r="23" spans="2:6" x14ac:dyDescent="0.3">
      <c r="B23">
        <v>20</v>
      </c>
      <c r="C23">
        <v>110.77288870225533</v>
      </c>
      <c r="D23">
        <v>49.32495485103351</v>
      </c>
      <c r="E23">
        <v>78.458337912040236</v>
      </c>
      <c r="F23">
        <v>84.043846080814376</v>
      </c>
    </row>
    <row r="24" spans="2:6" x14ac:dyDescent="0.3">
      <c r="B24">
        <v>21</v>
      </c>
    </row>
    <row r="25" spans="2:6" x14ac:dyDescent="0.3">
      <c r="B25">
        <v>22</v>
      </c>
    </row>
    <row r="26" spans="2:6" x14ac:dyDescent="0.3">
      <c r="B26">
        <v>23</v>
      </c>
    </row>
    <row r="27" spans="2:6" x14ac:dyDescent="0.3">
      <c r="B27">
        <v>24</v>
      </c>
    </row>
    <row r="28" spans="2:6" x14ac:dyDescent="0.3">
      <c r="B28">
        <v>25</v>
      </c>
    </row>
    <row r="29" spans="2:6" x14ac:dyDescent="0.3">
      <c r="B29">
        <v>26</v>
      </c>
    </row>
    <row r="30" spans="2:6" x14ac:dyDescent="0.3">
      <c r="B30">
        <v>27</v>
      </c>
    </row>
    <row r="31" spans="2:6" x14ac:dyDescent="0.3">
      <c r="B31">
        <v>28</v>
      </c>
    </row>
    <row r="32" spans="2:6" x14ac:dyDescent="0.3">
      <c r="B32">
        <v>29</v>
      </c>
    </row>
    <row r="33" spans="2:6" x14ac:dyDescent="0.3">
      <c r="B33">
        <v>30</v>
      </c>
      <c r="C33">
        <v>108.59526763739839</v>
      </c>
      <c r="D33">
        <v>49.541235348719255</v>
      </c>
      <c r="E33">
        <v>77.690323079918983</v>
      </c>
      <c r="F33">
        <v>89.389885966388874</v>
      </c>
    </row>
    <row r="34" spans="2:6" x14ac:dyDescent="0.3">
      <c r="B34">
        <v>31</v>
      </c>
    </row>
    <row r="35" spans="2:6" x14ac:dyDescent="0.3">
      <c r="B35">
        <v>32</v>
      </c>
    </row>
    <row r="36" spans="2:6" x14ac:dyDescent="0.3">
      <c r="B36">
        <v>33</v>
      </c>
    </row>
    <row r="37" spans="2:6" x14ac:dyDescent="0.3">
      <c r="B37">
        <v>34</v>
      </c>
    </row>
    <row r="38" spans="2:6" x14ac:dyDescent="0.3">
      <c r="B38">
        <v>35</v>
      </c>
    </row>
    <row r="39" spans="2:6" x14ac:dyDescent="0.3">
      <c r="B39">
        <v>36</v>
      </c>
    </row>
    <row r="40" spans="2:6" x14ac:dyDescent="0.3">
      <c r="B40">
        <v>37</v>
      </c>
    </row>
    <row r="41" spans="2:6" x14ac:dyDescent="0.3">
      <c r="B41">
        <v>38</v>
      </c>
    </row>
    <row r="42" spans="2:6" x14ac:dyDescent="0.3">
      <c r="B42">
        <v>39</v>
      </c>
    </row>
    <row r="43" spans="2:6" x14ac:dyDescent="0.3">
      <c r="B43">
        <v>40</v>
      </c>
      <c r="C43">
        <v>105.49984827746081</v>
      </c>
      <c r="D43">
        <v>49.704969578678543</v>
      </c>
      <c r="E43">
        <v>76.481345800626372</v>
      </c>
      <c r="F43">
        <v>92.204991398350984</v>
      </c>
    </row>
    <row r="44" spans="2:6" x14ac:dyDescent="0.3">
      <c r="B44">
        <v>41</v>
      </c>
    </row>
    <row r="45" spans="2:6" x14ac:dyDescent="0.3">
      <c r="B45">
        <v>42</v>
      </c>
    </row>
    <row r="46" spans="2:6" x14ac:dyDescent="0.3">
      <c r="B46">
        <v>43</v>
      </c>
    </row>
    <row r="47" spans="2:6" x14ac:dyDescent="0.3">
      <c r="B47">
        <v>44</v>
      </c>
    </row>
    <row r="48" spans="2:6" x14ac:dyDescent="0.3">
      <c r="B48">
        <v>45</v>
      </c>
    </row>
    <row r="49" spans="2:6" x14ac:dyDescent="0.3">
      <c r="B49">
        <v>46</v>
      </c>
    </row>
    <row r="50" spans="2:6" x14ac:dyDescent="0.3">
      <c r="B50">
        <v>47</v>
      </c>
    </row>
    <row r="51" spans="2:6" x14ac:dyDescent="0.3">
      <c r="B51">
        <v>48</v>
      </c>
    </row>
    <row r="52" spans="2:6" x14ac:dyDescent="0.3">
      <c r="B52">
        <v>49</v>
      </c>
    </row>
    <row r="53" spans="2:6" x14ac:dyDescent="0.3">
      <c r="B53">
        <v>50</v>
      </c>
      <c r="C53">
        <v>98.925080320537916</v>
      </c>
      <c r="D53">
        <v>48.009137756306728</v>
      </c>
      <c r="E53">
        <v>72.172886206523032</v>
      </c>
      <c r="F53">
        <v>92.791038269652603</v>
      </c>
    </row>
    <row r="54" spans="2:6" x14ac:dyDescent="0.3">
      <c r="B54">
        <v>51</v>
      </c>
    </row>
    <row r="55" spans="2:6" x14ac:dyDescent="0.3">
      <c r="B55">
        <v>52</v>
      </c>
    </row>
    <row r="56" spans="2:6" x14ac:dyDescent="0.3">
      <c r="B56">
        <v>53</v>
      </c>
    </row>
    <row r="57" spans="2:6" x14ac:dyDescent="0.3">
      <c r="B57">
        <v>54</v>
      </c>
    </row>
    <row r="58" spans="2:6" x14ac:dyDescent="0.3">
      <c r="B58">
        <v>55</v>
      </c>
    </row>
    <row r="59" spans="2:6" x14ac:dyDescent="0.3">
      <c r="B59">
        <v>56</v>
      </c>
    </row>
    <row r="60" spans="2:6" x14ac:dyDescent="0.3">
      <c r="B60">
        <v>57</v>
      </c>
    </row>
    <row r="61" spans="2:6" x14ac:dyDescent="0.3">
      <c r="B61">
        <v>58</v>
      </c>
    </row>
    <row r="62" spans="2:6" x14ac:dyDescent="0.3">
      <c r="B62">
        <v>59</v>
      </c>
    </row>
    <row r="63" spans="2:6" x14ac:dyDescent="0.3">
      <c r="B63">
        <v>60</v>
      </c>
      <c r="C63">
        <v>91.123725554197875</v>
      </c>
      <c r="D63">
        <v>44.578564115999143</v>
      </c>
      <c r="E63">
        <v>65.474128767887521</v>
      </c>
      <c r="F63">
        <v>88.52528228189513</v>
      </c>
    </row>
    <row r="64" spans="2:6" x14ac:dyDescent="0.3">
      <c r="B64">
        <v>61</v>
      </c>
    </row>
    <row r="65" spans="2:6" x14ac:dyDescent="0.3">
      <c r="B65">
        <v>62</v>
      </c>
    </row>
    <row r="66" spans="2:6" x14ac:dyDescent="0.3">
      <c r="B66">
        <v>63</v>
      </c>
    </row>
    <row r="67" spans="2:6" x14ac:dyDescent="0.3">
      <c r="B67">
        <v>64</v>
      </c>
    </row>
    <row r="68" spans="2:6" x14ac:dyDescent="0.3">
      <c r="B68">
        <v>65</v>
      </c>
    </row>
    <row r="69" spans="2:6" x14ac:dyDescent="0.3">
      <c r="B69">
        <v>66</v>
      </c>
    </row>
    <row r="70" spans="2:6" x14ac:dyDescent="0.3">
      <c r="B70">
        <v>67</v>
      </c>
    </row>
    <row r="71" spans="2:6" x14ac:dyDescent="0.3">
      <c r="B71">
        <v>68</v>
      </c>
    </row>
    <row r="72" spans="2:6" x14ac:dyDescent="0.3">
      <c r="B72">
        <v>69</v>
      </c>
    </row>
    <row r="73" spans="2:6" x14ac:dyDescent="0.3">
      <c r="B73">
        <v>70</v>
      </c>
      <c r="C73">
        <v>81.563149687756862</v>
      </c>
      <c r="D73">
        <v>41.886869305680023</v>
      </c>
      <c r="E73">
        <v>57.79844083093468</v>
      </c>
      <c r="F73">
        <v>82.623191124113163</v>
      </c>
    </row>
    <row r="74" spans="2:6" x14ac:dyDescent="0.3">
      <c r="B74">
        <v>71</v>
      </c>
    </row>
    <row r="75" spans="2:6" x14ac:dyDescent="0.3">
      <c r="B75">
        <v>72</v>
      </c>
    </row>
    <row r="76" spans="2:6" x14ac:dyDescent="0.3">
      <c r="B76">
        <v>73</v>
      </c>
    </row>
    <row r="77" spans="2:6" x14ac:dyDescent="0.3">
      <c r="B77">
        <v>74</v>
      </c>
    </row>
    <row r="78" spans="2:6" x14ac:dyDescent="0.3">
      <c r="B78">
        <v>75</v>
      </c>
    </row>
    <row r="79" spans="2:6" x14ac:dyDescent="0.3">
      <c r="B79">
        <v>76</v>
      </c>
    </row>
    <row r="80" spans="2:6" x14ac:dyDescent="0.3">
      <c r="B80">
        <v>77</v>
      </c>
    </row>
    <row r="81" spans="2:6" x14ac:dyDescent="0.3">
      <c r="B81">
        <v>78</v>
      </c>
    </row>
    <row r="82" spans="2:6" x14ac:dyDescent="0.3">
      <c r="B82">
        <v>79</v>
      </c>
    </row>
    <row r="83" spans="2:6" x14ac:dyDescent="0.3">
      <c r="B83">
        <v>80</v>
      </c>
      <c r="C83">
        <v>75.665544984213994</v>
      </c>
      <c r="D83">
        <v>45.494492185577116</v>
      </c>
      <c r="E83">
        <v>53.765844315450693</v>
      </c>
      <c r="F83">
        <v>78.928722707324283</v>
      </c>
    </row>
    <row r="84" spans="2:6" x14ac:dyDescent="0.3">
      <c r="B84">
        <v>81</v>
      </c>
    </row>
    <row r="85" spans="2:6" x14ac:dyDescent="0.3">
      <c r="B85">
        <v>82</v>
      </c>
    </row>
    <row r="86" spans="2:6" x14ac:dyDescent="0.3">
      <c r="B86">
        <v>83</v>
      </c>
    </row>
    <row r="87" spans="2:6" x14ac:dyDescent="0.3">
      <c r="B87">
        <v>84</v>
      </c>
    </row>
    <row r="88" spans="2:6" x14ac:dyDescent="0.3">
      <c r="B88">
        <v>85</v>
      </c>
    </row>
    <row r="89" spans="2:6" x14ac:dyDescent="0.3">
      <c r="B89">
        <v>86</v>
      </c>
    </row>
    <row r="90" spans="2:6" x14ac:dyDescent="0.3">
      <c r="B90">
        <v>87</v>
      </c>
    </row>
    <row r="91" spans="2:6" x14ac:dyDescent="0.3">
      <c r="B91">
        <v>88</v>
      </c>
    </row>
    <row r="92" spans="2:6" x14ac:dyDescent="0.3">
      <c r="B92">
        <v>89</v>
      </c>
    </row>
    <row r="93" spans="2:6" x14ac:dyDescent="0.3">
      <c r="B93">
        <v>90</v>
      </c>
      <c r="C93">
        <v>63.20228522289807</v>
      </c>
      <c r="D93">
        <v>42.995969558234663</v>
      </c>
      <c r="E93">
        <v>45.866376711683301</v>
      </c>
      <c r="F93">
        <v>70.534185431055676</v>
      </c>
    </row>
    <row r="94" spans="2:6" x14ac:dyDescent="0.3">
      <c r="B94">
        <v>91</v>
      </c>
    </row>
    <row r="95" spans="2:6" x14ac:dyDescent="0.3">
      <c r="B95">
        <v>92</v>
      </c>
    </row>
    <row r="96" spans="2:6" x14ac:dyDescent="0.3">
      <c r="B96">
        <v>93</v>
      </c>
    </row>
    <row r="97" spans="2:6" x14ac:dyDescent="0.3">
      <c r="B97">
        <v>94</v>
      </c>
    </row>
    <row r="98" spans="2:6" x14ac:dyDescent="0.3">
      <c r="B98">
        <v>95</v>
      </c>
      <c r="C98">
        <v>57.678756793511099</v>
      </c>
      <c r="D98">
        <v>40.517810773460155</v>
      </c>
      <c r="E98">
        <v>42.134395634300233</v>
      </c>
      <c r="F98">
        <v>63.254706714832224</v>
      </c>
    </row>
    <row r="99" spans="2:6" x14ac:dyDescent="0.3">
      <c r="B99">
        <v>96</v>
      </c>
    </row>
    <row r="100" spans="2:6" x14ac:dyDescent="0.3">
      <c r="B100">
        <v>97</v>
      </c>
    </row>
    <row r="101" spans="2:6" x14ac:dyDescent="0.3">
      <c r="B101">
        <v>98</v>
      </c>
    </row>
    <row r="102" spans="2:6" x14ac:dyDescent="0.3">
      <c r="B102">
        <v>99</v>
      </c>
      <c r="C102">
        <v>54.045583356759181</v>
      </c>
      <c r="D102">
        <v>38.332175175989306</v>
      </c>
      <c r="E102">
        <v>39.929859884110925</v>
      </c>
      <c r="F102">
        <v>56.975376563254002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7"/>
  <sheetViews>
    <sheetView topLeftCell="A13" workbookViewId="0">
      <selection activeCell="L36" sqref="L36"/>
    </sheetView>
  </sheetViews>
  <sheetFormatPr defaultRowHeight="14.4" x14ac:dyDescent="0.3"/>
  <sheetData>
    <row r="2" spans="1:27" x14ac:dyDescent="0.3">
      <c r="A2" t="s">
        <v>12</v>
      </c>
      <c r="B2" t="s">
        <v>13</v>
      </c>
      <c r="C2" t="s">
        <v>14</v>
      </c>
      <c r="D2" t="s">
        <v>15</v>
      </c>
      <c r="E2" t="s">
        <v>16</v>
      </c>
      <c r="F2" t="s">
        <v>17</v>
      </c>
      <c r="G2" t="s">
        <v>26</v>
      </c>
      <c r="H2" t="s">
        <v>27</v>
      </c>
      <c r="I2" t="s">
        <v>28</v>
      </c>
      <c r="J2" t="s">
        <v>29</v>
      </c>
      <c r="K2" t="s">
        <v>30</v>
      </c>
      <c r="L2" t="s">
        <v>18</v>
      </c>
      <c r="M2" t="s">
        <v>100</v>
      </c>
      <c r="O2" t="s">
        <v>12</v>
      </c>
      <c r="P2" t="s">
        <v>13</v>
      </c>
      <c r="Q2" t="s">
        <v>14</v>
      </c>
      <c r="R2" t="s">
        <v>15</v>
      </c>
      <c r="S2" t="s">
        <v>16</v>
      </c>
      <c r="T2" t="s">
        <v>17</v>
      </c>
      <c r="U2" t="s">
        <v>26</v>
      </c>
      <c r="V2" t="s">
        <v>27</v>
      </c>
      <c r="W2" t="s">
        <v>28</v>
      </c>
      <c r="X2" t="s">
        <v>29</v>
      </c>
      <c r="Y2" t="s">
        <v>30</v>
      </c>
      <c r="Z2" t="s">
        <v>18</v>
      </c>
      <c r="AA2" t="s">
        <v>100</v>
      </c>
    </row>
    <row r="3" spans="1:27" x14ac:dyDescent="0.3">
      <c r="A3" t="s">
        <v>101</v>
      </c>
      <c r="B3">
        <v>8388929.2809999995</v>
      </c>
      <c r="C3">
        <v>7038948.7810000004</v>
      </c>
      <c r="D3">
        <v>11950912.07</v>
      </c>
      <c r="E3">
        <v>19841097.989999998</v>
      </c>
      <c r="F3">
        <v>33950521.390000001</v>
      </c>
      <c r="G3">
        <v>58059009.920000002</v>
      </c>
      <c r="H3">
        <v>94884323.459999993</v>
      </c>
      <c r="I3">
        <v>168808469.90000001</v>
      </c>
      <c r="J3">
        <v>346681951</v>
      </c>
      <c r="K3">
        <v>554107564.60000002</v>
      </c>
      <c r="L3">
        <v>1303711719</v>
      </c>
      <c r="M3">
        <v>9</v>
      </c>
      <c r="O3" t="s">
        <v>101</v>
      </c>
      <c r="P3">
        <v>12523454.359999999</v>
      </c>
      <c r="Q3">
        <v>11469660.15</v>
      </c>
      <c r="R3">
        <v>17643940.809999999</v>
      </c>
      <c r="S3">
        <v>27939567.989999998</v>
      </c>
      <c r="T3">
        <v>42738063.909999996</v>
      </c>
      <c r="U3">
        <v>68458575.730000004</v>
      </c>
      <c r="V3">
        <v>112546292.59999999</v>
      </c>
      <c r="W3">
        <v>219276253.69999999</v>
      </c>
      <c r="X3">
        <v>373530086.5</v>
      </c>
      <c r="Y3">
        <v>535094663.80000001</v>
      </c>
      <c r="Z3">
        <v>1421220559</v>
      </c>
      <c r="AA3">
        <v>9</v>
      </c>
    </row>
    <row r="4" spans="1:27" x14ac:dyDescent="0.3">
      <c r="A4" t="s">
        <v>19</v>
      </c>
      <c r="B4">
        <v>102642832</v>
      </c>
      <c r="C4">
        <v>114366640</v>
      </c>
      <c r="D4">
        <v>130372704</v>
      </c>
      <c r="E4">
        <v>156619296</v>
      </c>
      <c r="F4">
        <v>151219808</v>
      </c>
      <c r="G4">
        <v>154851936</v>
      </c>
      <c r="H4">
        <v>171599472</v>
      </c>
      <c r="I4">
        <v>206953520</v>
      </c>
      <c r="J4">
        <v>149290224</v>
      </c>
      <c r="K4">
        <v>48083548</v>
      </c>
      <c r="L4">
        <v>1386000000</v>
      </c>
      <c r="M4">
        <v>2</v>
      </c>
      <c r="O4" t="s">
        <v>19</v>
      </c>
      <c r="P4">
        <v>68821584</v>
      </c>
      <c r="Q4">
        <v>94537344</v>
      </c>
      <c r="R4">
        <v>110012312</v>
      </c>
      <c r="S4">
        <v>134817280</v>
      </c>
      <c r="T4">
        <v>156916176</v>
      </c>
      <c r="U4">
        <v>156583872</v>
      </c>
      <c r="V4">
        <v>169894752</v>
      </c>
      <c r="W4">
        <v>192121888</v>
      </c>
      <c r="X4">
        <v>215354208</v>
      </c>
      <c r="Y4">
        <v>149940576</v>
      </c>
      <c r="Z4">
        <v>1449000000</v>
      </c>
      <c r="AA4">
        <v>2</v>
      </c>
    </row>
    <row r="5" spans="1:27" x14ac:dyDescent="0.3">
      <c r="A5" t="s">
        <v>20</v>
      </c>
      <c r="B5">
        <v>236966064</v>
      </c>
      <c r="C5">
        <v>220742528</v>
      </c>
      <c r="D5">
        <v>185118800</v>
      </c>
      <c r="E5">
        <v>164792800</v>
      </c>
      <c r="F5">
        <v>137325584</v>
      </c>
      <c r="G5">
        <v>130765952</v>
      </c>
      <c r="H5">
        <v>96029976</v>
      </c>
      <c r="I5">
        <v>52020316</v>
      </c>
      <c r="J5">
        <v>21712708</v>
      </c>
      <c r="K5">
        <v>6525285.5</v>
      </c>
      <c r="L5">
        <v>1252000000</v>
      </c>
      <c r="M5">
        <v>1</v>
      </c>
      <c r="O5" t="s">
        <v>20</v>
      </c>
      <c r="P5">
        <v>167009488</v>
      </c>
      <c r="Q5">
        <v>214265888</v>
      </c>
      <c r="R5">
        <v>210119328</v>
      </c>
      <c r="S5">
        <v>203216080</v>
      </c>
      <c r="T5">
        <v>187321568</v>
      </c>
      <c r="U5">
        <v>173940368</v>
      </c>
      <c r="V5">
        <v>161720768</v>
      </c>
      <c r="W5">
        <v>119945240</v>
      </c>
      <c r="X5">
        <v>58951104</v>
      </c>
      <c r="Y5">
        <v>28510164</v>
      </c>
      <c r="Z5">
        <v>1525000000</v>
      </c>
      <c r="AA5">
        <v>1</v>
      </c>
    </row>
    <row r="6" spans="1:27" x14ac:dyDescent="0.3">
      <c r="A6" t="s">
        <v>102</v>
      </c>
      <c r="B6">
        <v>18703092.09</v>
      </c>
      <c r="C6">
        <v>17101809.690000001</v>
      </c>
      <c r="D6">
        <v>22796320.469999999</v>
      </c>
      <c r="E6">
        <v>33555150.950000003</v>
      </c>
      <c r="F6">
        <v>48087099.020000003</v>
      </c>
      <c r="G6">
        <v>67630906.060000002</v>
      </c>
      <c r="H6">
        <v>86778610.689999998</v>
      </c>
      <c r="I6">
        <v>85752518.719999999</v>
      </c>
      <c r="J6">
        <v>52278418.100000001</v>
      </c>
      <c r="K6">
        <v>26799557.190000001</v>
      </c>
      <c r="L6">
        <v>459483483</v>
      </c>
      <c r="M6">
        <v>5</v>
      </c>
      <c r="O6" t="s">
        <v>102</v>
      </c>
      <c r="P6">
        <v>33202920</v>
      </c>
      <c r="Q6">
        <v>33192293.989999998</v>
      </c>
      <c r="R6">
        <v>40363256.920000002</v>
      </c>
      <c r="S6">
        <v>51837643.200000003</v>
      </c>
      <c r="T6">
        <v>62224634.030000001</v>
      </c>
      <c r="U6">
        <v>77513515.409999996</v>
      </c>
      <c r="V6">
        <v>92976966.769999996</v>
      </c>
      <c r="W6">
        <v>83047870.329999998</v>
      </c>
      <c r="X6">
        <v>48862030.049999997</v>
      </c>
      <c r="Y6">
        <v>29857996.91</v>
      </c>
      <c r="Z6">
        <v>553079127</v>
      </c>
      <c r="AA6">
        <v>5</v>
      </c>
    </row>
    <row r="7" spans="1:27" x14ac:dyDescent="0.3">
      <c r="A7" t="s">
        <v>103</v>
      </c>
      <c r="B7">
        <v>28432571.27</v>
      </c>
      <c r="C7">
        <v>52216357.200000003</v>
      </c>
      <c r="D7">
        <v>70943282.150000006</v>
      </c>
      <c r="E7">
        <v>87111204.859999999</v>
      </c>
      <c r="F7">
        <v>92310423.829999998</v>
      </c>
      <c r="G7">
        <v>93347524.430000007</v>
      </c>
      <c r="H7">
        <v>75040443.900000006</v>
      </c>
      <c r="I7">
        <v>48420420.75</v>
      </c>
      <c r="J7">
        <v>31731225.739999998</v>
      </c>
      <c r="K7">
        <v>26290776.43</v>
      </c>
      <c r="L7">
        <v>605844229</v>
      </c>
      <c r="M7">
        <v>6</v>
      </c>
      <c r="O7" t="s">
        <v>103</v>
      </c>
      <c r="P7">
        <v>21047221.149999999</v>
      </c>
      <c r="Q7">
        <v>45540312.509999998</v>
      </c>
      <c r="R7">
        <v>64208055.93</v>
      </c>
      <c r="S7">
        <v>83436253.920000002</v>
      </c>
      <c r="T7">
        <v>97148686.209999993</v>
      </c>
      <c r="U7">
        <v>110620452.5</v>
      </c>
      <c r="V7">
        <v>109711211.5</v>
      </c>
      <c r="W7">
        <v>90504820.510000005</v>
      </c>
      <c r="X7">
        <v>59286156.710000001</v>
      </c>
      <c r="Y7">
        <v>49759154.710000001</v>
      </c>
      <c r="Z7">
        <v>731262329</v>
      </c>
      <c r="AA7">
        <v>6</v>
      </c>
    </row>
    <row r="8" spans="1:27" x14ac:dyDescent="0.3">
      <c r="A8" t="s">
        <v>104</v>
      </c>
      <c r="B8">
        <v>34048572.329999998</v>
      </c>
      <c r="C8">
        <v>70181197.310000002</v>
      </c>
      <c r="D8">
        <v>85949606.879999995</v>
      </c>
      <c r="E8">
        <v>86786796.75</v>
      </c>
      <c r="F8">
        <v>69045168</v>
      </c>
      <c r="G8">
        <v>46046717.5</v>
      </c>
      <c r="H8">
        <v>19974204</v>
      </c>
      <c r="I8">
        <v>5310096.0310000004</v>
      </c>
      <c r="J8">
        <v>903734.25199999998</v>
      </c>
      <c r="K8">
        <v>76267.613450000004</v>
      </c>
      <c r="L8">
        <v>418322359</v>
      </c>
      <c r="M8">
        <v>3</v>
      </c>
      <c r="O8" t="s">
        <v>104</v>
      </c>
      <c r="P8">
        <v>56313255.219999999</v>
      </c>
      <c r="Q8">
        <v>107429346.09999999</v>
      </c>
      <c r="R8">
        <v>105886936</v>
      </c>
      <c r="S8">
        <v>95500697.25</v>
      </c>
      <c r="T8">
        <v>76151692.25</v>
      </c>
      <c r="U8">
        <v>55968774.75</v>
      </c>
      <c r="V8">
        <v>30702076</v>
      </c>
      <c r="W8">
        <v>10225780.02</v>
      </c>
      <c r="X8">
        <v>1597793.338</v>
      </c>
      <c r="Y8">
        <v>133251.03909999999</v>
      </c>
      <c r="Z8">
        <v>539909603</v>
      </c>
      <c r="AA8">
        <v>3</v>
      </c>
    </row>
    <row r="9" spans="1:27" x14ac:dyDescent="0.3">
      <c r="A9" t="s">
        <v>21</v>
      </c>
      <c r="B9">
        <v>8476713.1630000006</v>
      </c>
      <c r="C9">
        <v>14620555.84</v>
      </c>
      <c r="D9">
        <v>25548035.539999999</v>
      </c>
      <c r="E9">
        <v>39433218.659999996</v>
      </c>
      <c r="F9">
        <v>52989726.530000001</v>
      </c>
      <c r="G9">
        <v>63890373.75</v>
      </c>
      <c r="H9">
        <v>59103998.75</v>
      </c>
      <c r="I9">
        <v>34403757.560000002</v>
      </c>
      <c r="J9">
        <v>11666237.67</v>
      </c>
      <c r="K9">
        <v>2852168.31</v>
      </c>
      <c r="L9">
        <v>312984788</v>
      </c>
      <c r="M9">
        <v>4</v>
      </c>
      <c r="O9" t="s">
        <v>21</v>
      </c>
      <c r="P9">
        <v>23312646.620000001</v>
      </c>
      <c r="Q9">
        <v>39446251.469999999</v>
      </c>
      <c r="R9">
        <v>51058627.479999997</v>
      </c>
      <c r="S9">
        <v>61715881.880000003</v>
      </c>
      <c r="T9">
        <v>64686584.25</v>
      </c>
      <c r="U9">
        <v>67868397.689999998</v>
      </c>
      <c r="V9">
        <v>58202256.880000003</v>
      </c>
      <c r="W9">
        <v>33655887.75</v>
      </c>
      <c r="X9">
        <v>10424145.449999999</v>
      </c>
      <c r="Y9">
        <v>3006992.6460000002</v>
      </c>
      <c r="Z9">
        <v>413377669</v>
      </c>
      <c r="AA9">
        <v>4</v>
      </c>
    </row>
    <row r="10" spans="1:27" x14ac:dyDescent="0.3">
      <c r="A10" t="s">
        <v>22</v>
      </c>
      <c r="B10">
        <v>282636454.5</v>
      </c>
      <c r="C10">
        <v>169445012</v>
      </c>
      <c r="D10">
        <v>135705404.90000001</v>
      </c>
      <c r="E10">
        <v>111238600.59999999</v>
      </c>
      <c r="F10">
        <v>83851085.840000004</v>
      </c>
      <c r="G10">
        <v>60859802.170000002</v>
      </c>
      <c r="H10">
        <v>36017497.649999999</v>
      </c>
      <c r="I10">
        <v>15488121.6</v>
      </c>
      <c r="J10">
        <v>6334099.5920000002</v>
      </c>
      <c r="K10">
        <v>4629427.324</v>
      </c>
      <c r="L10">
        <v>906205506</v>
      </c>
      <c r="M10">
        <v>8</v>
      </c>
      <c r="O10" t="s">
        <v>22</v>
      </c>
      <c r="P10">
        <v>464347701.30000001</v>
      </c>
      <c r="Q10">
        <v>296112934.10000002</v>
      </c>
      <c r="R10">
        <v>224176381.30000001</v>
      </c>
      <c r="S10">
        <v>182485492.59999999</v>
      </c>
      <c r="T10">
        <v>142005548.69999999</v>
      </c>
      <c r="U10">
        <v>107209005.59999999</v>
      </c>
      <c r="V10">
        <v>67830910.980000004</v>
      </c>
      <c r="W10">
        <v>32585726.989999998</v>
      </c>
      <c r="X10">
        <v>11457623.359999999</v>
      </c>
      <c r="Y10">
        <v>8337605.2560000001</v>
      </c>
      <c r="Z10">
        <v>1536548928</v>
      </c>
      <c r="AA10">
        <v>8</v>
      </c>
    </row>
    <row r="11" spans="1:27" x14ac:dyDescent="0.3">
      <c r="A11" t="s">
        <v>105</v>
      </c>
      <c r="B11">
        <v>2141344.4780000001</v>
      </c>
      <c r="C11">
        <v>3721755.4470000002</v>
      </c>
      <c r="D11">
        <v>6607904.017</v>
      </c>
      <c r="E11">
        <v>10154916.24</v>
      </c>
      <c r="F11">
        <v>15911842.550000001</v>
      </c>
      <c r="G11">
        <v>27393483.969999999</v>
      </c>
      <c r="H11">
        <v>52284584.969999999</v>
      </c>
      <c r="I11">
        <v>78596908.239999995</v>
      </c>
      <c r="J11">
        <v>70694690.840000004</v>
      </c>
      <c r="K11">
        <v>27856446.890000001</v>
      </c>
      <c r="L11">
        <v>295363880</v>
      </c>
      <c r="M11">
        <v>7</v>
      </c>
      <c r="O11" t="s">
        <v>105</v>
      </c>
      <c r="P11">
        <v>2562758.1669999999</v>
      </c>
      <c r="Q11">
        <v>5787352.5159999998</v>
      </c>
      <c r="R11">
        <v>9311238.2280000001</v>
      </c>
      <c r="S11">
        <v>13375935.810000001</v>
      </c>
      <c r="T11">
        <v>17759465.93</v>
      </c>
      <c r="U11">
        <v>25345705.030000001</v>
      </c>
      <c r="V11">
        <v>41199826.219999999</v>
      </c>
      <c r="W11">
        <v>65450304.109999999</v>
      </c>
      <c r="X11">
        <v>67870698.060000002</v>
      </c>
      <c r="Y11">
        <v>38769597.789999999</v>
      </c>
      <c r="Z11">
        <v>287432881</v>
      </c>
      <c r="AA11">
        <v>7</v>
      </c>
    </row>
    <row r="14" spans="1:27" x14ac:dyDescent="0.3">
      <c r="A14" t="s">
        <v>12</v>
      </c>
      <c r="B14" t="s">
        <v>20</v>
      </c>
      <c r="C14" t="s">
        <v>19</v>
      </c>
      <c r="D14" t="s">
        <v>104</v>
      </c>
      <c r="E14" t="s">
        <v>21</v>
      </c>
      <c r="F14" t="s">
        <v>102</v>
      </c>
      <c r="G14" t="s">
        <v>103</v>
      </c>
      <c r="H14" t="s">
        <v>105</v>
      </c>
      <c r="I14" t="s">
        <v>22</v>
      </c>
      <c r="J14" t="s">
        <v>101</v>
      </c>
      <c r="O14" t="s">
        <v>12</v>
      </c>
      <c r="P14" t="s">
        <v>20</v>
      </c>
      <c r="Q14" t="s">
        <v>19</v>
      </c>
      <c r="R14" t="s">
        <v>104</v>
      </c>
      <c r="S14" t="s">
        <v>21</v>
      </c>
      <c r="T14" t="s">
        <v>102</v>
      </c>
      <c r="U14" t="s">
        <v>103</v>
      </c>
      <c r="V14" t="s">
        <v>105</v>
      </c>
      <c r="W14" t="s">
        <v>22</v>
      </c>
      <c r="X14" t="s">
        <v>101</v>
      </c>
    </row>
    <row r="15" spans="1:27" x14ac:dyDescent="0.3">
      <c r="A15" t="s">
        <v>13</v>
      </c>
      <c r="B15">
        <v>32.800950674359477</v>
      </c>
      <c r="C15">
        <v>14.207867627444603</v>
      </c>
      <c r="D15">
        <v>4.7130189136647465</v>
      </c>
      <c r="E15">
        <v>1.1733505027971292</v>
      </c>
      <c r="F15">
        <v>2.58889053878235</v>
      </c>
      <c r="G15">
        <v>3.9356494851198622</v>
      </c>
      <c r="H15">
        <v>0.29640587944985253</v>
      </c>
      <c r="I15">
        <v>39.122666960575195</v>
      </c>
      <c r="J15">
        <v>1.1611994178068084</v>
      </c>
      <c r="O15" t="s">
        <v>13</v>
      </c>
      <c r="P15">
        <v>19.668050692671514</v>
      </c>
      <c r="Q15">
        <v>8.1048473297633894</v>
      </c>
      <c r="R15">
        <v>6.631790634172285</v>
      </c>
      <c r="S15">
        <v>2.7454387232328816</v>
      </c>
      <c r="T15">
        <v>3.9101773289953257</v>
      </c>
      <c r="U15">
        <v>2.4786484736607779</v>
      </c>
      <c r="V15">
        <v>0.30180595213616807</v>
      </c>
      <c r="W15">
        <v>54.684402889696251</v>
      </c>
      <c r="X15">
        <v>1.4748379756714067</v>
      </c>
    </row>
    <row r="16" spans="1:27" x14ac:dyDescent="0.3">
      <c r="A16" t="s">
        <v>14</v>
      </c>
      <c r="B16">
        <v>32.974462426012202</v>
      </c>
      <c r="C16">
        <v>17.084059458942431</v>
      </c>
      <c r="D16">
        <v>10.483649320674374</v>
      </c>
      <c r="E16">
        <v>2.1840148953693839</v>
      </c>
      <c r="F16">
        <v>2.5546639614443323</v>
      </c>
      <c r="G16">
        <v>7.8000660956217365</v>
      </c>
      <c r="H16">
        <v>0.5559548776478076</v>
      </c>
      <c r="I16">
        <v>25.311652594053768</v>
      </c>
      <c r="J16">
        <v>1.0514763702339629</v>
      </c>
      <c r="O16" t="s">
        <v>14</v>
      </c>
      <c r="P16">
        <v>25.273719420829611</v>
      </c>
      <c r="Q16">
        <v>11.151146500027339</v>
      </c>
      <c r="R16">
        <v>12.671821801586056</v>
      </c>
      <c r="S16">
        <v>4.6528801255394781</v>
      </c>
      <c r="T16">
        <v>3.9151949620508373</v>
      </c>
      <c r="U16">
        <v>5.3717047144463645</v>
      </c>
      <c r="V16">
        <v>0.68264680413718637</v>
      </c>
      <c r="W16">
        <v>34.92798262559652</v>
      </c>
      <c r="X16">
        <v>1.3529030457866</v>
      </c>
    </row>
    <row r="17" spans="1:24" x14ac:dyDescent="0.3">
      <c r="A17" t="s">
        <v>15</v>
      </c>
      <c r="B17">
        <v>27.425293035658598</v>
      </c>
      <c r="C17">
        <v>19.314675824666001</v>
      </c>
      <c r="D17">
        <v>12.733407708907245</v>
      </c>
      <c r="E17">
        <v>3.7849335733049285</v>
      </c>
      <c r="F17">
        <v>3.37726783570622</v>
      </c>
      <c r="G17">
        <v>10.510225335704199</v>
      </c>
      <c r="H17">
        <v>0.9789589388961607</v>
      </c>
      <c r="I17">
        <v>20.104713815696734</v>
      </c>
      <c r="J17">
        <v>1.7705239314599022</v>
      </c>
      <c r="O17" t="s">
        <v>15</v>
      </c>
      <c r="P17">
        <v>25.231070469492888</v>
      </c>
      <c r="Q17">
        <v>13.21024782919465</v>
      </c>
      <c r="R17">
        <v>12.714873826432015</v>
      </c>
      <c r="S17">
        <v>6.1311057877715376</v>
      </c>
      <c r="T17">
        <v>4.8468086654397</v>
      </c>
      <c r="U17">
        <v>7.7100854990311554</v>
      </c>
      <c r="V17">
        <v>1.1180908968493564</v>
      </c>
      <c r="W17">
        <v>26.919037520318973</v>
      </c>
      <c r="X17">
        <v>2.1186795054697272</v>
      </c>
    </row>
    <row r="18" spans="1:24" x14ac:dyDescent="0.3">
      <c r="A18" t="s">
        <v>16</v>
      </c>
      <c r="B18">
        <v>23.225527345938076</v>
      </c>
      <c r="C18">
        <v>22.073572038035461</v>
      </c>
      <c r="D18">
        <v>12.231536336438818</v>
      </c>
      <c r="E18">
        <v>5.5576293280178843</v>
      </c>
      <c r="F18">
        <v>4.7291876586010142</v>
      </c>
      <c r="G18">
        <v>12.277257687311243</v>
      </c>
      <c r="H18">
        <v>1.4312111016247717</v>
      </c>
      <c r="I18">
        <v>15.677718687704703</v>
      </c>
      <c r="J18">
        <v>2.7963598163280312</v>
      </c>
      <c r="O18" t="s">
        <v>16</v>
      </c>
      <c r="P18">
        <v>23.786746239091659</v>
      </c>
      <c r="Q18">
        <v>15.780564353000843</v>
      </c>
      <c r="R18">
        <v>11.178499512155085</v>
      </c>
      <c r="S18">
        <v>7.2239363204000169</v>
      </c>
      <c r="T18">
        <v>6.0676737019579141</v>
      </c>
      <c r="U18">
        <v>9.766338368181577</v>
      </c>
      <c r="V18">
        <v>1.5656733011622359</v>
      </c>
      <c r="W18">
        <v>21.360199964450839</v>
      </c>
      <c r="X18">
        <v>3.2703682395998301</v>
      </c>
    </row>
    <row r="19" spans="1:24" x14ac:dyDescent="0.3">
      <c r="A19" t="s">
        <v>17</v>
      </c>
      <c r="B19">
        <v>20.056570339232195</v>
      </c>
      <c r="C19">
        <v>22.085838832749385</v>
      </c>
      <c r="D19">
        <v>10.084131654419936</v>
      </c>
      <c r="E19">
        <v>7.7392146929127454</v>
      </c>
      <c r="F19">
        <v>7.0231799189308646</v>
      </c>
      <c r="G19">
        <v>13.482050865268711</v>
      </c>
      <c r="H19">
        <v>2.3239441627341839</v>
      </c>
      <c r="I19">
        <v>12.246554153892816</v>
      </c>
      <c r="J19">
        <v>4.9585153798591692</v>
      </c>
      <c r="O19" t="s">
        <v>17</v>
      </c>
      <c r="P19">
        <v>22.117130046011717</v>
      </c>
      <c r="Q19">
        <v>18.527153642632669</v>
      </c>
      <c r="R19">
        <v>8.9912597823071447</v>
      </c>
      <c r="S19">
        <v>7.6375700425993838</v>
      </c>
      <c r="T19">
        <v>7.3468866271020978</v>
      </c>
      <c r="U19">
        <v>11.470382987108858</v>
      </c>
      <c r="V19">
        <v>2.0968670170512587</v>
      </c>
      <c r="W19">
        <v>16.766650105412047</v>
      </c>
      <c r="X19">
        <v>5.0460997497748368</v>
      </c>
    </row>
    <row r="20" spans="1:24" x14ac:dyDescent="0.3">
      <c r="A20" t="s">
        <v>26</v>
      </c>
      <c r="B20">
        <v>18.605214618357564</v>
      </c>
      <c r="C20">
        <v>22.032138024339627</v>
      </c>
      <c r="D20">
        <v>6.5514688529807907</v>
      </c>
      <c r="E20">
        <v>9.0902417447764119</v>
      </c>
      <c r="F20">
        <v>9.6224399611320788</v>
      </c>
      <c r="G20">
        <v>13.281367967347693</v>
      </c>
      <c r="H20">
        <v>3.8975103275077876</v>
      </c>
      <c r="I20">
        <v>8.6590558450844561</v>
      </c>
      <c r="J20">
        <v>8.2605626584735976</v>
      </c>
      <c r="O20" t="s">
        <v>26</v>
      </c>
      <c r="P20">
        <v>20.621052855145237</v>
      </c>
      <c r="Q20">
        <v>18.563398122598525</v>
      </c>
      <c r="R20">
        <v>6.6352341071134688</v>
      </c>
      <c r="S20">
        <v>8.0459632921985484</v>
      </c>
      <c r="T20">
        <v>9.1894154107902359</v>
      </c>
      <c r="U20">
        <v>13.114323167711037</v>
      </c>
      <c r="V20">
        <v>3.0047948563300184</v>
      </c>
      <c r="W20">
        <v>12.709887856654195</v>
      </c>
      <c r="X20">
        <v>8.1159303314587277</v>
      </c>
    </row>
    <row r="21" spans="1:24" x14ac:dyDescent="0.3">
      <c r="A21" t="s">
        <v>27</v>
      </c>
      <c r="B21">
        <v>13.882919727061777</v>
      </c>
      <c r="C21">
        <v>24.80789639041652</v>
      </c>
      <c r="D21">
        <v>2.8876428204455267</v>
      </c>
      <c r="E21">
        <v>8.544582685250381</v>
      </c>
      <c r="F21">
        <v>12.545462744208278</v>
      </c>
      <c r="G21">
        <v>10.848492338962812</v>
      </c>
      <c r="H21">
        <v>7.5587095439995808</v>
      </c>
      <c r="I21">
        <v>5.2069994128144543</v>
      </c>
      <c r="J21">
        <v>13.717294336840661</v>
      </c>
      <c r="O21" t="s">
        <v>27</v>
      </c>
      <c r="P21">
        <v>19.143421856695415</v>
      </c>
      <c r="Q21">
        <v>20.111003360895783</v>
      </c>
      <c r="R21">
        <v>3.6343062181372017</v>
      </c>
      <c r="S21">
        <v>6.8895935274410345</v>
      </c>
      <c r="T21">
        <v>11.005990880738715</v>
      </c>
      <c r="U21">
        <v>12.986878742460792</v>
      </c>
      <c r="V21">
        <v>4.8769596107285418</v>
      </c>
      <c r="W21">
        <v>8.0293691396153477</v>
      </c>
      <c r="X21">
        <v>13.322476663287164</v>
      </c>
    </row>
    <row r="22" spans="1:24" x14ac:dyDescent="0.3">
      <c r="A22" t="s">
        <v>28</v>
      </c>
      <c r="B22">
        <v>7.4768246204513558</v>
      </c>
      <c r="C22">
        <v>29.745209037658899</v>
      </c>
      <c r="D22">
        <v>0.76321444763122592</v>
      </c>
      <c r="E22">
        <v>4.9448154363508179</v>
      </c>
      <c r="F22">
        <v>12.325118194810884</v>
      </c>
      <c r="G22">
        <v>6.9594155098214632</v>
      </c>
      <c r="H22">
        <v>11.296649920776874</v>
      </c>
      <c r="I22">
        <v>2.2260912237331358</v>
      </c>
      <c r="J22">
        <v>24.262661608765342</v>
      </c>
      <c r="O22" t="s">
        <v>28</v>
      </c>
      <c r="P22">
        <v>14.164299642917166</v>
      </c>
      <c r="Q22">
        <v>22.687619697079867</v>
      </c>
      <c r="R22">
        <v>1.2075594853604485</v>
      </c>
      <c r="S22">
        <v>3.9744143147271642</v>
      </c>
      <c r="T22">
        <v>9.8070996403046102</v>
      </c>
      <c r="U22">
        <v>10.687688788917971</v>
      </c>
      <c r="V22">
        <v>7.7290079967666321</v>
      </c>
      <c r="W22">
        <v>3.8480393316871373</v>
      </c>
      <c r="X22">
        <v>25.894271102239021</v>
      </c>
    </row>
    <row r="23" spans="1:24" x14ac:dyDescent="0.3">
      <c r="A23" t="s">
        <v>29</v>
      </c>
      <c r="B23">
        <v>3.140882218792477</v>
      </c>
      <c r="C23">
        <v>21.595786670236887</v>
      </c>
      <c r="D23">
        <v>0.13073094533489418</v>
      </c>
      <c r="E23">
        <v>1.6875959672054712</v>
      </c>
      <c r="F23">
        <v>7.5624078690179397</v>
      </c>
      <c r="G23">
        <v>4.5901249492811376</v>
      </c>
      <c r="H23">
        <v>10.22643962339416</v>
      </c>
      <c r="I23">
        <v>0.91626805742395112</v>
      </c>
      <c r="J23">
        <v>50.149763699313077</v>
      </c>
      <c r="O23" t="s">
        <v>29</v>
      </c>
      <c r="P23">
        <v>6.9572464637524405</v>
      </c>
      <c r="Q23">
        <v>25.415508792883806</v>
      </c>
      <c r="R23">
        <v>0.18856715644558089</v>
      </c>
      <c r="S23">
        <v>1.2302288532145826</v>
      </c>
      <c r="T23">
        <v>5.7665618234584377</v>
      </c>
      <c r="U23">
        <v>6.9967884591291201</v>
      </c>
      <c r="V23">
        <v>8.0099123176784737</v>
      </c>
      <c r="W23">
        <v>1.3521970615574455</v>
      </c>
      <c r="X23">
        <v>44.082989071880121</v>
      </c>
    </row>
    <row r="24" spans="1:24" x14ac:dyDescent="0.3">
      <c r="A24" t="s">
        <v>30</v>
      </c>
      <c r="B24">
        <v>0.93589910634597917</v>
      </c>
      <c r="C24">
        <v>6.8964568068545038</v>
      </c>
      <c r="D24">
        <v>1.0938799730831023E-2</v>
      </c>
      <c r="E24">
        <v>0.40907662545605428</v>
      </c>
      <c r="F24">
        <v>3.8437676979174258</v>
      </c>
      <c r="G24">
        <v>3.7707950350952353</v>
      </c>
      <c r="H24">
        <v>3.9953537282506995</v>
      </c>
      <c r="I24">
        <v>0.6639827323149704</v>
      </c>
      <c r="J24">
        <v>79.473729468034307</v>
      </c>
      <c r="O24" t="s">
        <v>30</v>
      </c>
      <c r="P24">
        <v>3.3803445450356779</v>
      </c>
      <c r="Q24">
        <v>17.777898722754017</v>
      </c>
      <c r="R24">
        <v>1.579908214986139E-2</v>
      </c>
      <c r="S24">
        <v>0.35652798026235488</v>
      </c>
      <c r="T24">
        <v>3.5401521008581578</v>
      </c>
      <c r="U24">
        <v>5.8997586681554992</v>
      </c>
      <c r="V24">
        <v>4.5967676090061698</v>
      </c>
      <c r="W24">
        <v>0.98855897306590024</v>
      </c>
      <c r="X24">
        <v>63.444192318712375</v>
      </c>
    </row>
    <row r="26" spans="1:24" x14ac:dyDescent="0.3">
      <c r="B26" t="s">
        <v>106</v>
      </c>
      <c r="O26" t="s">
        <v>107</v>
      </c>
    </row>
    <row r="45" spans="1:13" x14ac:dyDescent="0.3">
      <c r="A45" t="s">
        <v>12</v>
      </c>
      <c r="B45" t="s">
        <v>13</v>
      </c>
      <c r="C45" t="s">
        <v>14</v>
      </c>
      <c r="D45" t="s">
        <v>15</v>
      </c>
      <c r="E45" t="s">
        <v>16</v>
      </c>
      <c r="F45" t="s">
        <v>17</v>
      </c>
      <c r="G45" t="s">
        <v>26</v>
      </c>
      <c r="H45" t="s">
        <v>27</v>
      </c>
      <c r="I45" t="s">
        <v>28</v>
      </c>
      <c r="J45" t="s">
        <v>29</v>
      </c>
      <c r="K45" t="s">
        <v>30</v>
      </c>
      <c r="L45" t="s">
        <v>18</v>
      </c>
      <c r="M45" t="s">
        <v>100</v>
      </c>
    </row>
    <row r="46" spans="1:13" x14ac:dyDescent="0.3">
      <c r="A46" t="s">
        <v>20</v>
      </c>
      <c r="B46">
        <v>167009488</v>
      </c>
      <c r="C46">
        <v>214265888</v>
      </c>
      <c r="D46">
        <v>210119328</v>
      </c>
      <c r="E46">
        <v>203216080</v>
      </c>
      <c r="F46">
        <v>187321568</v>
      </c>
      <c r="G46">
        <v>173940368</v>
      </c>
      <c r="H46">
        <v>161720768</v>
      </c>
      <c r="I46">
        <v>119945240</v>
      </c>
      <c r="J46">
        <v>58951104</v>
      </c>
      <c r="K46">
        <v>28510164</v>
      </c>
      <c r="L46">
        <v>1525000000</v>
      </c>
      <c r="M46">
        <v>1</v>
      </c>
    </row>
    <row r="47" spans="1:13" x14ac:dyDescent="0.3">
      <c r="A47" t="s">
        <v>19</v>
      </c>
      <c r="B47">
        <v>68821584</v>
      </c>
      <c r="C47">
        <v>94537344</v>
      </c>
      <c r="D47">
        <v>110012312</v>
      </c>
      <c r="E47">
        <v>134817280</v>
      </c>
      <c r="F47">
        <v>156916176</v>
      </c>
      <c r="G47">
        <v>156583872</v>
      </c>
      <c r="H47">
        <v>169894752</v>
      </c>
      <c r="I47">
        <v>192121888</v>
      </c>
      <c r="J47">
        <v>215354208</v>
      </c>
      <c r="K47">
        <v>149940576</v>
      </c>
      <c r="L47">
        <v>1449000000</v>
      </c>
      <c r="M47">
        <v>2</v>
      </c>
    </row>
    <row r="48" spans="1:13" x14ac:dyDescent="0.3">
      <c r="A48" t="s">
        <v>104</v>
      </c>
      <c r="B48">
        <v>56313255.219999999</v>
      </c>
      <c r="C48">
        <v>107429346.09999999</v>
      </c>
      <c r="D48">
        <v>105886936</v>
      </c>
      <c r="E48">
        <v>95500697.25</v>
      </c>
      <c r="F48">
        <v>76151692.25</v>
      </c>
      <c r="G48">
        <v>55968774.75</v>
      </c>
      <c r="H48">
        <v>30702076</v>
      </c>
      <c r="I48">
        <v>10225780.02</v>
      </c>
      <c r="J48">
        <v>1597793.338</v>
      </c>
      <c r="K48">
        <v>133251.03909999999</v>
      </c>
      <c r="L48">
        <v>539909603</v>
      </c>
      <c r="M48">
        <v>3</v>
      </c>
    </row>
    <row r="49" spans="1:13" x14ac:dyDescent="0.3">
      <c r="A49" t="s">
        <v>21</v>
      </c>
      <c r="B49">
        <v>23312646.620000001</v>
      </c>
      <c r="C49">
        <v>39446251.469999999</v>
      </c>
      <c r="D49">
        <v>51058627.479999997</v>
      </c>
      <c r="E49">
        <v>61715881.880000003</v>
      </c>
      <c r="F49">
        <v>64686584.25</v>
      </c>
      <c r="G49">
        <v>67868397.689999998</v>
      </c>
      <c r="H49">
        <v>58202256.880000003</v>
      </c>
      <c r="I49">
        <v>33655887.75</v>
      </c>
      <c r="J49">
        <v>10424145.449999999</v>
      </c>
      <c r="K49">
        <v>3006992.6460000002</v>
      </c>
      <c r="L49">
        <v>413377669</v>
      </c>
      <c r="M49">
        <v>4</v>
      </c>
    </row>
    <row r="50" spans="1:13" x14ac:dyDescent="0.3">
      <c r="A50" t="s">
        <v>102</v>
      </c>
      <c r="B50">
        <v>33202920</v>
      </c>
      <c r="C50">
        <v>33192293.989999998</v>
      </c>
      <c r="D50">
        <v>40363256.920000002</v>
      </c>
      <c r="E50">
        <v>51837643.200000003</v>
      </c>
      <c r="F50">
        <v>62224634.030000001</v>
      </c>
      <c r="G50">
        <v>77513515.409999996</v>
      </c>
      <c r="H50">
        <v>92976966.769999996</v>
      </c>
      <c r="I50">
        <v>83047870.329999998</v>
      </c>
      <c r="J50">
        <v>48862030.049999997</v>
      </c>
      <c r="K50">
        <v>29857996.91</v>
      </c>
      <c r="L50">
        <v>553079127</v>
      </c>
      <c r="M50">
        <v>5</v>
      </c>
    </row>
    <row r="51" spans="1:13" x14ac:dyDescent="0.3">
      <c r="A51" t="s">
        <v>103</v>
      </c>
      <c r="B51">
        <v>21047221.149999999</v>
      </c>
      <c r="C51">
        <v>45540312.509999998</v>
      </c>
      <c r="D51">
        <v>64208055.93</v>
      </c>
      <c r="E51">
        <v>83436253.920000002</v>
      </c>
      <c r="F51">
        <v>97148686.209999993</v>
      </c>
      <c r="G51">
        <v>110620452.5</v>
      </c>
      <c r="H51">
        <v>109711211.5</v>
      </c>
      <c r="I51">
        <v>90504820.510000005</v>
      </c>
      <c r="J51">
        <v>59286156.710000001</v>
      </c>
      <c r="K51">
        <v>49759154.710000001</v>
      </c>
      <c r="L51">
        <v>731262329</v>
      </c>
      <c r="M51">
        <v>6</v>
      </c>
    </row>
    <row r="52" spans="1:13" x14ac:dyDescent="0.3">
      <c r="A52" t="s">
        <v>105</v>
      </c>
      <c r="B52">
        <v>2562758.1669999999</v>
      </c>
      <c r="C52">
        <v>5787352.5159999998</v>
      </c>
      <c r="D52">
        <v>9311238.2280000001</v>
      </c>
      <c r="E52">
        <v>13375935.810000001</v>
      </c>
      <c r="F52">
        <v>17759465.93</v>
      </c>
      <c r="G52">
        <v>25345705.030000001</v>
      </c>
      <c r="H52">
        <v>41199826.219999999</v>
      </c>
      <c r="I52">
        <v>65450304.109999999</v>
      </c>
      <c r="J52">
        <v>67870698.060000002</v>
      </c>
      <c r="K52">
        <v>38769597.789999999</v>
      </c>
      <c r="L52">
        <v>287432881</v>
      </c>
      <c r="M52">
        <v>7</v>
      </c>
    </row>
    <row r="53" spans="1:13" x14ac:dyDescent="0.3">
      <c r="A53" t="s">
        <v>22</v>
      </c>
      <c r="B53">
        <v>464347701.30000001</v>
      </c>
      <c r="C53">
        <v>296112934.10000002</v>
      </c>
      <c r="D53">
        <v>224176381.30000001</v>
      </c>
      <c r="E53">
        <v>182485492.59999999</v>
      </c>
      <c r="F53">
        <v>142005548.69999999</v>
      </c>
      <c r="G53">
        <v>107209005.59999999</v>
      </c>
      <c r="H53">
        <v>67830910.980000004</v>
      </c>
      <c r="I53">
        <v>32585726.989999998</v>
      </c>
      <c r="J53">
        <v>11457623.359999999</v>
      </c>
      <c r="K53">
        <v>8337605.2560000001</v>
      </c>
      <c r="L53">
        <v>1536548928</v>
      </c>
      <c r="M53">
        <v>8</v>
      </c>
    </row>
    <row r="54" spans="1:13" x14ac:dyDescent="0.3">
      <c r="A54" t="s">
        <v>101</v>
      </c>
      <c r="B54">
        <v>12523454.359999999</v>
      </c>
      <c r="C54">
        <v>11469660.15</v>
      </c>
      <c r="D54">
        <v>17643940.809999999</v>
      </c>
      <c r="E54">
        <v>27939567.989999998</v>
      </c>
      <c r="F54">
        <v>42738063.909999996</v>
      </c>
      <c r="G54">
        <v>68458575.730000004</v>
      </c>
      <c r="H54">
        <v>112546292.59999999</v>
      </c>
      <c r="I54">
        <v>219276253.69999999</v>
      </c>
      <c r="J54">
        <v>373530086.5</v>
      </c>
      <c r="K54">
        <v>535094663.80000001</v>
      </c>
      <c r="L54">
        <v>1421220559</v>
      </c>
      <c r="M54">
        <v>9</v>
      </c>
    </row>
    <row r="56" spans="1:13" x14ac:dyDescent="0.3">
      <c r="A56" t="s">
        <v>12</v>
      </c>
      <c r="B56" t="s">
        <v>13</v>
      </c>
      <c r="C56" t="s">
        <v>14</v>
      </c>
      <c r="D56" t="s">
        <v>15</v>
      </c>
      <c r="E56" t="s">
        <v>16</v>
      </c>
      <c r="F56" t="s">
        <v>17</v>
      </c>
      <c r="G56" t="s">
        <v>26</v>
      </c>
      <c r="H56" t="s">
        <v>27</v>
      </c>
      <c r="I56" t="s">
        <v>28</v>
      </c>
      <c r="J56" t="s">
        <v>29</v>
      </c>
      <c r="K56" t="s">
        <v>30</v>
      </c>
    </row>
    <row r="57" spans="1:13" x14ac:dyDescent="0.3">
      <c r="A57" t="s">
        <v>20</v>
      </c>
      <c r="B57">
        <f>100*(B46/SUM(B$46:B$54))</f>
        <v>19.668050692671514</v>
      </c>
      <c r="C57">
        <f t="shared" ref="C57:K57" si="0">100*(C46/SUM(C$46:C$54))</f>
        <v>25.273719420829611</v>
      </c>
      <c r="D57">
        <f t="shared" si="0"/>
        <v>25.231070469492888</v>
      </c>
      <c r="E57">
        <f t="shared" si="0"/>
        <v>23.786746239091659</v>
      </c>
      <c r="F57">
        <f t="shared" si="0"/>
        <v>22.117130046011717</v>
      </c>
      <c r="G57">
        <f t="shared" si="0"/>
        <v>20.621052855145237</v>
      </c>
      <c r="H57">
        <f t="shared" si="0"/>
        <v>19.143421856695415</v>
      </c>
      <c r="I57">
        <f t="shared" si="0"/>
        <v>14.164299642917166</v>
      </c>
      <c r="J57">
        <f t="shared" si="0"/>
        <v>6.9572464637524405</v>
      </c>
      <c r="K57">
        <f t="shared" si="0"/>
        <v>3.3803445450356779</v>
      </c>
    </row>
    <row r="58" spans="1:13" x14ac:dyDescent="0.3">
      <c r="A58" t="s">
        <v>19</v>
      </c>
      <c r="B58">
        <f t="shared" ref="B58:K58" si="1">100*(B47/SUM(B$46:B$54))</f>
        <v>8.1048473297633894</v>
      </c>
      <c r="C58">
        <f t="shared" si="1"/>
        <v>11.151146500027339</v>
      </c>
      <c r="D58">
        <f t="shared" si="1"/>
        <v>13.21024782919465</v>
      </c>
      <c r="E58">
        <f t="shared" si="1"/>
        <v>15.780564353000843</v>
      </c>
      <c r="F58">
        <f t="shared" si="1"/>
        <v>18.527153642632669</v>
      </c>
      <c r="G58">
        <f t="shared" si="1"/>
        <v>18.563398122598525</v>
      </c>
      <c r="H58">
        <f t="shared" si="1"/>
        <v>20.111003360895783</v>
      </c>
      <c r="I58">
        <f t="shared" si="1"/>
        <v>22.687619697079867</v>
      </c>
      <c r="J58">
        <f t="shared" si="1"/>
        <v>25.415508792883806</v>
      </c>
      <c r="K58">
        <f t="shared" si="1"/>
        <v>17.777898722754017</v>
      </c>
    </row>
    <row r="59" spans="1:13" x14ac:dyDescent="0.3">
      <c r="A59" t="s">
        <v>104</v>
      </c>
      <c r="B59">
        <f t="shared" ref="B59:K59" si="2">100*(B48/SUM(B$46:B$54))</f>
        <v>6.631790634172285</v>
      </c>
      <c r="C59">
        <f t="shared" si="2"/>
        <v>12.671821801586056</v>
      </c>
      <c r="D59">
        <f t="shared" si="2"/>
        <v>12.714873826432015</v>
      </c>
      <c r="E59">
        <f t="shared" si="2"/>
        <v>11.178499512155085</v>
      </c>
      <c r="F59">
        <f t="shared" si="2"/>
        <v>8.9912597823071447</v>
      </c>
      <c r="G59">
        <f t="shared" si="2"/>
        <v>6.6352341071134688</v>
      </c>
      <c r="H59">
        <f t="shared" si="2"/>
        <v>3.6343062181372017</v>
      </c>
      <c r="I59">
        <f t="shared" si="2"/>
        <v>1.2075594853604485</v>
      </c>
      <c r="J59">
        <f t="shared" si="2"/>
        <v>0.18856715644558089</v>
      </c>
      <c r="K59">
        <f t="shared" si="2"/>
        <v>1.579908214986139E-2</v>
      </c>
    </row>
    <row r="60" spans="1:13" x14ac:dyDescent="0.3">
      <c r="A60" t="s">
        <v>21</v>
      </c>
      <c r="B60">
        <f t="shared" ref="B60:K60" si="3">100*(B49/SUM(B$46:B$54))</f>
        <v>2.7454387232328816</v>
      </c>
      <c r="C60">
        <f t="shared" si="3"/>
        <v>4.6528801255394781</v>
      </c>
      <c r="D60">
        <f t="shared" si="3"/>
        <v>6.1311057877715376</v>
      </c>
      <c r="E60">
        <f t="shared" si="3"/>
        <v>7.2239363204000169</v>
      </c>
      <c r="F60">
        <f t="shared" si="3"/>
        <v>7.6375700425993838</v>
      </c>
      <c r="G60">
        <f t="shared" si="3"/>
        <v>8.0459632921985484</v>
      </c>
      <c r="H60">
        <f t="shared" si="3"/>
        <v>6.8895935274410345</v>
      </c>
      <c r="I60">
        <f t="shared" si="3"/>
        <v>3.9744143147271642</v>
      </c>
      <c r="J60">
        <f t="shared" si="3"/>
        <v>1.2302288532145826</v>
      </c>
      <c r="K60">
        <f t="shared" si="3"/>
        <v>0.35652798026235488</v>
      </c>
    </row>
    <row r="61" spans="1:13" x14ac:dyDescent="0.3">
      <c r="A61" t="s">
        <v>102</v>
      </c>
      <c r="B61">
        <f t="shared" ref="B61:K61" si="4">100*(B50/SUM(B$46:B$54))</f>
        <v>3.9101773289953257</v>
      </c>
      <c r="C61">
        <f t="shared" si="4"/>
        <v>3.9151949620508373</v>
      </c>
      <c r="D61">
        <f t="shared" si="4"/>
        <v>4.8468086654397</v>
      </c>
      <c r="E61">
        <f t="shared" si="4"/>
        <v>6.0676737019579141</v>
      </c>
      <c r="F61">
        <f t="shared" si="4"/>
        <v>7.3468866271020978</v>
      </c>
      <c r="G61">
        <f t="shared" si="4"/>
        <v>9.1894154107902359</v>
      </c>
      <c r="H61">
        <f t="shared" si="4"/>
        <v>11.005990880738715</v>
      </c>
      <c r="I61">
        <f t="shared" si="4"/>
        <v>9.8070996403046102</v>
      </c>
      <c r="J61">
        <f t="shared" si="4"/>
        <v>5.7665618234584377</v>
      </c>
      <c r="K61">
        <f t="shared" si="4"/>
        <v>3.5401521008581578</v>
      </c>
    </row>
    <row r="62" spans="1:13" x14ac:dyDescent="0.3">
      <c r="A62" t="s">
        <v>103</v>
      </c>
      <c r="B62">
        <f t="shared" ref="B62:K62" si="5">100*(B51/SUM(B$46:B$54))</f>
        <v>2.4786484736607779</v>
      </c>
      <c r="C62">
        <f t="shared" si="5"/>
        <v>5.3717047144463645</v>
      </c>
      <c r="D62">
        <f t="shared" si="5"/>
        <v>7.7100854990311554</v>
      </c>
      <c r="E62">
        <f t="shared" si="5"/>
        <v>9.766338368181577</v>
      </c>
      <c r="F62">
        <f t="shared" si="5"/>
        <v>11.470382987108858</v>
      </c>
      <c r="G62">
        <f t="shared" si="5"/>
        <v>13.114323167711037</v>
      </c>
      <c r="H62">
        <f t="shared" si="5"/>
        <v>12.986878742460792</v>
      </c>
      <c r="I62">
        <f t="shared" si="5"/>
        <v>10.687688788917971</v>
      </c>
      <c r="J62">
        <f t="shared" si="5"/>
        <v>6.9967884591291201</v>
      </c>
      <c r="K62">
        <f t="shared" si="5"/>
        <v>5.8997586681554992</v>
      </c>
    </row>
    <row r="63" spans="1:13" x14ac:dyDescent="0.3">
      <c r="A63" t="s">
        <v>105</v>
      </c>
      <c r="B63">
        <f t="shared" ref="B63:K63" si="6">100*(B52/SUM(B$46:B$54))</f>
        <v>0.30180595213616807</v>
      </c>
      <c r="C63">
        <f t="shared" si="6"/>
        <v>0.68264680413718637</v>
      </c>
      <c r="D63">
        <f t="shared" si="6"/>
        <v>1.1180908968493564</v>
      </c>
      <c r="E63">
        <f t="shared" si="6"/>
        <v>1.5656733011622359</v>
      </c>
      <c r="F63">
        <f t="shared" si="6"/>
        <v>2.0968670170512587</v>
      </c>
      <c r="G63">
        <f t="shared" si="6"/>
        <v>3.0047948563300184</v>
      </c>
      <c r="H63">
        <f t="shared" si="6"/>
        <v>4.8769596107285418</v>
      </c>
      <c r="I63">
        <f t="shared" si="6"/>
        <v>7.7290079967666321</v>
      </c>
      <c r="J63">
        <f t="shared" si="6"/>
        <v>8.0099123176784737</v>
      </c>
      <c r="K63">
        <f t="shared" si="6"/>
        <v>4.5967676090061698</v>
      </c>
    </row>
    <row r="64" spans="1:13" x14ac:dyDescent="0.3">
      <c r="A64" t="s">
        <v>22</v>
      </c>
      <c r="B64">
        <f t="shared" ref="B64:K64" si="7">100*(B53/SUM(B$46:B$54))</f>
        <v>54.684402889696251</v>
      </c>
      <c r="C64">
        <f t="shared" si="7"/>
        <v>34.92798262559652</v>
      </c>
      <c r="D64">
        <f t="shared" si="7"/>
        <v>26.919037520318973</v>
      </c>
      <c r="E64">
        <f t="shared" si="7"/>
        <v>21.360199964450839</v>
      </c>
      <c r="F64">
        <f t="shared" si="7"/>
        <v>16.766650105412047</v>
      </c>
      <c r="G64">
        <f t="shared" si="7"/>
        <v>12.709887856654195</v>
      </c>
      <c r="H64">
        <f t="shared" si="7"/>
        <v>8.0293691396153477</v>
      </c>
      <c r="I64">
        <f t="shared" si="7"/>
        <v>3.8480393316871373</v>
      </c>
      <c r="J64">
        <f t="shared" si="7"/>
        <v>1.3521970615574455</v>
      </c>
      <c r="K64">
        <f t="shared" si="7"/>
        <v>0.98855897306590024</v>
      </c>
    </row>
    <row r="65" spans="1:11" x14ac:dyDescent="0.3">
      <c r="A65" t="s">
        <v>101</v>
      </c>
      <c r="B65">
        <f t="shared" ref="B65:K65" si="8">100*(B54/SUM(B$46:B$54))</f>
        <v>1.4748379756714067</v>
      </c>
      <c r="C65">
        <f t="shared" si="8"/>
        <v>1.3529030457866</v>
      </c>
      <c r="D65">
        <f t="shared" si="8"/>
        <v>2.1186795054697272</v>
      </c>
      <c r="E65">
        <f t="shared" si="8"/>
        <v>3.2703682395998301</v>
      </c>
      <c r="F65">
        <f t="shared" si="8"/>
        <v>5.0460997497748368</v>
      </c>
      <c r="G65">
        <f t="shared" si="8"/>
        <v>8.1159303314587277</v>
      </c>
      <c r="H65">
        <f t="shared" si="8"/>
        <v>13.322476663287164</v>
      </c>
      <c r="I65">
        <f t="shared" si="8"/>
        <v>25.894271102239021</v>
      </c>
      <c r="J65">
        <f t="shared" si="8"/>
        <v>44.082989071880121</v>
      </c>
      <c r="K65">
        <f t="shared" si="8"/>
        <v>63.444192318712375</v>
      </c>
    </row>
    <row r="67" spans="1:11" x14ac:dyDescent="0.3">
      <c r="B67">
        <f>SUM(B57:B65)</f>
        <v>99.999999999999986</v>
      </c>
      <c r="C67">
        <f t="shared" ref="C67:K67" si="9">SUM(C57:C65)</f>
        <v>100</v>
      </c>
      <c r="D67">
        <f t="shared" si="9"/>
        <v>99.999999999999986</v>
      </c>
      <c r="E67">
        <f t="shared" si="9"/>
        <v>100</v>
      </c>
      <c r="F67">
        <f t="shared" si="9"/>
        <v>100.00000000000003</v>
      </c>
      <c r="G67">
        <f t="shared" si="9"/>
        <v>100</v>
      </c>
      <c r="H67">
        <f t="shared" si="9"/>
        <v>100.00000000000001</v>
      </c>
      <c r="I67">
        <f t="shared" si="9"/>
        <v>100</v>
      </c>
      <c r="J67">
        <f t="shared" si="9"/>
        <v>100.00000000000001</v>
      </c>
      <c r="K67">
        <f t="shared" si="9"/>
        <v>100.00000000000001</v>
      </c>
    </row>
  </sheetData>
  <sortState ref="A46:M54">
    <sortCondition ref="M46:M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Figure 1</vt:lpstr>
      <vt:lpstr>Figure 2</vt:lpstr>
      <vt:lpstr>figure 3</vt:lpstr>
      <vt:lpstr>Figure 4</vt:lpstr>
      <vt:lpstr>dataFigure 5</vt:lpstr>
      <vt:lpstr>dataFigure 6 and 7</vt:lpstr>
      <vt:lpstr>Figure 8</vt:lpstr>
      <vt:lpstr>Figure 9</vt:lpstr>
      <vt:lpstr>dataFigure 10</vt:lpstr>
      <vt:lpstr>dataFigure 11</vt:lpstr>
      <vt:lpstr>figure 13</vt:lpstr>
      <vt:lpstr>DATAFigure 12 and AppendixB</vt:lpstr>
      <vt:lpstr>Appendix Figure 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2015-02-10T22:02:28Z</dcterms:created>
  <dcterms:modified xsi:type="dcterms:W3CDTF">2015-04-09T22:46:13Z</dcterms:modified>
</cp:coreProperties>
</file>