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raolea/Desktop/"/>
    </mc:Choice>
  </mc:AlternateContent>
  <xr:revisionPtr revIDLastSave="0" documentId="8_{3A36C613-16CC-F44A-B27B-462BB97079C0}" xr6:coauthVersionLast="47" xr6:coauthVersionMax="47" xr10:uidLastSave="{00000000-0000-0000-0000-000000000000}"/>
  <bookViews>
    <workbookView xWindow="0" yWindow="500" windowWidth="23760" windowHeight="15000" xr2:uid="{00000000-000D-0000-FFFF-FFFF00000000}"/>
  </bookViews>
  <sheets>
    <sheet name="Data" sheetId="2" r:id="rId1"/>
    <sheet name="Sheet 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6" i="1" l="1"/>
  <c r="E87" i="1" s="1"/>
  <c r="F85" i="1"/>
  <c r="F86" i="1"/>
  <c r="E98" i="1"/>
  <c r="E99" i="1" s="1"/>
  <c r="E100" i="1" s="1"/>
  <c r="E110" i="1"/>
  <c r="E111" i="1" s="1"/>
  <c r="E112" i="1" s="1"/>
  <c r="E122" i="1"/>
  <c r="E123" i="1"/>
  <c r="E124" i="1"/>
  <c r="E134" i="1"/>
  <c r="E135" i="1" s="1"/>
  <c r="E136" i="1" s="1"/>
  <c r="E146" i="1"/>
  <c r="E147" i="1"/>
  <c r="E148" i="1"/>
  <c r="E158" i="1"/>
  <c r="E159" i="1"/>
  <c r="E160" i="1"/>
  <c r="E170" i="1"/>
  <c r="E171" i="1"/>
  <c r="E182" i="1"/>
  <c r="E183" i="1"/>
  <c r="E184" i="1" s="1"/>
  <c r="E194" i="1"/>
  <c r="E195" i="1"/>
  <c r="E196" i="1"/>
  <c r="E206" i="1"/>
  <c r="E207" i="1" s="1"/>
  <c r="E208" i="1" s="1"/>
  <c r="E218" i="1"/>
  <c r="E219" i="1"/>
  <c r="E220" i="1"/>
  <c r="E230" i="1"/>
  <c r="E231" i="1"/>
  <c r="E232" i="1"/>
  <c r="E242" i="1"/>
  <c r="E243" i="1"/>
  <c r="E244" i="1"/>
  <c r="E254" i="1"/>
  <c r="E255" i="1"/>
  <c r="E256" i="1"/>
  <c r="E266" i="1"/>
  <c r="E267" i="1"/>
  <c r="E278" i="1"/>
  <c r="E279" i="1"/>
  <c r="E290" i="1"/>
  <c r="E291" i="1"/>
  <c r="E292" i="1" s="1"/>
  <c r="E293" i="1" s="1"/>
  <c r="E302" i="1"/>
  <c r="E314" i="1"/>
  <c r="E315" i="1" s="1"/>
  <c r="E316" i="1" s="1"/>
  <c r="E326" i="1"/>
  <c r="E327" i="1"/>
  <c r="E328" i="1" s="1"/>
  <c r="E329" i="1" s="1"/>
  <c r="E338" i="1"/>
  <c r="E339" i="1" s="1"/>
  <c r="E350" i="1"/>
  <c r="E351" i="1" s="1"/>
  <c r="E362" i="1"/>
  <c r="E363" i="1"/>
  <c r="E364" i="1"/>
  <c r="E365" i="1" s="1"/>
  <c r="E366" i="1"/>
  <c r="E374" i="1"/>
  <c r="E375" i="1"/>
  <c r="F87" i="1" l="1"/>
  <c r="E88" i="1"/>
  <c r="E352" i="1"/>
  <c r="E185" i="1"/>
  <c r="E197" i="1"/>
  <c r="E125" i="1"/>
  <c r="E376" i="1"/>
  <c r="E101" i="1"/>
  <c r="E317" i="1"/>
  <c r="E367" i="1"/>
  <c r="E209" i="1"/>
  <c r="E221" i="1"/>
  <c r="E137" i="1"/>
  <c r="F88" i="1"/>
  <c r="E89" i="1"/>
  <c r="E340" i="1"/>
  <c r="E330" i="1"/>
  <c r="E233" i="1"/>
  <c r="E303" i="1"/>
  <c r="E245" i="1"/>
  <c r="E149" i="1"/>
  <c r="E257" i="1"/>
  <c r="E161" i="1"/>
  <c r="E294" i="1"/>
  <c r="E280" i="1"/>
  <c r="E268" i="1"/>
  <c r="E172" i="1"/>
  <c r="E113" i="1"/>
  <c r="E295" i="1" l="1"/>
  <c r="E102" i="1"/>
  <c r="E162" i="1"/>
  <c r="E210" i="1"/>
  <c r="E114" i="1"/>
  <c r="E246" i="1"/>
  <c r="E341" i="1"/>
  <c r="F89" i="1"/>
  <c r="E90" i="1"/>
  <c r="E377" i="1"/>
  <c r="E368" i="1"/>
  <c r="E138" i="1"/>
  <c r="E126" i="1"/>
  <c r="E353" i="1"/>
  <c r="E269" i="1"/>
  <c r="E150" i="1"/>
  <c r="E304" i="1"/>
  <c r="E186" i="1"/>
  <c r="E258" i="1"/>
  <c r="E173" i="1"/>
  <c r="E234" i="1"/>
  <c r="E281" i="1"/>
  <c r="E331" i="1"/>
  <c r="E222" i="1"/>
  <c r="E318" i="1"/>
  <c r="E198" i="1"/>
  <c r="E235" i="1" l="1"/>
  <c r="E91" i="1"/>
  <c r="F90" i="1"/>
  <c r="E319" i="1"/>
  <c r="E305" i="1"/>
  <c r="E127" i="1"/>
  <c r="E211" i="1"/>
  <c r="E223" i="1"/>
  <c r="E174" i="1"/>
  <c r="E151" i="1"/>
  <c r="E139" i="1"/>
  <c r="E342" i="1"/>
  <c r="E163" i="1"/>
  <c r="E332" i="1"/>
  <c r="E259" i="1"/>
  <c r="E270" i="1"/>
  <c r="E369" i="1"/>
  <c r="E247" i="1"/>
  <c r="E103" i="1"/>
  <c r="E199" i="1"/>
  <c r="E282" i="1"/>
  <c r="E187" i="1"/>
  <c r="E354" i="1"/>
  <c r="E378" i="1"/>
  <c r="E115" i="1"/>
  <c r="E296" i="1"/>
  <c r="E370" i="1" l="1"/>
  <c r="E175" i="1"/>
  <c r="E116" i="1"/>
  <c r="E379" i="1"/>
  <c r="E271" i="1"/>
  <c r="E104" i="1"/>
  <c r="E140" i="1"/>
  <c r="E333" i="1"/>
  <c r="E283" i="1"/>
  <c r="E306" i="1"/>
  <c r="E164" i="1"/>
  <c r="E343" i="1"/>
  <c r="E320" i="1"/>
  <c r="E200" i="1"/>
  <c r="E224" i="1"/>
  <c r="E355" i="1"/>
  <c r="E260" i="1"/>
  <c r="E212" i="1"/>
  <c r="E92" i="1"/>
  <c r="F91" i="1"/>
  <c r="E297" i="1"/>
  <c r="E188" i="1"/>
  <c r="E248" i="1"/>
  <c r="E152" i="1"/>
  <c r="E128" i="1"/>
  <c r="E236" i="1"/>
  <c r="E129" i="1" l="1"/>
  <c r="E356" i="1"/>
  <c r="E334" i="1"/>
  <c r="E153" i="1"/>
  <c r="E225" i="1"/>
  <c r="E201" i="1"/>
  <c r="E298" i="1"/>
  <c r="E344" i="1"/>
  <c r="E380" i="1"/>
  <c r="E117" i="1"/>
  <c r="F92" i="1"/>
  <c r="E93" i="1"/>
  <c r="E165" i="1"/>
  <c r="E141" i="1"/>
  <c r="E307" i="1"/>
  <c r="E105" i="1"/>
  <c r="E249" i="1"/>
  <c r="E213" i="1"/>
  <c r="E176" i="1"/>
  <c r="E321" i="1"/>
  <c r="E371" i="1"/>
  <c r="E237" i="1"/>
  <c r="E189" i="1"/>
  <c r="E261" i="1"/>
  <c r="E284" i="1"/>
  <c r="E272" i="1"/>
  <c r="E250" i="1" l="1"/>
  <c r="E166" i="1"/>
  <c r="E345" i="1"/>
  <c r="E154" i="1"/>
  <c r="E285" i="1"/>
  <c r="E372" i="1"/>
  <c r="E262" i="1"/>
  <c r="E322" i="1"/>
  <c r="E106" i="1"/>
  <c r="F93" i="1"/>
  <c r="E94" i="1"/>
  <c r="E299" i="1"/>
  <c r="E335" i="1"/>
  <c r="E190" i="1"/>
  <c r="E118" i="1"/>
  <c r="E202" i="1"/>
  <c r="E177" i="1"/>
  <c r="E308" i="1"/>
  <c r="E357" i="1"/>
  <c r="E238" i="1"/>
  <c r="E214" i="1"/>
  <c r="E142" i="1"/>
  <c r="E226" i="1"/>
  <c r="E130" i="1"/>
  <c r="E273" i="1"/>
  <c r="E381" i="1"/>
  <c r="E274" i="1" l="1"/>
  <c r="E215" i="1"/>
  <c r="E178" i="1"/>
  <c r="E336" i="1"/>
  <c r="E323" i="1"/>
  <c r="E155" i="1"/>
  <c r="E131" i="1"/>
  <c r="E239" i="1"/>
  <c r="E203" i="1"/>
  <c r="E300" i="1"/>
  <c r="E263" i="1"/>
  <c r="E346" i="1"/>
  <c r="E227" i="1"/>
  <c r="E119" i="1"/>
  <c r="F94" i="1"/>
  <c r="E95" i="1"/>
  <c r="E373" i="1"/>
  <c r="E167" i="1"/>
  <c r="E358" i="1"/>
  <c r="E143" i="1"/>
  <c r="E191" i="1"/>
  <c r="E107" i="1"/>
  <c r="E286" i="1"/>
  <c r="E251" i="1"/>
  <c r="E382" i="1"/>
  <c r="E309" i="1"/>
  <c r="E383" i="1" l="1"/>
  <c r="E192" i="1"/>
  <c r="E347" i="1"/>
  <c r="E240" i="1"/>
  <c r="E337" i="1"/>
  <c r="E144" i="1"/>
  <c r="F95" i="1"/>
  <c r="E96" i="1"/>
  <c r="E132" i="1"/>
  <c r="E179" i="1"/>
  <c r="E252" i="1"/>
  <c r="E264" i="1"/>
  <c r="E287" i="1"/>
  <c r="E359" i="1"/>
  <c r="E120" i="1"/>
  <c r="E301" i="1"/>
  <c r="E156" i="1"/>
  <c r="E216" i="1"/>
  <c r="E310" i="1"/>
  <c r="E108" i="1"/>
  <c r="E168" i="1"/>
  <c r="E204" i="1"/>
  <c r="E324" i="1"/>
  <c r="E275" i="1"/>
  <c r="E228" i="1"/>
  <c r="E276" i="1" l="1"/>
  <c r="F96" i="1"/>
  <c r="E97" i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E241" i="1"/>
  <c r="E109" i="1"/>
  <c r="E265" i="1"/>
  <c r="E311" i="1"/>
  <c r="E121" i="1"/>
  <c r="E253" i="1"/>
  <c r="E145" i="1"/>
  <c r="E348" i="1"/>
  <c r="E325" i="1"/>
  <c r="E193" i="1"/>
  <c r="E205" i="1"/>
  <c r="E217" i="1"/>
  <c r="E360" i="1"/>
  <c r="E180" i="1"/>
  <c r="E384" i="1"/>
  <c r="E229" i="1"/>
  <c r="E169" i="1"/>
  <c r="E157" i="1"/>
  <c r="E288" i="1"/>
  <c r="E133" i="1"/>
  <c r="F109" i="1" l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E361" i="1"/>
  <c r="E312" i="1"/>
  <c r="E289" i="1"/>
  <c r="E385" i="1"/>
  <c r="E349" i="1"/>
  <c r="E277" i="1"/>
  <c r="E181" i="1"/>
  <c r="E313" i="1" l="1"/>
  <c r="F181" i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l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</calcChain>
</file>

<file path=xl/sharedStrings.xml><?xml version="1.0" encoding="utf-8"?>
<sst xmlns="http://schemas.openxmlformats.org/spreadsheetml/2006/main" count="697" uniqueCount="9">
  <si>
    <t>AÑO</t>
  </si>
  <si>
    <t>MES</t>
  </si>
  <si>
    <t>IMACEC_NM</t>
  </si>
  <si>
    <t>PIB_NM</t>
  </si>
  <si>
    <t>TASA_PIB_NM</t>
  </si>
  <si>
    <t>PIB_NM_MENSUAL</t>
  </si>
  <si>
    <t>desarrollo</t>
  </si>
  <si>
    <t>prediccion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</si>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</sst>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3" x14ac:knownFonts="1">
    <font>
      <sz val="11"/>
      <color rgb="FF000000"/>
      <name val="Calibri"/>
      <family val="2"/>
      <scheme val="minor"/>
    </font>
    <font>
      <sz val="16"/>
      <color rgb="FF000000"/>
      <name val="Calibri Light"/>
      <family val="2"/>
    </font>
    <font>
      <sz val="16"/>
      <color theme="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right"/>
    </xf>
    <xf numFmtId="2" fontId="1" fillId="4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4" borderId="1" xfId="0" applyFont="1" applyFill="1" applyBorder="1" applyAlignment="1">
      <alignment horizontal="right"/>
    </xf>
    <xf numFmtId="165" fontId="1" fillId="0" borderId="1" xfId="0" applyNumberFormat="1" applyFont="1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0630-B973-4444-8A7C-ADF441BA133D}">
  <dimension ref="A1:E302"/>
  <sheetViews>
    <sheetView tabSelected="1" topLeftCell="A236" workbookViewId="0"/>
  </sheetViews>
  <sheetFormatPr baseColWidth="10" defaultRowHeight="21" x14ac:dyDescent="0.25"/>
  <cols>
    <col min="1" max="1" width="6.5" style="6" bestFit="1" customWidth="1"/>
    <col min="2" max="2" width="6" style="6" bestFit="1" customWidth="1"/>
    <col min="3" max="3" width="15.33203125" style="11" bestFit="1" customWidth="1"/>
    <col min="4" max="4" width="12.5" style="11" bestFit="1" customWidth="1"/>
    <col min="5" max="5" width="12.5" style="6" bestFit="1" customWidth="1"/>
    <col min="6" max="16384" width="10.83203125" style="6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8</v>
      </c>
    </row>
    <row r="2" spans="1:5" x14ac:dyDescent="0.25">
      <c r="A2" s="7">
        <v>2002</v>
      </c>
      <c r="B2" s="7">
        <v>12</v>
      </c>
      <c r="C2" s="9">
        <v>53.029882898510998</v>
      </c>
      <c r="D2" s="9">
        <v>84475.217250389003</v>
      </c>
      <c r="E2" s="7" t="s">
        <v>6</v>
      </c>
    </row>
    <row r="3" spans="1:5" x14ac:dyDescent="0.25">
      <c r="A3" s="7">
        <v>2003</v>
      </c>
      <c r="B3" s="7">
        <v>1</v>
      </c>
      <c r="C3" s="9">
        <v>50.142899924296003</v>
      </c>
      <c r="D3" s="9">
        <v>84811.743348942648</v>
      </c>
      <c r="E3" s="7" t="s">
        <v>6</v>
      </c>
    </row>
    <row r="4" spans="1:5" x14ac:dyDescent="0.25">
      <c r="A4" s="7">
        <v>2003</v>
      </c>
      <c r="B4" s="7">
        <v>2</v>
      </c>
      <c r="C4" s="9">
        <v>47.808954158774</v>
      </c>
      <c r="D4" s="9">
        <v>85149.610075182063</v>
      </c>
      <c r="E4" s="7" t="s">
        <v>6</v>
      </c>
    </row>
    <row r="5" spans="1:5" x14ac:dyDescent="0.25">
      <c r="A5" s="7">
        <v>2003</v>
      </c>
      <c r="B5" s="7">
        <v>3</v>
      </c>
      <c r="C5" s="9">
        <v>53.404152496908999</v>
      </c>
      <c r="D5" s="9">
        <v>85488.822769800288</v>
      </c>
      <c r="E5" s="7" t="s">
        <v>6</v>
      </c>
    </row>
    <row r="6" spans="1:5" x14ac:dyDescent="0.25">
      <c r="A6" s="7">
        <v>2003</v>
      </c>
      <c r="B6" s="7">
        <v>4</v>
      </c>
      <c r="C6" s="9">
        <v>52.611350713690001</v>
      </c>
      <c r="D6" s="9">
        <v>85829.386794766222</v>
      </c>
      <c r="E6" s="7" t="s">
        <v>6</v>
      </c>
    </row>
    <row r="7" spans="1:5" x14ac:dyDescent="0.25">
      <c r="A7" s="7">
        <v>2003</v>
      </c>
      <c r="B7" s="7">
        <v>5</v>
      </c>
      <c r="C7" s="9">
        <v>51.888075971056999</v>
      </c>
      <c r="D7" s="9">
        <v>86171.307533409374</v>
      </c>
      <c r="E7" s="7" t="s">
        <v>6</v>
      </c>
    </row>
    <row r="8" spans="1:5" x14ac:dyDescent="0.25">
      <c r="A8" s="7">
        <v>2003</v>
      </c>
      <c r="B8" s="7">
        <v>6</v>
      </c>
      <c r="C8" s="9">
        <v>50.290699860639997</v>
      </c>
      <c r="D8" s="9">
        <v>86514.590390504964</v>
      </c>
      <c r="E8" s="7" t="s">
        <v>6</v>
      </c>
    </row>
    <row r="9" spans="1:5" x14ac:dyDescent="0.25">
      <c r="A9" s="7">
        <v>2003</v>
      </c>
      <c r="B9" s="7">
        <v>7</v>
      </c>
      <c r="C9" s="9">
        <v>49.096833105195003</v>
      </c>
      <c r="D9" s="9">
        <v>86859.240792359342</v>
      </c>
      <c r="E9" s="7" t="s">
        <v>6</v>
      </c>
    </row>
    <row r="10" spans="1:5" x14ac:dyDescent="0.25">
      <c r="A10" s="7">
        <v>2003</v>
      </c>
      <c r="B10" s="7">
        <v>8</v>
      </c>
      <c r="C10" s="9">
        <v>50.208364696636998</v>
      </c>
      <c r="D10" s="9">
        <v>87205.264186895787</v>
      </c>
      <c r="E10" s="7" t="s">
        <v>6</v>
      </c>
    </row>
    <row r="11" spans="1:5" x14ac:dyDescent="0.25">
      <c r="A11" s="7">
        <v>2003</v>
      </c>
      <c r="B11" s="7">
        <v>9</v>
      </c>
      <c r="C11" s="9">
        <v>48.925296196105997</v>
      </c>
      <c r="D11" s="9">
        <v>87552.66604374061</v>
      </c>
      <c r="E11" s="7" t="s">
        <v>6</v>
      </c>
    </row>
    <row r="12" spans="1:5" x14ac:dyDescent="0.25">
      <c r="A12" s="7">
        <v>2003</v>
      </c>
      <c r="B12" s="7">
        <v>10</v>
      </c>
      <c r="C12" s="9">
        <v>52.863044567011002</v>
      </c>
      <c r="D12" s="9">
        <v>87901.45185430962</v>
      </c>
      <c r="E12" s="7" t="s">
        <v>6</v>
      </c>
    </row>
    <row r="13" spans="1:5" x14ac:dyDescent="0.25">
      <c r="A13" s="7">
        <v>2003</v>
      </c>
      <c r="B13" s="7">
        <v>11</v>
      </c>
      <c r="C13" s="9">
        <v>53.287357824535</v>
      </c>
      <c r="D13" s="9">
        <v>88251.6271318949</v>
      </c>
      <c r="E13" s="7" t="s">
        <v>6</v>
      </c>
    </row>
    <row r="14" spans="1:5" x14ac:dyDescent="0.25">
      <c r="A14" s="7">
        <v>2003</v>
      </c>
      <c r="B14" s="7">
        <v>12</v>
      </c>
      <c r="C14" s="9">
        <v>55.452270446465</v>
      </c>
      <c r="D14" s="9">
        <v>88603.197411751986</v>
      </c>
      <c r="E14" s="7" t="s">
        <v>6</v>
      </c>
    </row>
    <row r="15" spans="1:5" x14ac:dyDescent="0.25">
      <c r="A15" s="7">
        <v>2004</v>
      </c>
      <c r="B15" s="7">
        <v>1</v>
      </c>
      <c r="C15" s="9">
        <v>52.289828864755997</v>
      </c>
      <c r="D15" s="9">
        <v>89123.914982088172</v>
      </c>
      <c r="E15" s="7" t="s">
        <v>6</v>
      </c>
    </row>
    <row r="16" spans="1:5" x14ac:dyDescent="0.25">
      <c r="A16" s="7">
        <v>2004</v>
      </c>
      <c r="B16" s="7">
        <v>2</v>
      </c>
      <c r="C16" s="9">
        <v>50.485787394046</v>
      </c>
      <c r="D16" s="9">
        <v>89647.692789481007</v>
      </c>
      <c r="E16" s="7" t="s">
        <v>6</v>
      </c>
    </row>
    <row r="17" spans="1:5" x14ac:dyDescent="0.25">
      <c r="A17" s="7">
        <v>2004</v>
      </c>
      <c r="B17" s="7">
        <v>3</v>
      </c>
      <c r="C17" s="9">
        <v>57.020011548223998</v>
      </c>
      <c r="D17" s="9">
        <v>90174.548818825511</v>
      </c>
      <c r="E17" s="7" t="s">
        <v>6</v>
      </c>
    </row>
    <row r="18" spans="1:5" x14ac:dyDescent="0.25">
      <c r="A18" s="7">
        <v>2004</v>
      </c>
      <c r="B18" s="7">
        <v>4</v>
      </c>
      <c r="C18" s="9">
        <v>55.813260852368003</v>
      </c>
      <c r="D18" s="9">
        <v>90704.501160713262</v>
      </c>
      <c r="E18" s="7" t="s">
        <v>6</v>
      </c>
    </row>
    <row r="19" spans="1:5" x14ac:dyDescent="0.25">
      <c r="A19" s="7">
        <v>2004</v>
      </c>
      <c r="B19" s="7">
        <v>5</v>
      </c>
      <c r="C19" s="9">
        <v>55.087310476117999</v>
      </c>
      <c r="D19" s="9">
        <v>91237.568012053525</v>
      </c>
      <c r="E19" s="7" t="s">
        <v>6</v>
      </c>
    </row>
    <row r="20" spans="1:5" x14ac:dyDescent="0.25">
      <c r="A20" s="7">
        <v>2004</v>
      </c>
      <c r="B20" s="7">
        <v>6</v>
      </c>
      <c r="C20" s="9">
        <v>53.459607100085002</v>
      </c>
      <c r="D20" s="9">
        <v>91773.767676698102</v>
      </c>
      <c r="E20" s="7" t="s">
        <v>6</v>
      </c>
    </row>
    <row r="21" spans="1:5" x14ac:dyDescent="0.25">
      <c r="A21" s="7">
        <v>2004</v>
      </c>
      <c r="B21" s="7">
        <v>7</v>
      </c>
      <c r="C21" s="9">
        <v>53.011741312494003</v>
      </c>
      <c r="D21" s="9">
        <v>92313.118566069839</v>
      </c>
      <c r="E21" s="7" t="s">
        <v>6</v>
      </c>
    </row>
    <row r="22" spans="1:5" x14ac:dyDescent="0.25">
      <c r="A22" s="7">
        <v>2004</v>
      </c>
      <c r="B22" s="7">
        <v>8</v>
      </c>
      <c r="C22" s="9">
        <v>54.111515396028999</v>
      </c>
      <c r="D22" s="9">
        <v>92855.639199794779</v>
      </c>
      <c r="E22" s="7" t="s">
        <v>6</v>
      </c>
    </row>
    <row r="23" spans="1:5" x14ac:dyDescent="0.25">
      <c r="A23" s="7">
        <v>2004</v>
      </c>
      <c r="B23" s="7">
        <v>9</v>
      </c>
      <c r="C23" s="9">
        <v>52.915524309463997</v>
      </c>
      <c r="D23" s="9">
        <v>93401.348206338123</v>
      </c>
      <c r="E23" s="7" t="s">
        <v>6</v>
      </c>
    </row>
    <row r="24" spans="1:5" x14ac:dyDescent="0.25">
      <c r="A24" s="7">
        <v>2004</v>
      </c>
      <c r="B24" s="7">
        <v>10</v>
      </c>
      <c r="C24" s="9">
        <v>57.638488060908003</v>
      </c>
      <c r="D24" s="9">
        <v>93950.264323643816</v>
      </c>
      <c r="E24" s="7" t="s">
        <v>6</v>
      </c>
    </row>
    <row r="25" spans="1:5" x14ac:dyDescent="0.25">
      <c r="A25" s="7">
        <v>2004</v>
      </c>
      <c r="B25" s="7">
        <v>11</v>
      </c>
      <c r="C25" s="9">
        <v>58.312272548991999</v>
      </c>
      <c r="D25" s="9">
        <v>94502.406399777974</v>
      </c>
      <c r="E25" s="7" t="s">
        <v>6</v>
      </c>
    </row>
    <row r="26" spans="1:5" x14ac:dyDescent="0.25">
      <c r="A26" s="7">
        <v>2004</v>
      </c>
      <c r="B26" s="7">
        <v>12</v>
      </c>
      <c r="C26" s="9">
        <v>60.707022489868997</v>
      </c>
      <c r="D26" s="9">
        <v>95057.793393576096</v>
      </c>
      <c r="E26" s="7" t="s">
        <v>6</v>
      </c>
    </row>
    <row r="27" spans="1:5" x14ac:dyDescent="0.25">
      <c r="A27" s="7">
        <v>2005</v>
      </c>
      <c r="B27" s="7">
        <v>1</v>
      </c>
      <c r="C27" s="9">
        <v>56.766960494750997</v>
      </c>
      <c r="D27" s="9">
        <v>95630.377172841618</v>
      </c>
      <c r="E27" s="7" t="s">
        <v>6</v>
      </c>
    </row>
    <row r="28" spans="1:5" x14ac:dyDescent="0.25">
      <c r="A28" s="7">
        <v>2005</v>
      </c>
      <c r="B28" s="7">
        <v>2</v>
      </c>
      <c r="C28" s="9">
        <v>54.542083695488998</v>
      </c>
      <c r="D28" s="9">
        <v>96206.409929540489</v>
      </c>
      <c r="E28" s="7" t="s">
        <v>6</v>
      </c>
    </row>
    <row r="29" spans="1:5" x14ac:dyDescent="0.25">
      <c r="A29" s="7">
        <v>2005</v>
      </c>
      <c r="B29" s="7">
        <v>3</v>
      </c>
      <c r="C29" s="9">
        <v>60.842599301759002</v>
      </c>
      <c r="D29" s="9">
        <v>96785.912438702944</v>
      </c>
      <c r="E29" s="7" t="s">
        <v>6</v>
      </c>
    </row>
    <row r="30" spans="1:5" x14ac:dyDescent="0.25">
      <c r="A30" s="7">
        <v>2005</v>
      </c>
      <c r="B30" s="7">
        <v>4</v>
      </c>
      <c r="C30" s="9">
        <v>60.685554956578002</v>
      </c>
      <c r="D30" s="9">
        <v>97368.905600498343</v>
      </c>
      <c r="E30" s="7" t="s">
        <v>6</v>
      </c>
    </row>
    <row r="31" spans="1:5" x14ac:dyDescent="0.25">
      <c r="A31" s="7">
        <v>2005</v>
      </c>
      <c r="B31" s="7">
        <v>5</v>
      </c>
      <c r="C31" s="9">
        <v>59.107018684286999</v>
      </c>
      <c r="D31" s="9">
        <v>97955.410440988868</v>
      </c>
      <c r="E31" s="7" t="s">
        <v>6</v>
      </c>
    </row>
    <row r="32" spans="1:5" x14ac:dyDescent="0.25">
      <c r="A32" s="7">
        <v>2005</v>
      </c>
      <c r="B32" s="7">
        <v>6</v>
      </c>
      <c r="C32" s="9">
        <v>57.977912166293002</v>
      </c>
      <c r="D32" s="9">
        <v>98545.448112887912</v>
      </c>
      <c r="E32" s="7" t="s">
        <v>6</v>
      </c>
    </row>
    <row r="33" spans="1:5" x14ac:dyDescent="0.25">
      <c r="A33" s="7">
        <v>2005</v>
      </c>
      <c r="B33" s="7">
        <v>7</v>
      </c>
      <c r="C33" s="9">
        <v>56.505028370291001</v>
      </c>
      <c r="D33" s="9">
        <v>99139.039896322938</v>
      </c>
      <c r="E33" s="7" t="s">
        <v>6</v>
      </c>
    </row>
    <row r="34" spans="1:5" x14ac:dyDescent="0.25">
      <c r="A34" s="7">
        <v>2005</v>
      </c>
      <c r="B34" s="7">
        <v>8</v>
      </c>
      <c r="C34" s="9">
        <v>58.102768542748002</v>
      </c>
      <c r="D34" s="9">
        <v>99736.20719960297</v>
      </c>
      <c r="E34" s="7" t="s">
        <v>6</v>
      </c>
    </row>
    <row r="35" spans="1:5" x14ac:dyDescent="0.25">
      <c r="A35" s="7">
        <v>2005</v>
      </c>
      <c r="B35" s="7">
        <v>9</v>
      </c>
      <c r="C35" s="9">
        <v>56.894392987049997</v>
      </c>
      <c r="D35" s="9">
        <v>100336.97155999066</v>
      </c>
      <c r="E35" s="7" t="s">
        <v>6</v>
      </c>
    </row>
    <row r="36" spans="1:5" x14ac:dyDescent="0.25">
      <c r="A36" s="7">
        <v>2005</v>
      </c>
      <c r="B36" s="7">
        <v>10</v>
      </c>
      <c r="C36" s="9">
        <v>61.123280457116003</v>
      </c>
      <c r="D36" s="9">
        <v>100941.35464447913</v>
      </c>
      <c r="E36" s="7" t="s">
        <v>6</v>
      </c>
    </row>
    <row r="37" spans="1:5" x14ac:dyDescent="0.25">
      <c r="A37" s="7">
        <v>2005</v>
      </c>
      <c r="B37" s="7">
        <v>11</v>
      </c>
      <c r="C37" s="9">
        <v>62.471310029224</v>
      </c>
      <c r="D37" s="9">
        <v>101549.3782505733</v>
      </c>
      <c r="E37" s="7" t="s">
        <v>6</v>
      </c>
    </row>
    <row r="38" spans="1:5" x14ac:dyDescent="0.25">
      <c r="A38" s="7">
        <v>2005</v>
      </c>
      <c r="B38" s="7">
        <v>12</v>
      </c>
      <c r="C38" s="9">
        <v>65.216191455680004</v>
      </c>
      <c r="D38" s="9">
        <v>102161.06430707613</v>
      </c>
      <c r="E38" s="7" t="s">
        <v>6</v>
      </c>
    </row>
    <row r="39" spans="1:5" x14ac:dyDescent="0.25">
      <c r="A39" s="7">
        <v>2006</v>
      </c>
      <c r="B39" s="7">
        <v>1</v>
      </c>
      <c r="C39" s="9">
        <v>60.615673788098</v>
      </c>
      <c r="D39" s="9">
        <v>102722.63011314831</v>
      </c>
      <c r="E39" s="7" t="s">
        <v>6</v>
      </c>
    </row>
    <row r="40" spans="1:5" x14ac:dyDescent="0.25">
      <c r="A40" s="7">
        <v>2006</v>
      </c>
      <c r="B40" s="7">
        <v>2</v>
      </c>
      <c r="C40" s="9">
        <v>58.825417638154001</v>
      </c>
      <c r="D40" s="9">
        <v>103287.28277189464</v>
      </c>
      <c r="E40" s="7" t="s">
        <v>6</v>
      </c>
    </row>
    <row r="41" spans="1:5" x14ac:dyDescent="0.25">
      <c r="A41" s="7">
        <v>2006</v>
      </c>
      <c r="B41" s="7">
        <v>3</v>
      </c>
      <c r="C41" s="9">
        <v>64.942666378978004</v>
      </c>
      <c r="D41" s="9">
        <v>103855.0392513344</v>
      </c>
      <c r="E41" s="7" t="s">
        <v>6</v>
      </c>
    </row>
    <row r="42" spans="1:5" x14ac:dyDescent="0.25">
      <c r="A42" s="7">
        <v>2006</v>
      </c>
      <c r="B42" s="7">
        <v>4</v>
      </c>
      <c r="C42" s="9">
        <v>63.930860691063003</v>
      </c>
      <c r="D42" s="9">
        <v>104425.91661275784</v>
      </c>
      <c r="E42" s="7" t="s">
        <v>6</v>
      </c>
    </row>
    <row r="43" spans="1:5" x14ac:dyDescent="0.25">
      <c r="A43" s="7">
        <v>2006</v>
      </c>
      <c r="B43" s="7">
        <v>5</v>
      </c>
      <c r="C43" s="9">
        <v>63.746368010828</v>
      </c>
      <c r="D43" s="9">
        <v>104999.93201123884</v>
      </c>
      <c r="E43" s="7" t="s">
        <v>6</v>
      </c>
    </row>
    <row r="44" spans="1:5" x14ac:dyDescent="0.25">
      <c r="A44" s="7">
        <v>2006</v>
      </c>
      <c r="B44" s="7">
        <v>6</v>
      </c>
      <c r="C44" s="9">
        <v>61.892438991600002</v>
      </c>
      <c r="D44" s="9">
        <v>105577.10269615047</v>
      </c>
      <c r="E44" s="7" t="s">
        <v>6</v>
      </c>
    </row>
    <row r="45" spans="1:5" x14ac:dyDescent="0.25">
      <c r="A45" s="7">
        <v>2006</v>
      </c>
      <c r="B45" s="7">
        <v>7</v>
      </c>
      <c r="C45" s="9">
        <v>60.124158573311</v>
      </c>
      <c r="D45" s="9">
        <v>106157.44601168328</v>
      </c>
      <c r="E45" s="7" t="s">
        <v>6</v>
      </c>
    </row>
    <row r="46" spans="1:5" x14ac:dyDescent="0.25">
      <c r="A46" s="7">
        <v>2006</v>
      </c>
      <c r="B46" s="7">
        <v>8</v>
      </c>
      <c r="C46" s="9">
        <v>61.844879026134002</v>
      </c>
      <c r="D46" s="9">
        <v>106740.97939736655</v>
      </c>
      <c r="E46" s="7" t="s">
        <v>6</v>
      </c>
    </row>
    <row r="47" spans="1:5" x14ac:dyDescent="0.25">
      <c r="A47" s="7">
        <v>2006</v>
      </c>
      <c r="B47" s="7">
        <v>9</v>
      </c>
      <c r="C47" s="9">
        <v>60.810602888691001</v>
      </c>
      <c r="D47" s="9">
        <v>107327.72038859235</v>
      </c>
      <c r="E47" s="7" t="s">
        <v>6</v>
      </c>
    </row>
    <row r="48" spans="1:5" x14ac:dyDescent="0.25">
      <c r="A48" s="7">
        <v>2006</v>
      </c>
      <c r="B48" s="7">
        <v>10</v>
      </c>
      <c r="C48" s="9">
        <v>65.630619965782998</v>
      </c>
      <c r="D48" s="9">
        <v>107917.68661714245</v>
      </c>
      <c r="E48" s="7" t="s">
        <v>6</v>
      </c>
    </row>
    <row r="49" spans="1:5" x14ac:dyDescent="0.25">
      <c r="A49" s="7">
        <v>2006</v>
      </c>
      <c r="B49" s="7">
        <v>11</v>
      </c>
      <c r="C49" s="9">
        <v>66.505139834437003</v>
      </c>
      <c r="D49" s="9">
        <v>108510.89581171819</v>
      </c>
      <c r="E49" s="7" t="s">
        <v>6</v>
      </c>
    </row>
    <row r="50" spans="1:5" x14ac:dyDescent="0.25">
      <c r="A50" s="7">
        <v>2006</v>
      </c>
      <c r="B50" s="7">
        <v>12</v>
      </c>
      <c r="C50" s="9">
        <v>69.657737231198993</v>
      </c>
      <c r="D50" s="9">
        <v>109107.36579847323</v>
      </c>
      <c r="E50" s="7" t="s">
        <v>6</v>
      </c>
    </row>
    <row r="51" spans="1:5" x14ac:dyDescent="0.25">
      <c r="A51" s="7">
        <v>2007</v>
      </c>
      <c r="B51" s="7">
        <v>1</v>
      </c>
      <c r="C51" s="9">
        <v>64.101312599425995</v>
      </c>
      <c r="D51" s="9">
        <v>109628.93047946865</v>
      </c>
      <c r="E51" s="7" t="s">
        <v>6</v>
      </c>
    </row>
    <row r="52" spans="1:5" x14ac:dyDescent="0.25">
      <c r="A52" s="7">
        <v>2007</v>
      </c>
      <c r="B52" s="7">
        <v>2</v>
      </c>
      <c r="C52" s="9">
        <v>62.157874804888998</v>
      </c>
      <c r="D52" s="9">
        <v>110152.98839008676</v>
      </c>
      <c r="E52" s="7" t="s">
        <v>6</v>
      </c>
    </row>
    <row r="53" spans="1:5" x14ac:dyDescent="0.25">
      <c r="A53" s="7">
        <v>2007</v>
      </c>
      <c r="B53" s="7">
        <v>3</v>
      </c>
      <c r="C53" s="9">
        <v>68.849517610503995</v>
      </c>
      <c r="D53" s="9">
        <v>110679.55144868433</v>
      </c>
      <c r="E53" s="7" t="s">
        <v>6</v>
      </c>
    </row>
    <row r="54" spans="1:5" x14ac:dyDescent="0.25">
      <c r="A54" s="7">
        <v>2007</v>
      </c>
      <c r="B54" s="7">
        <v>4</v>
      </c>
      <c r="C54" s="9">
        <v>68.211650230011998</v>
      </c>
      <c r="D54" s="9">
        <v>111208.63163059134</v>
      </c>
      <c r="E54" s="7" t="s">
        <v>6</v>
      </c>
    </row>
    <row r="55" spans="1:5" x14ac:dyDescent="0.25">
      <c r="A55" s="7">
        <v>2007</v>
      </c>
      <c r="B55" s="7">
        <v>5</v>
      </c>
      <c r="C55" s="9">
        <v>67.175943719952997</v>
      </c>
      <c r="D55" s="9">
        <v>111740.24096838325</v>
      </c>
      <c r="E55" s="7" t="s">
        <v>6</v>
      </c>
    </row>
    <row r="56" spans="1:5" x14ac:dyDescent="0.25">
      <c r="A56" s="7">
        <v>2007</v>
      </c>
      <c r="B56" s="7">
        <v>6</v>
      </c>
      <c r="C56" s="9">
        <v>65.305961431905004</v>
      </c>
      <c r="D56" s="9">
        <v>112274.39155215478</v>
      </c>
      <c r="E56" s="7" t="s">
        <v>6</v>
      </c>
    </row>
    <row r="57" spans="1:5" x14ac:dyDescent="0.25">
      <c r="A57" s="7">
        <v>2007</v>
      </c>
      <c r="B57" s="7">
        <v>7</v>
      </c>
      <c r="C57" s="9">
        <v>63.756048394590003</v>
      </c>
      <c r="D57" s="9">
        <v>112811.09552979471</v>
      </c>
      <c r="E57" s="7" t="s">
        <v>6</v>
      </c>
    </row>
    <row r="58" spans="1:5" x14ac:dyDescent="0.25">
      <c r="A58" s="7">
        <v>2007</v>
      </c>
      <c r="B58" s="7">
        <v>8</v>
      </c>
      <c r="C58" s="9">
        <v>65.189665978118995</v>
      </c>
      <c r="D58" s="9">
        <v>113350.36510726227</v>
      </c>
      <c r="E58" s="7" t="s">
        <v>6</v>
      </c>
    </row>
    <row r="59" spans="1:5" x14ac:dyDescent="0.25">
      <c r="A59" s="7">
        <v>2007</v>
      </c>
      <c r="B59" s="7">
        <v>9</v>
      </c>
      <c r="C59" s="9">
        <v>63.553549867489998</v>
      </c>
      <c r="D59" s="9">
        <v>113892.21254886471</v>
      </c>
      <c r="E59" s="7" t="s">
        <v>6</v>
      </c>
    </row>
    <row r="60" spans="1:5" x14ac:dyDescent="0.25">
      <c r="A60" s="7">
        <v>2007</v>
      </c>
      <c r="B60" s="7">
        <v>10</v>
      </c>
      <c r="C60" s="9">
        <v>69.598859305635997</v>
      </c>
      <c r="D60" s="9">
        <v>114436.65017753618</v>
      </c>
      <c r="E60" s="7" t="s">
        <v>6</v>
      </c>
    </row>
    <row r="61" spans="1:5" x14ac:dyDescent="0.25">
      <c r="A61" s="7">
        <v>2007</v>
      </c>
      <c r="B61" s="7">
        <v>11</v>
      </c>
      <c r="C61" s="9">
        <v>71.242886889079998</v>
      </c>
      <c r="D61" s="9">
        <v>114983.69037511804</v>
      </c>
      <c r="E61" s="7" t="s">
        <v>6</v>
      </c>
    </row>
    <row r="62" spans="1:5" x14ac:dyDescent="0.25">
      <c r="A62" s="7">
        <v>2007</v>
      </c>
      <c r="B62" s="7">
        <v>12</v>
      </c>
      <c r="C62" s="9">
        <v>74.057419584372994</v>
      </c>
      <c r="D62" s="9">
        <v>115533.34558264037</v>
      </c>
      <c r="E62" s="7" t="s">
        <v>6</v>
      </c>
    </row>
    <row r="63" spans="1:5" x14ac:dyDescent="0.25">
      <c r="A63" s="7">
        <v>2008</v>
      </c>
      <c r="B63" s="7">
        <v>1</v>
      </c>
      <c r="C63" s="9">
        <v>69.415580570255003</v>
      </c>
      <c r="D63" s="9">
        <v>116115.39961178554</v>
      </c>
      <c r="E63" s="7" t="s">
        <v>6</v>
      </c>
    </row>
    <row r="64" spans="1:5" x14ac:dyDescent="0.25">
      <c r="A64" s="7">
        <v>2008</v>
      </c>
      <c r="B64" s="7">
        <v>2</v>
      </c>
      <c r="C64" s="9">
        <v>67.574434358079998</v>
      </c>
      <c r="D64" s="9">
        <v>116700.38601418742</v>
      </c>
      <c r="E64" s="7" t="s">
        <v>6</v>
      </c>
    </row>
    <row r="65" spans="1:5" x14ac:dyDescent="0.25">
      <c r="A65" s="7">
        <v>2008</v>
      </c>
      <c r="B65" s="7">
        <v>3</v>
      </c>
      <c r="C65" s="9">
        <v>74.379930620091997</v>
      </c>
      <c r="D65" s="9">
        <v>117288.3195630672</v>
      </c>
      <c r="E65" s="7" t="s">
        <v>6</v>
      </c>
    </row>
    <row r="66" spans="1:5" x14ac:dyDescent="0.25">
      <c r="A66" s="7">
        <v>2008</v>
      </c>
      <c r="B66" s="7">
        <v>4</v>
      </c>
      <c r="C66" s="9">
        <v>73.595445392423997</v>
      </c>
      <c r="D66" s="9">
        <v>117879.21510607317</v>
      </c>
      <c r="E66" s="7" t="s">
        <v>6</v>
      </c>
    </row>
    <row r="67" spans="1:5" x14ac:dyDescent="0.25">
      <c r="A67" s="7">
        <v>2008</v>
      </c>
      <c r="B67" s="7">
        <v>5</v>
      </c>
      <c r="C67" s="9">
        <v>72.135742075826002</v>
      </c>
      <c r="D67" s="9">
        <v>118473.0875656557</v>
      </c>
      <c r="E67" s="7" t="s">
        <v>6</v>
      </c>
    </row>
    <row r="68" spans="1:5" x14ac:dyDescent="0.25">
      <c r="A68" s="7">
        <v>2008</v>
      </c>
      <c r="B68" s="7">
        <v>6</v>
      </c>
      <c r="C68" s="9">
        <v>70.498841277018002</v>
      </c>
      <c r="D68" s="9">
        <v>119069.95193944409</v>
      </c>
      <c r="E68" s="7" t="s">
        <v>6</v>
      </c>
    </row>
    <row r="69" spans="1:5" x14ac:dyDescent="0.25">
      <c r="A69" s="7">
        <v>2008</v>
      </c>
      <c r="B69" s="7">
        <v>7</v>
      </c>
      <c r="C69" s="9">
        <v>67.691298891621997</v>
      </c>
      <c r="D69" s="9">
        <v>119669.82330062528</v>
      </c>
      <c r="E69" s="7" t="s">
        <v>6</v>
      </c>
    </row>
    <row r="70" spans="1:5" x14ac:dyDescent="0.25">
      <c r="A70" s="7">
        <v>2008</v>
      </c>
      <c r="B70" s="7">
        <v>8</v>
      </c>
      <c r="C70" s="9">
        <v>69.424757447589002</v>
      </c>
      <c r="D70" s="9">
        <v>120272.71679832459</v>
      </c>
      <c r="E70" s="7" t="s">
        <v>6</v>
      </c>
    </row>
    <row r="71" spans="1:5" x14ac:dyDescent="0.25">
      <c r="A71" s="7">
        <v>2008</v>
      </c>
      <c r="B71" s="7">
        <v>9</v>
      </c>
      <c r="C71" s="9">
        <v>68.126743111600007</v>
      </c>
      <c r="D71" s="9">
        <v>120878.6476579882</v>
      </c>
      <c r="E71" s="7" t="s">
        <v>6</v>
      </c>
    </row>
    <row r="72" spans="1:5" x14ac:dyDescent="0.25">
      <c r="A72" s="7">
        <v>2008</v>
      </c>
      <c r="B72" s="7">
        <v>10</v>
      </c>
      <c r="C72" s="9">
        <v>72.485667544441995</v>
      </c>
      <c r="D72" s="9">
        <v>121487.63118176771</v>
      </c>
      <c r="E72" s="7" t="s">
        <v>6</v>
      </c>
    </row>
    <row r="73" spans="1:5" x14ac:dyDescent="0.25">
      <c r="A73" s="7">
        <v>2008</v>
      </c>
      <c r="B73" s="7">
        <v>11</v>
      </c>
      <c r="C73" s="9">
        <v>72.944856665545998</v>
      </c>
      <c r="D73" s="9">
        <v>122099.68274890658</v>
      </c>
      <c r="E73" s="7" t="s">
        <v>6</v>
      </c>
    </row>
    <row r="74" spans="1:5" x14ac:dyDescent="0.25">
      <c r="A74" s="7">
        <v>2008</v>
      </c>
      <c r="B74" s="7">
        <v>12</v>
      </c>
      <c r="C74" s="9">
        <v>74.853787538611002</v>
      </c>
      <c r="D74" s="9">
        <v>122714.81781612847</v>
      </c>
      <c r="E74" s="7" t="s">
        <v>6</v>
      </c>
    </row>
    <row r="75" spans="1:5" x14ac:dyDescent="0.25">
      <c r="A75" s="7">
        <v>2009</v>
      </c>
      <c r="B75" s="7">
        <v>1</v>
      </c>
      <c r="C75" s="9">
        <v>69.084133706803001</v>
      </c>
      <c r="D75" s="9">
        <v>122588.10140102958</v>
      </c>
      <c r="E75" s="7" t="s">
        <v>6</v>
      </c>
    </row>
    <row r="76" spans="1:5" x14ac:dyDescent="0.25">
      <c r="A76" s="7">
        <v>2009</v>
      </c>
      <c r="B76" s="7">
        <v>2</v>
      </c>
      <c r="C76" s="9">
        <v>66.093349617729004</v>
      </c>
      <c r="D76" s="9">
        <v>122461.51583443081</v>
      </c>
      <c r="E76" s="7" t="s">
        <v>6</v>
      </c>
    </row>
    <row r="77" spans="1:5" x14ac:dyDescent="0.25">
      <c r="A77" s="7">
        <v>2009</v>
      </c>
      <c r="B77" s="7">
        <v>3</v>
      </c>
      <c r="C77" s="9">
        <v>73.751514812460996</v>
      </c>
      <c r="D77" s="9">
        <v>122335.06098121685</v>
      </c>
      <c r="E77" s="7" t="s">
        <v>6</v>
      </c>
    </row>
    <row r="78" spans="1:5" x14ac:dyDescent="0.25">
      <c r="A78" s="7">
        <v>2009</v>
      </c>
      <c r="B78" s="7">
        <v>4</v>
      </c>
      <c r="C78" s="9">
        <v>71.523206921739003</v>
      </c>
      <c r="D78" s="9">
        <v>122208.7367064119</v>
      </c>
      <c r="E78" s="7" t="s">
        <v>6</v>
      </c>
    </row>
    <row r="79" spans="1:5" x14ac:dyDescent="0.25">
      <c r="A79" s="7">
        <v>2009</v>
      </c>
      <c r="B79" s="7">
        <v>5</v>
      </c>
      <c r="C79" s="9">
        <v>70.192296738064002</v>
      </c>
      <c r="D79" s="9">
        <v>122082.54287517951</v>
      </c>
      <c r="E79" s="7" t="s">
        <v>6</v>
      </c>
    </row>
    <row r="80" spans="1:5" x14ac:dyDescent="0.25">
      <c r="A80" s="7">
        <v>2009</v>
      </c>
      <c r="B80" s="7">
        <v>6</v>
      </c>
      <c r="C80" s="9">
        <v>68.436384877441995</v>
      </c>
      <c r="D80" s="9">
        <v>121956.4793528225</v>
      </c>
      <c r="E80" s="7" t="s">
        <v>6</v>
      </c>
    </row>
    <row r="81" spans="1:5" x14ac:dyDescent="0.25">
      <c r="A81" s="7">
        <v>2009</v>
      </c>
      <c r="B81" s="7">
        <v>7</v>
      </c>
      <c r="C81" s="9">
        <v>66.483015001507994</v>
      </c>
      <c r="D81" s="9">
        <v>121830.54600478275</v>
      </c>
      <c r="E81" s="7" t="s">
        <v>6</v>
      </c>
    </row>
    <row r="82" spans="1:5" x14ac:dyDescent="0.25">
      <c r="A82" s="7">
        <v>2009</v>
      </c>
      <c r="B82" s="7">
        <v>8</v>
      </c>
      <c r="C82" s="9">
        <v>68.659780690752001</v>
      </c>
      <c r="D82" s="9">
        <v>121704.74269664111</v>
      </c>
      <c r="E82" s="7" t="s">
        <v>6</v>
      </c>
    </row>
    <row r="83" spans="1:5" x14ac:dyDescent="0.25">
      <c r="A83" s="7">
        <v>2009</v>
      </c>
      <c r="B83" s="7">
        <v>9</v>
      </c>
      <c r="C83" s="9">
        <v>67.017868527912995</v>
      </c>
      <c r="D83" s="9">
        <v>121579.06929411723</v>
      </c>
      <c r="E83" s="7" t="s">
        <v>6</v>
      </c>
    </row>
    <row r="84" spans="1:5" x14ac:dyDescent="0.25">
      <c r="A84" s="7">
        <v>2009</v>
      </c>
      <c r="B84" s="7">
        <v>10</v>
      </c>
      <c r="C84" s="9">
        <v>71.781656322781004</v>
      </c>
      <c r="D84" s="9">
        <v>121453.52566306939</v>
      </c>
      <c r="E84" s="7" t="s">
        <v>6</v>
      </c>
    </row>
    <row r="85" spans="1:5" x14ac:dyDescent="0.25">
      <c r="A85" s="7">
        <v>2009</v>
      </c>
      <c r="B85" s="7">
        <v>11</v>
      </c>
      <c r="C85" s="9">
        <v>73.412218438698005</v>
      </c>
      <c r="D85" s="9">
        <v>121328.11166949442</v>
      </c>
      <c r="E85" s="7" t="s">
        <v>6</v>
      </c>
    </row>
    <row r="86" spans="1:5" x14ac:dyDescent="0.25">
      <c r="A86" s="7">
        <v>2009</v>
      </c>
      <c r="B86" s="7">
        <v>12</v>
      </c>
      <c r="C86" s="9">
        <v>76.180132476050005</v>
      </c>
      <c r="D86" s="9">
        <v>121202.82717952751</v>
      </c>
      <c r="E86" s="7" t="s">
        <v>6</v>
      </c>
    </row>
    <row r="87" spans="1:5" x14ac:dyDescent="0.25">
      <c r="A87" s="7">
        <v>2010</v>
      </c>
      <c r="B87" s="7">
        <v>1</v>
      </c>
      <c r="C87" s="9">
        <v>70.689669859888994</v>
      </c>
      <c r="D87" s="9">
        <v>121811.84521727679</v>
      </c>
      <c r="E87" s="7" t="s">
        <v>6</v>
      </c>
    </row>
    <row r="88" spans="1:5" x14ac:dyDescent="0.25">
      <c r="A88" s="7">
        <v>2010</v>
      </c>
      <c r="B88" s="7">
        <v>2</v>
      </c>
      <c r="C88" s="9">
        <v>67.662023395687996</v>
      </c>
      <c r="D88" s="9">
        <v>122423.92343917304</v>
      </c>
      <c r="E88" s="7" t="s">
        <v>6</v>
      </c>
    </row>
    <row r="89" spans="1:5" x14ac:dyDescent="0.25">
      <c r="A89" s="7">
        <v>2010</v>
      </c>
      <c r="B89" s="7">
        <v>3</v>
      </c>
      <c r="C89" s="9">
        <v>73.341273382173995</v>
      </c>
      <c r="D89" s="9">
        <v>123039.0772219809</v>
      </c>
      <c r="E89" s="7" t="s">
        <v>6</v>
      </c>
    </row>
    <row r="90" spans="1:5" x14ac:dyDescent="0.25">
      <c r="A90" s="7">
        <v>2010</v>
      </c>
      <c r="B90" s="7">
        <v>4</v>
      </c>
      <c r="C90" s="9">
        <v>75.581961565352998</v>
      </c>
      <c r="D90" s="9">
        <v>123657.32201972989</v>
      </c>
      <c r="E90" s="7" t="s">
        <v>6</v>
      </c>
    </row>
    <row r="91" spans="1:5" x14ac:dyDescent="0.25">
      <c r="A91" s="7">
        <v>2010</v>
      </c>
      <c r="B91" s="7">
        <v>5</v>
      </c>
      <c r="C91" s="9">
        <v>75.307517599416002</v>
      </c>
      <c r="D91" s="9">
        <v>124278.67336410272</v>
      </c>
      <c r="E91" s="7" t="s">
        <v>6</v>
      </c>
    </row>
    <row r="92" spans="1:5" x14ac:dyDescent="0.25">
      <c r="A92" s="7">
        <v>2010</v>
      </c>
      <c r="B92" s="7">
        <v>6</v>
      </c>
      <c r="C92" s="9">
        <v>73.168994203617999</v>
      </c>
      <c r="D92" s="9">
        <v>124903.14686482544</v>
      </c>
      <c r="E92" s="7" t="s">
        <v>6</v>
      </c>
    </row>
    <row r="93" spans="1:5" x14ac:dyDescent="0.25">
      <c r="A93" s="7">
        <v>2010</v>
      </c>
      <c r="B93" s="7">
        <v>7</v>
      </c>
      <c r="C93" s="9">
        <v>71.398281327598994</v>
      </c>
      <c r="D93" s="9">
        <v>125530.75821005959</v>
      </c>
      <c r="E93" s="7" t="s">
        <v>6</v>
      </c>
    </row>
    <row r="94" spans="1:5" x14ac:dyDescent="0.25">
      <c r="A94" s="7">
        <v>2010</v>
      </c>
      <c r="B94" s="7">
        <v>8</v>
      </c>
      <c r="C94" s="9">
        <v>74.659254589696999</v>
      </c>
      <c r="D94" s="9">
        <v>126161.52316679637</v>
      </c>
      <c r="E94" s="7" t="s">
        <v>6</v>
      </c>
    </row>
    <row r="95" spans="1:5" x14ac:dyDescent="0.25">
      <c r="A95" s="7">
        <v>2010</v>
      </c>
      <c r="B95" s="7">
        <v>9</v>
      </c>
      <c r="C95" s="9">
        <v>72.141003050167996</v>
      </c>
      <c r="D95" s="9">
        <v>126795.45758125267</v>
      </c>
      <c r="E95" s="7" t="s">
        <v>6</v>
      </c>
    </row>
    <row r="96" spans="1:5" x14ac:dyDescent="0.25">
      <c r="A96" s="7">
        <v>2010</v>
      </c>
      <c r="B96" s="7">
        <v>10</v>
      </c>
      <c r="C96" s="9">
        <v>77.520372687307997</v>
      </c>
      <c r="D96" s="9">
        <v>127432.57737926923</v>
      </c>
      <c r="E96" s="7" t="s">
        <v>6</v>
      </c>
    </row>
    <row r="97" spans="1:5" x14ac:dyDescent="0.25">
      <c r="A97" s="7">
        <v>2010</v>
      </c>
      <c r="B97" s="7">
        <v>11</v>
      </c>
      <c r="C97" s="9">
        <v>80.326198347380995</v>
      </c>
      <c r="D97" s="9">
        <v>128072.89856671068</v>
      </c>
      <c r="E97" s="7" t="s">
        <v>6</v>
      </c>
    </row>
    <row r="98" spans="1:5" x14ac:dyDescent="0.25">
      <c r="A98" s="7">
        <v>2010</v>
      </c>
      <c r="B98" s="7">
        <v>12</v>
      </c>
      <c r="C98" s="9">
        <v>83.054462308020007</v>
      </c>
      <c r="D98" s="9">
        <v>128716.43722986766</v>
      </c>
      <c r="E98" s="7" t="s">
        <v>6</v>
      </c>
    </row>
    <row r="99" spans="1:5" x14ac:dyDescent="0.25">
      <c r="A99" s="7">
        <v>2011</v>
      </c>
      <c r="B99" s="7">
        <v>1</v>
      </c>
      <c r="C99" s="9">
        <v>76.969417532093004</v>
      </c>
      <c r="D99" s="9">
        <v>129604.08686107621</v>
      </c>
      <c r="E99" s="7" t="s">
        <v>6</v>
      </c>
    </row>
    <row r="100" spans="1:5" x14ac:dyDescent="0.25">
      <c r="A100" s="7">
        <v>2011</v>
      </c>
      <c r="B100" s="7">
        <v>2</v>
      </c>
      <c r="C100" s="9">
        <v>74.046250777278004</v>
      </c>
      <c r="D100" s="9">
        <v>130497.8578695132</v>
      </c>
      <c r="E100" s="7" t="s">
        <v>6</v>
      </c>
    </row>
    <row r="101" spans="1:5" x14ac:dyDescent="0.25">
      <c r="A101" s="7">
        <v>2011</v>
      </c>
      <c r="B101" s="7">
        <v>3</v>
      </c>
      <c r="C101" s="9">
        <v>84.278228915737998</v>
      </c>
      <c r="D101" s="9">
        <v>131397.7924691985</v>
      </c>
      <c r="E101" s="7" t="s">
        <v>6</v>
      </c>
    </row>
    <row r="102" spans="1:5" x14ac:dyDescent="0.25">
      <c r="A102" s="7">
        <v>2011</v>
      </c>
      <c r="B102" s="7">
        <v>4</v>
      </c>
      <c r="C102" s="9">
        <v>81.812854813189006</v>
      </c>
      <c r="D102" s="9">
        <v>132303.93316526679</v>
      </c>
      <c r="E102" s="7" t="s">
        <v>6</v>
      </c>
    </row>
    <row r="103" spans="1:5" x14ac:dyDescent="0.25">
      <c r="A103" s="7">
        <v>2011</v>
      </c>
      <c r="B103" s="7">
        <v>5</v>
      </c>
      <c r="C103" s="9">
        <v>82.109323331268001</v>
      </c>
      <c r="D103" s="9">
        <v>133216.3227559751</v>
      </c>
      <c r="E103" s="7" t="s">
        <v>6</v>
      </c>
    </row>
    <row r="104" spans="1:5" x14ac:dyDescent="0.25">
      <c r="A104" s="7">
        <v>2011</v>
      </c>
      <c r="B104" s="7">
        <v>6</v>
      </c>
      <c r="C104" s="9">
        <v>79.384846457232001</v>
      </c>
      <c r="D104" s="9">
        <v>134135.00433472425</v>
      </c>
      <c r="E104" s="7" t="s">
        <v>6</v>
      </c>
    </row>
    <row r="105" spans="1:5" x14ac:dyDescent="0.25">
      <c r="A105" s="7">
        <v>2011</v>
      </c>
      <c r="B105" s="7">
        <v>7</v>
      </c>
      <c r="C105" s="9">
        <v>76.698551489506997</v>
      </c>
      <c r="D105" s="9">
        <v>135060.02129209423</v>
      </c>
      <c r="E105" s="7" t="s">
        <v>6</v>
      </c>
    </row>
    <row r="106" spans="1:5" x14ac:dyDescent="0.25">
      <c r="A106" s="7">
        <v>2011</v>
      </c>
      <c r="B106" s="7">
        <v>8</v>
      </c>
      <c r="C106" s="9">
        <v>79.943481941336998</v>
      </c>
      <c r="D106" s="9">
        <v>135991.41731789356</v>
      </c>
      <c r="E106" s="7" t="s">
        <v>6</v>
      </c>
    </row>
    <row r="107" spans="1:5" x14ac:dyDescent="0.25">
      <c r="A107" s="7">
        <v>2011</v>
      </c>
      <c r="B107" s="7">
        <v>9</v>
      </c>
      <c r="C107" s="9">
        <v>78.005977520757</v>
      </c>
      <c r="D107" s="9">
        <v>136929.23640322284</v>
      </c>
      <c r="E107" s="7" t="s">
        <v>6</v>
      </c>
    </row>
    <row r="108" spans="1:5" x14ac:dyDescent="0.25">
      <c r="A108" s="7">
        <v>2011</v>
      </c>
      <c r="B108" s="7">
        <v>10</v>
      </c>
      <c r="C108" s="9">
        <v>82.885806498606001</v>
      </c>
      <c r="D108" s="9">
        <v>137873.52284255248</v>
      </c>
      <c r="E108" s="7" t="s">
        <v>6</v>
      </c>
    </row>
    <row r="109" spans="1:5" x14ac:dyDescent="0.25">
      <c r="A109" s="7">
        <v>2011</v>
      </c>
      <c r="B109" s="7">
        <v>11</v>
      </c>
      <c r="C109" s="9">
        <v>86.132992576787998</v>
      </c>
      <c r="D109" s="9">
        <v>138824.32123581486</v>
      </c>
      <c r="E109" s="7" t="s">
        <v>6</v>
      </c>
    </row>
    <row r="110" spans="1:5" x14ac:dyDescent="0.25">
      <c r="A110" s="7">
        <v>2011</v>
      </c>
      <c r="B110" s="7">
        <v>12</v>
      </c>
      <c r="C110" s="9">
        <v>89.510056614849006</v>
      </c>
      <c r="D110" s="9">
        <v>139781.67649051076</v>
      </c>
      <c r="E110" s="7" t="s">
        <v>6</v>
      </c>
    </row>
    <row r="111" spans="1:5" x14ac:dyDescent="0.25">
      <c r="A111" s="7">
        <v>2012</v>
      </c>
      <c r="B111" s="7">
        <v>1</v>
      </c>
      <c r="C111" s="9">
        <v>82.059782661259007</v>
      </c>
      <c r="D111" s="9">
        <v>140525.88289765865</v>
      </c>
      <c r="E111" s="7" t="s">
        <v>6</v>
      </c>
    </row>
    <row r="112" spans="1:5" x14ac:dyDescent="0.25">
      <c r="A112" s="7">
        <v>2012</v>
      </c>
      <c r="B112" s="7">
        <v>2</v>
      </c>
      <c r="C112" s="9">
        <v>79.338475421601999</v>
      </c>
      <c r="D112" s="9">
        <v>141274.05150636504</v>
      </c>
      <c r="E112" s="7" t="s">
        <v>6</v>
      </c>
    </row>
    <row r="113" spans="1:5" x14ac:dyDescent="0.25">
      <c r="A113" s="7">
        <v>2012</v>
      </c>
      <c r="B113" s="7">
        <v>3</v>
      </c>
      <c r="C113" s="9">
        <v>89.314695332037999</v>
      </c>
      <c r="D113" s="9">
        <v>142026.20341163938</v>
      </c>
      <c r="E113" s="7" t="s">
        <v>6</v>
      </c>
    </row>
    <row r="114" spans="1:5" x14ac:dyDescent="0.25">
      <c r="A114" s="7">
        <v>2012</v>
      </c>
      <c r="B114" s="7">
        <v>4</v>
      </c>
      <c r="C114" s="9">
        <v>87.652927805933999</v>
      </c>
      <c r="D114" s="9">
        <v>142782.35982080226</v>
      </c>
      <c r="E114" s="7" t="s">
        <v>6</v>
      </c>
    </row>
    <row r="115" spans="1:5" x14ac:dyDescent="0.25">
      <c r="A115" s="7">
        <v>2012</v>
      </c>
      <c r="B115" s="7">
        <v>5</v>
      </c>
      <c r="C115" s="9">
        <v>87.649847292985001</v>
      </c>
      <c r="D115" s="9">
        <v>143542.54205408337</v>
      </c>
      <c r="E115" s="7" t="s">
        <v>6</v>
      </c>
    </row>
    <row r="116" spans="1:5" x14ac:dyDescent="0.25">
      <c r="A116" s="7">
        <v>2012</v>
      </c>
      <c r="B116" s="7">
        <v>6</v>
      </c>
      <c r="C116" s="9">
        <v>85.642108178756999</v>
      </c>
      <c r="D116" s="9">
        <v>144306.7715452227</v>
      </c>
      <c r="E116" s="7" t="s">
        <v>6</v>
      </c>
    </row>
    <row r="117" spans="1:5" x14ac:dyDescent="0.25">
      <c r="A117" s="7">
        <v>2012</v>
      </c>
      <c r="B117" s="7">
        <v>7</v>
      </c>
      <c r="C117" s="9">
        <v>82.803187720994003</v>
      </c>
      <c r="D117" s="9">
        <v>145075.06984207474</v>
      </c>
      <c r="E117" s="7" t="s">
        <v>6</v>
      </c>
    </row>
    <row r="118" spans="1:5" x14ac:dyDescent="0.25">
      <c r="A118" s="7">
        <v>2012</v>
      </c>
      <c r="B118" s="7">
        <v>8</v>
      </c>
      <c r="C118" s="9">
        <v>85.908175313643</v>
      </c>
      <c r="D118" s="9">
        <v>145847.45860721613</v>
      </c>
      <c r="E118" s="7" t="s">
        <v>6</v>
      </c>
    </row>
    <row r="119" spans="1:5" x14ac:dyDescent="0.25">
      <c r="A119" s="7">
        <v>2012</v>
      </c>
      <c r="B119" s="7">
        <v>9</v>
      </c>
      <c r="C119" s="9">
        <v>81.609002853594006</v>
      </c>
      <c r="D119" s="9">
        <v>146623.95961855646</v>
      </c>
      <c r="E119" s="7" t="s">
        <v>6</v>
      </c>
    </row>
    <row r="120" spans="1:5" x14ac:dyDescent="0.25">
      <c r="A120" s="7">
        <v>2012</v>
      </c>
      <c r="B120" s="7">
        <v>10</v>
      </c>
      <c r="C120" s="9">
        <v>89.144897517261995</v>
      </c>
      <c r="D120" s="9">
        <v>147404.59476995221</v>
      </c>
      <c r="E120" s="7" t="s">
        <v>6</v>
      </c>
    </row>
    <row r="121" spans="1:5" x14ac:dyDescent="0.25">
      <c r="A121" s="7">
        <v>2012</v>
      </c>
      <c r="B121" s="7">
        <v>11</v>
      </c>
      <c r="C121" s="9">
        <v>90.988868331237995</v>
      </c>
      <c r="D121" s="9">
        <v>148189.38607182418</v>
      </c>
      <c r="E121" s="7" t="s">
        <v>6</v>
      </c>
    </row>
    <row r="122" spans="1:5" x14ac:dyDescent="0.25">
      <c r="A122" s="7">
        <v>2012</v>
      </c>
      <c r="B122" s="7">
        <v>12</v>
      </c>
      <c r="C122" s="9">
        <v>93.602158198785006</v>
      </c>
      <c r="D122" s="9">
        <v>148978.35565177802</v>
      </c>
      <c r="E122" s="7" t="s">
        <v>6</v>
      </c>
    </row>
    <row r="123" spans="1:5" x14ac:dyDescent="0.25">
      <c r="A123" s="7">
        <v>2013</v>
      </c>
      <c r="B123" s="7">
        <v>1</v>
      </c>
      <c r="C123" s="9">
        <v>85.925931880809003</v>
      </c>
      <c r="D123" s="9">
        <v>149350.89759361904</v>
      </c>
      <c r="E123" s="7" t="s">
        <v>6</v>
      </c>
    </row>
    <row r="124" spans="1:5" x14ac:dyDescent="0.25">
      <c r="A124" s="7">
        <v>2013</v>
      </c>
      <c r="B124" s="7">
        <v>2</v>
      </c>
      <c r="C124" s="9">
        <v>82.225352648786</v>
      </c>
      <c r="D124" s="9">
        <v>149724.37113050837</v>
      </c>
      <c r="E124" s="7" t="s">
        <v>6</v>
      </c>
    </row>
    <row r="125" spans="1:5" x14ac:dyDescent="0.25">
      <c r="A125" s="7">
        <v>2013</v>
      </c>
      <c r="B125" s="7">
        <v>3</v>
      </c>
      <c r="C125" s="9">
        <v>92.671014779318</v>
      </c>
      <c r="D125" s="9">
        <v>150098.77859203427</v>
      </c>
      <c r="E125" s="7" t="s">
        <v>6</v>
      </c>
    </row>
    <row r="126" spans="1:5" x14ac:dyDescent="0.25">
      <c r="A126" s="7">
        <v>2013</v>
      </c>
      <c r="B126" s="7">
        <v>4</v>
      </c>
      <c r="C126" s="9">
        <v>91.583775017462997</v>
      </c>
      <c r="D126" s="9">
        <v>150474.12231361048</v>
      </c>
      <c r="E126" s="7" t="s">
        <v>6</v>
      </c>
    </row>
    <row r="127" spans="1:5" x14ac:dyDescent="0.25">
      <c r="A127" s="7">
        <v>2013</v>
      </c>
      <c r="B127" s="7">
        <v>5</v>
      </c>
      <c r="C127" s="9">
        <v>90.266470209494997</v>
      </c>
      <c r="D127" s="9">
        <v>150850.40463649077</v>
      </c>
      <c r="E127" s="7" t="s">
        <v>6</v>
      </c>
    </row>
    <row r="128" spans="1:5" x14ac:dyDescent="0.25">
      <c r="A128" s="7">
        <v>2013</v>
      </c>
      <c r="B128" s="7">
        <v>6</v>
      </c>
      <c r="C128" s="9">
        <v>87.475453000309003</v>
      </c>
      <c r="D128" s="9">
        <v>151227.62790778355</v>
      </c>
      <c r="E128" s="7" t="s">
        <v>6</v>
      </c>
    </row>
    <row r="129" spans="1:5" x14ac:dyDescent="0.25">
      <c r="A129" s="7">
        <v>2013</v>
      </c>
      <c r="B129" s="7">
        <v>7</v>
      </c>
      <c r="C129" s="9">
        <v>84.612987692491998</v>
      </c>
      <c r="D129" s="9">
        <v>151605.79448046652</v>
      </c>
      <c r="E129" s="7" t="s">
        <v>6</v>
      </c>
    </row>
    <row r="130" spans="1:5" x14ac:dyDescent="0.25">
      <c r="A130" s="7">
        <v>2013</v>
      </c>
      <c r="B130" s="7">
        <v>8</v>
      </c>
      <c r="C130" s="9">
        <v>87.922407886485004</v>
      </c>
      <c r="D130" s="9">
        <v>151984.90671340135</v>
      </c>
      <c r="E130" s="7" t="s">
        <v>6</v>
      </c>
    </row>
    <row r="131" spans="1:5" x14ac:dyDescent="0.25">
      <c r="A131" s="7">
        <v>2013</v>
      </c>
      <c r="B131" s="7">
        <v>9</v>
      </c>
      <c r="C131" s="9">
        <v>83.902477427468995</v>
      </c>
      <c r="D131" s="9">
        <v>152364.96697134836</v>
      </c>
      <c r="E131" s="7" t="s">
        <v>6</v>
      </c>
    </row>
    <row r="132" spans="1:5" x14ac:dyDescent="0.25">
      <c r="A132" s="7">
        <v>2013</v>
      </c>
      <c r="B132" s="7">
        <v>10</v>
      </c>
      <c r="C132" s="9">
        <v>91.250996087884005</v>
      </c>
      <c r="D132" s="9">
        <v>152745.97762498131</v>
      </c>
      <c r="E132" s="7" t="s">
        <v>6</v>
      </c>
    </row>
    <row r="133" spans="1:5" x14ac:dyDescent="0.25">
      <c r="A133" s="7">
        <v>2013</v>
      </c>
      <c r="B133" s="7">
        <v>11</v>
      </c>
      <c r="C133" s="9">
        <v>93.451509923424993</v>
      </c>
      <c r="D133" s="9">
        <v>153127.94105090221</v>
      </c>
      <c r="E133" s="7" t="s">
        <v>6</v>
      </c>
    </row>
    <row r="134" spans="1:5" x14ac:dyDescent="0.25">
      <c r="A134" s="7">
        <v>2013</v>
      </c>
      <c r="B134" s="7">
        <v>12</v>
      </c>
      <c r="C134" s="9">
        <v>95.936222724001993</v>
      </c>
      <c r="D134" s="9">
        <v>153510.85963165606</v>
      </c>
      <c r="E134" s="7" t="s">
        <v>6</v>
      </c>
    </row>
    <row r="135" spans="1:5" x14ac:dyDescent="0.25">
      <c r="A135" s="7">
        <v>2014</v>
      </c>
      <c r="B135" s="7">
        <v>1</v>
      </c>
      <c r="C135" s="9">
        <v>87.570457802921993</v>
      </c>
      <c r="D135" s="9">
        <v>153731.89964965</v>
      </c>
      <c r="E135" s="7" t="s">
        <v>6</v>
      </c>
    </row>
    <row r="136" spans="1:5" x14ac:dyDescent="0.25">
      <c r="A136" s="7">
        <v>2014</v>
      </c>
      <c r="B136" s="7">
        <v>2</v>
      </c>
      <c r="C136" s="9">
        <v>84.284294172425007</v>
      </c>
      <c r="D136" s="9">
        <v>153953.25794277884</v>
      </c>
      <c r="E136" s="7" t="s">
        <v>6</v>
      </c>
    </row>
    <row r="137" spans="1:5" x14ac:dyDescent="0.25">
      <c r="A137" s="7">
        <v>2014</v>
      </c>
      <c r="B137" s="7">
        <v>3</v>
      </c>
      <c r="C137" s="9">
        <v>95.109446060121996</v>
      </c>
      <c r="D137" s="9">
        <v>154174.93496932636</v>
      </c>
      <c r="E137" s="7" t="s">
        <v>6</v>
      </c>
    </row>
    <row r="138" spans="1:5" x14ac:dyDescent="0.25">
      <c r="A138" s="7">
        <v>2014</v>
      </c>
      <c r="B138" s="7">
        <v>4</v>
      </c>
      <c r="C138" s="9">
        <v>92.524713772035994</v>
      </c>
      <c r="D138" s="9">
        <v>154396.93118823625</v>
      </c>
      <c r="E138" s="7" t="s">
        <v>6</v>
      </c>
    </row>
    <row r="139" spans="1:5" x14ac:dyDescent="0.25">
      <c r="A139" s="7">
        <v>2014</v>
      </c>
      <c r="B139" s="7">
        <v>5</v>
      </c>
      <c r="C139" s="9">
        <v>91.508158416089003</v>
      </c>
      <c r="D139" s="9">
        <v>154619.24705911306</v>
      </c>
      <c r="E139" s="7" t="s">
        <v>6</v>
      </c>
    </row>
    <row r="140" spans="1:5" x14ac:dyDescent="0.25">
      <c r="A140" s="7">
        <v>2014</v>
      </c>
      <c r="B140" s="7">
        <v>6</v>
      </c>
      <c r="C140" s="9">
        <v>88.886481162909007</v>
      </c>
      <c r="D140" s="9">
        <v>154841.88304222308</v>
      </c>
      <c r="E140" s="7" t="s">
        <v>6</v>
      </c>
    </row>
    <row r="141" spans="1:5" x14ac:dyDescent="0.25">
      <c r="A141" s="7">
        <v>2014</v>
      </c>
      <c r="B141" s="7">
        <v>7</v>
      </c>
      <c r="C141" s="9">
        <v>85.193803063643003</v>
      </c>
      <c r="D141" s="9">
        <v>155064.83959849537</v>
      </c>
      <c r="E141" s="7" t="s">
        <v>6</v>
      </c>
    </row>
    <row r="142" spans="1:5" x14ac:dyDescent="0.25">
      <c r="A142" s="7">
        <v>2014</v>
      </c>
      <c r="B142" s="7">
        <v>8</v>
      </c>
      <c r="C142" s="9">
        <v>88.761801830454999</v>
      </c>
      <c r="D142" s="9">
        <v>155288.11718952263</v>
      </c>
      <c r="E142" s="7" t="s">
        <v>6</v>
      </c>
    </row>
    <row r="143" spans="1:5" x14ac:dyDescent="0.25">
      <c r="A143" s="7">
        <v>2014</v>
      </c>
      <c r="B143" s="7">
        <v>9</v>
      </c>
      <c r="C143" s="9">
        <v>86.283096467408996</v>
      </c>
      <c r="D143" s="9">
        <v>155511.71627756226</v>
      </c>
      <c r="E143" s="7" t="s">
        <v>6</v>
      </c>
    </row>
    <row r="144" spans="1:5" x14ac:dyDescent="0.25">
      <c r="A144" s="7">
        <v>2014</v>
      </c>
      <c r="B144" s="7">
        <v>10</v>
      </c>
      <c r="C144" s="9">
        <v>92.982104792813999</v>
      </c>
      <c r="D144" s="9">
        <v>155735.63732553725</v>
      </c>
      <c r="E144" s="7" t="s">
        <v>6</v>
      </c>
    </row>
    <row r="145" spans="1:5" x14ac:dyDescent="0.25">
      <c r="A145" s="7">
        <v>2014</v>
      </c>
      <c r="B145" s="7">
        <v>11</v>
      </c>
      <c r="C145" s="9">
        <v>94.560292100786</v>
      </c>
      <c r="D145" s="9">
        <v>155959.88079703716</v>
      </c>
      <c r="E145" s="7" t="s">
        <v>6</v>
      </c>
    </row>
    <row r="146" spans="1:5" x14ac:dyDescent="0.25">
      <c r="A146" s="7">
        <v>2014</v>
      </c>
      <c r="B146" s="7">
        <v>12</v>
      </c>
      <c r="C146" s="9">
        <v>98.147027980459995</v>
      </c>
      <c r="D146" s="9">
        <v>156184.44715631902</v>
      </c>
      <c r="E146" s="7" t="s">
        <v>6</v>
      </c>
    </row>
    <row r="147" spans="1:5" x14ac:dyDescent="0.25">
      <c r="A147" s="7">
        <v>2015</v>
      </c>
      <c r="B147" s="7">
        <v>1</v>
      </c>
      <c r="C147" s="9">
        <v>89.026759834641993</v>
      </c>
      <c r="D147" s="9">
        <v>156511.58548836454</v>
      </c>
      <c r="E147" s="7" t="s">
        <v>6</v>
      </c>
    </row>
    <row r="148" spans="1:5" x14ac:dyDescent="0.25">
      <c r="A148" s="7">
        <v>2015</v>
      </c>
      <c r="B148" s="7">
        <v>2</v>
      </c>
      <c r="C148" s="9">
        <v>86.659510589213994</v>
      </c>
      <c r="D148" s="9">
        <v>156839.40903260783</v>
      </c>
      <c r="E148" s="7" t="s">
        <v>6</v>
      </c>
    </row>
    <row r="149" spans="1:5" x14ac:dyDescent="0.25">
      <c r="A149" s="7">
        <v>2015</v>
      </c>
      <c r="B149" s="7">
        <v>3</v>
      </c>
      <c r="C149" s="9">
        <v>97.311995468575006</v>
      </c>
      <c r="D149" s="9">
        <v>157167.91922426975</v>
      </c>
      <c r="E149" s="7" t="s">
        <v>6</v>
      </c>
    </row>
    <row r="150" spans="1:5" x14ac:dyDescent="0.25">
      <c r="A150" s="7">
        <v>2015</v>
      </c>
      <c r="B150" s="7">
        <v>4</v>
      </c>
      <c r="C150" s="9">
        <v>95.005010016346006</v>
      </c>
      <c r="D150" s="9">
        <v>157497.1175015773</v>
      </c>
      <c r="E150" s="7" t="s">
        <v>6</v>
      </c>
    </row>
    <row r="151" spans="1:5" x14ac:dyDescent="0.25">
      <c r="A151" s="7">
        <v>2015</v>
      </c>
      <c r="B151" s="7">
        <v>5</v>
      </c>
      <c r="C151" s="9">
        <v>92.847720853465006</v>
      </c>
      <c r="D151" s="9">
        <v>157827.00530576997</v>
      </c>
      <c r="E151" s="7" t="s">
        <v>6</v>
      </c>
    </row>
    <row r="152" spans="1:5" x14ac:dyDescent="0.25">
      <c r="A152" s="7">
        <v>2015</v>
      </c>
      <c r="B152" s="7">
        <v>6</v>
      </c>
      <c r="C152" s="9">
        <v>91.022509473097998</v>
      </c>
      <c r="D152" s="9">
        <v>158157.58408110598</v>
      </c>
      <c r="E152" s="7" t="s">
        <v>6</v>
      </c>
    </row>
    <row r="153" spans="1:5" x14ac:dyDescent="0.25">
      <c r="A153" s="7">
        <v>2015</v>
      </c>
      <c r="B153" s="7">
        <v>7</v>
      </c>
      <c r="C153" s="9">
        <v>87.960765301261006</v>
      </c>
      <c r="D153" s="9">
        <v>158488.85527486866</v>
      </c>
      <c r="E153" s="7" t="s">
        <v>6</v>
      </c>
    </row>
    <row r="154" spans="1:5" x14ac:dyDescent="0.25">
      <c r="A154" s="7">
        <v>2015</v>
      </c>
      <c r="B154" s="7">
        <v>8</v>
      </c>
      <c r="C154" s="9">
        <v>91.104122774087003</v>
      </c>
      <c r="D154" s="9">
        <v>158820.8203373728</v>
      </c>
      <c r="E154" s="7" t="s">
        <v>6</v>
      </c>
    </row>
    <row r="155" spans="1:5" x14ac:dyDescent="0.25">
      <c r="A155" s="7">
        <v>2015</v>
      </c>
      <c r="B155" s="7">
        <v>9</v>
      </c>
      <c r="C155" s="9">
        <v>89.383494357681002</v>
      </c>
      <c r="D155" s="9">
        <v>159153.48072197093</v>
      </c>
      <c r="E155" s="7" t="s">
        <v>6</v>
      </c>
    </row>
    <row r="156" spans="1:5" x14ac:dyDescent="0.25">
      <c r="A156" s="7">
        <v>2015</v>
      </c>
      <c r="B156" s="7">
        <v>10</v>
      </c>
      <c r="C156" s="9">
        <v>94.670410968533005</v>
      </c>
      <c r="D156" s="9">
        <v>159486.83788505974</v>
      </c>
      <c r="E156" s="7" t="s">
        <v>6</v>
      </c>
    </row>
    <row r="157" spans="1:5" x14ac:dyDescent="0.25">
      <c r="A157" s="7">
        <v>2015</v>
      </c>
      <c r="B157" s="7">
        <v>11</v>
      </c>
      <c r="C157" s="9">
        <v>97.444635100496996</v>
      </c>
      <c r="D157" s="9">
        <v>159820.89328608642</v>
      </c>
      <c r="E157" s="7" t="s">
        <v>6</v>
      </c>
    </row>
    <row r="158" spans="1:5" x14ac:dyDescent="0.25">
      <c r="A158" s="7">
        <v>2015</v>
      </c>
      <c r="B158" s="7">
        <v>12</v>
      </c>
      <c r="C158" s="9">
        <v>100.98297628806</v>
      </c>
      <c r="D158" s="9">
        <v>160155.64838755503</v>
      </c>
      <c r="E158" s="7" t="s">
        <v>6</v>
      </c>
    </row>
    <row r="159" spans="1:5" x14ac:dyDescent="0.25">
      <c r="A159" s="7">
        <v>2016</v>
      </c>
      <c r="B159" s="7">
        <v>1</v>
      </c>
      <c r="C159" s="9">
        <v>91.895556360577999</v>
      </c>
      <c r="D159" s="9">
        <v>160443.05682281617</v>
      </c>
      <c r="E159" s="7" t="s">
        <v>6</v>
      </c>
    </row>
    <row r="160" spans="1:5" x14ac:dyDescent="0.25">
      <c r="A160" s="7">
        <v>2016</v>
      </c>
      <c r="B160" s="7">
        <v>2</v>
      </c>
      <c r="C160" s="9">
        <v>90.639228001641996</v>
      </c>
      <c r="D160" s="9">
        <v>160730.98102888832</v>
      </c>
      <c r="E160" s="7" t="s">
        <v>6</v>
      </c>
    </row>
    <row r="161" spans="1:5" x14ac:dyDescent="0.25">
      <c r="A161" s="7">
        <v>2016</v>
      </c>
      <c r="B161" s="7">
        <v>3</v>
      </c>
      <c r="C161" s="9">
        <v>100.12233174533</v>
      </c>
      <c r="D161" s="9">
        <v>161019.42193135159</v>
      </c>
      <c r="E161" s="7" t="s">
        <v>6</v>
      </c>
    </row>
    <row r="162" spans="1:5" x14ac:dyDescent="0.25">
      <c r="A162" s="7">
        <v>2016</v>
      </c>
      <c r="B162" s="7">
        <v>4</v>
      </c>
      <c r="C162" s="9">
        <v>96.194083861330995</v>
      </c>
      <c r="D162" s="9">
        <v>161308.38045744711</v>
      </c>
      <c r="E162" s="7" t="s">
        <v>6</v>
      </c>
    </row>
    <row r="163" spans="1:5" x14ac:dyDescent="0.25">
      <c r="A163" s="7">
        <v>2016</v>
      </c>
      <c r="B163" s="7">
        <v>5</v>
      </c>
      <c r="C163" s="9">
        <v>95.398105477317998</v>
      </c>
      <c r="D163" s="9">
        <v>161597.85753607997</v>
      </c>
      <c r="E163" s="7" t="s">
        <v>6</v>
      </c>
    </row>
    <row r="164" spans="1:5" x14ac:dyDescent="0.25">
      <c r="A164" s="7">
        <v>2016</v>
      </c>
      <c r="B164" s="7">
        <v>6</v>
      </c>
      <c r="C164" s="9">
        <v>93.029544279549</v>
      </c>
      <c r="D164" s="9">
        <v>161887.85409782224</v>
      </c>
      <c r="E164" s="7" t="s">
        <v>6</v>
      </c>
    </row>
    <row r="165" spans="1:5" x14ac:dyDescent="0.25">
      <c r="A165" s="7">
        <v>2016</v>
      </c>
      <c r="B165" s="7">
        <v>7</v>
      </c>
      <c r="C165" s="9">
        <v>88.873763457378999</v>
      </c>
      <c r="D165" s="9">
        <v>162178.37107491595</v>
      </c>
      <c r="E165" s="7" t="s">
        <v>6</v>
      </c>
    </row>
    <row r="166" spans="1:5" x14ac:dyDescent="0.25">
      <c r="A166" s="7">
        <v>2016</v>
      </c>
      <c r="B166" s="7">
        <v>8</v>
      </c>
      <c r="C166" s="9">
        <v>93.733128549794998</v>
      </c>
      <c r="D166" s="9">
        <v>162469.40940127612</v>
      </c>
      <c r="E166" s="7" t="s">
        <v>6</v>
      </c>
    </row>
    <row r="167" spans="1:5" x14ac:dyDescent="0.25">
      <c r="A167" s="7">
        <v>2016</v>
      </c>
      <c r="B167" s="7">
        <v>9</v>
      </c>
      <c r="C167" s="9">
        <v>91.259636074558003</v>
      </c>
      <c r="D167" s="9">
        <v>162760.97001249369</v>
      </c>
      <c r="E167" s="7" t="s">
        <v>6</v>
      </c>
    </row>
    <row r="168" spans="1:5" x14ac:dyDescent="0.25">
      <c r="A168" s="7">
        <v>2016</v>
      </c>
      <c r="B168" s="7">
        <v>10</v>
      </c>
      <c r="C168" s="9">
        <v>94.853949765270002</v>
      </c>
      <c r="D168" s="9">
        <v>163053.05384583859</v>
      </c>
      <c r="E168" s="7" t="s">
        <v>6</v>
      </c>
    </row>
    <row r="169" spans="1:5" x14ac:dyDescent="0.25">
      <c r="A169" s="7">
        <v>2016</v>
      </c>
      <c r="B169" s="7">
        <v>11</v>
      </c>
      <c r="C169" s="9">
        <v>98.631584762887002</v>
      </c>
      <c r="D169" s="9">
        <v>163345.66184026274</v>
      </c>
      <c r="E169" s="7" t="s">
        <v>6</v>
      </c>
    </row>
    <row r="170" spans="1:5" x14ac:dyDescent="0.25">
      <c r="A170" s="7">
        <v>2016</v>
      </c>
      <c r="B170" s="7">
        <v>12</v>
      </c>
      <c r="C170" s="9">
        <v>103.00422156558</v>
      </c>
      <c r="D170" s="9">
        <v>163638.79493640305</v>
      </c>
      <c r="E170" s="7" t="s">
        <v>6</v>
      </c>
    </row>
    <row r="171" spans="1:5" x14ac:dyDescent="0.25">
      <c r="A171" s="7">
        <v>2017</v>
      </c>
      <c r="B171" s="7">
        <v>1</v>
      </c>
      <c r="C171" s="9">
        <v>92.695928374039994</v>
      </c>
      <c r="D171" s="9">
        <v>163859.45741408592</v>
      </c>
      <c r="E171" s="7" t="s">
        <v>6</v>
      </c>
    </row>
    <row r="172" spans="1:5" x14ac:dyDescent="0.25">
      <c r="A172" s="7">
        <v>2017</v>
      </c>
      <c r="B172" s="7">
        <v>2</v>
      </c>
      <c r="C172" s="9">
        <v>90.194091088364999</v>
      </c>
      <c r="D172" s="9">
        <v>164080.41744913635</v>
      </c>
      <c r="E172" s="7" t="s">
        <v>6</v>
      </c>
    </row>
    <row r="173" spans="1:5" x14ac:dyDescent="0.25">
      <c r="A173" s="7">
        <v>2017</v>
      </c>
      <c r="B173" s="7">
        <v>3</v>
      </c>
      <c r="C173" s="9">
        <v>102.23099727306</v>
      </c>
      <c r="D173" s="9">
        <v>164301.67544280243</v>
      </c>
      <c r="E173" s="7" t="s">
        <v>6</v>
      </c>
    </row>
    <row r="174" spans="1:5" x14ac:dyDescent="0.25">
      <c r="A174" s="7">
        <v>2017</v>
      </c>
      <c r="B174" s="7">
        <v>4</v>
      </c>
      <c r="C174" s="9">
        <v>96.200408797867993</v>
      </c>
      <c r="D174" s="9">
        <v>164523.23179687327</v>
      </c>
      <c r="E174" s="7" t="s">
        <v>6</v>
      </c>
    </row>
    <row r="175" spans="1:5" x14ac:dyDescent="0.25">
      <c r="A175" s="7">
        <v>2017</v>
      </c>
      <c r="B175" s="7">
        <v>5</v>
      </c>
      <c r="C175" s="9">
        <v>97.268667150067003</v>
      </c>
      <c r="D175" s="9">
        <v>164745.08691367976</v>
      </c>
      <c r="E175" s="7" t="s">
        <v>6</v>
      </c>
    </row>
    <row r="176" spans="1:5" x14ac:dyDescent="0.25">
      <c r="A176" s="7">
        <v>2017</v>
      </c>
      <c r="B176" s="7">
        <v>6</v>
      </c>
      <c r="C176" s="9">
        <v>94.451460649744007</v>
      </c>
      <c r="D176" s="9">
        <v>164967.24119609536</v>
      </c>
      <c r="E176" s="7" t="s">
        <v>6</v>
      </c>
    </row>
    <row r="177" spans="1:5" x14ac:dyDescent="0.25">
      <c r="A177" s="7">
        <v>2017</v>
      </c>
      <c r="B177" s="7">
        <v>7</v>
      </c>
      <c r="C177" s="9">
        <v>90.588974413852</v>
      </c>
      <c r="D177" s="9">
        <v>165189.69504753678</v>
      </c>
      <c r="E177" s="7" t="s">
        <v>6</v>
      </c>
    </row>
    <row r="178" spans="1:5" x14ac:dyDescent="0.25">
      <c r="A178" s="7">
        <v>2017</v>
      </c>
      <c r="B178" s="7">
        <v>8</v>
      </c>
      <c r="C178" s="9">
        <v>95.395760338984999</v>
      </c>
      <c r="D178" s="9">
        <v>165412.44887196473</v>
      </c>
      <c r="E178" s="7" t="s">
        <v>6</v>
      </c>
    </row>
    <row r="179" spans="1:5" x14ac:dyDescent="0.25">
      <c r="A179" s="7">
        <v>2017</v>
      </c>
      <c r="B179" s="7">
        <v>9</v>
      </c>
      <c r="C179" s="9">
        <v>92.282958733393997</v>
      </c>
      <c r="D179" s="9">
        <v>165635.50307388464</v>
      </c>
      <c r="E179" s="7" t="s">
        <v>6</v>
      </c>
    </row>
    <row r="180" spans="1:5" x14ac:dyDescent="0.25">
      <c r="A180" s="7">
        <v>2017</v>
      </c>
      <c r="B180" s="7">
        <v>10</v>
      </c>
      <c r="C180" s="9">
        <v>97.280983706518001</v>
      </c>
      <c r="D180" s="9">
        <v>165858.85805834742</v>
      </c>
      <c r="E180" s="7" t="s">
        <v>6</v>
      </c>
    </row>
    <row r="181" spans="1:5" x14ac:dyDescent="0.25">
      <c r="A181" s="7">
        <v>2017</v>
      </c>
      <c r="B181" s="7">
        <v>11</v>
      </c>
      <c r="C181" s="9">
        <v>102.05725252811</v>
      </c>
      <c r="D181" s="9">
        <v>166082.51423095018</v>
      </c>
      <c r="E181" s="7" t="s">
        <v>6</v>
      </c>
    </row>
    <row r="182" spans="1:5" x14ac:dyDescent="0.25">
      <c r="A182" s="7">
        <v>2017</v>
      </c>
      <c r="B182" s="7">
        <v>12</v>
      </c>
      <c r="C182" s="9">
        <v>105.5336389925</v>
      </c>
      <c r="D182" s="9">
        <v>166306.47199783695</v>
      </c>
      <c r="E182" s="7" t="s">
        <v>6</v>
      </c>
    </row>
    <row r="183" spans="1:5" x14ac:dyDescent="0.25">
      <c r="A183" s="7">
        <v>2018</v>
      </c>
      <c r="B183" s="7">
        <v>1</v>
      </c>
      <c r="C183" s="9">
        <v>96.603117314116005</v>
      </c>
      <c r="D183" s="9">
        <v>166822.80974028836</v>
      </c>
      <c r="E183" s="7" t="s">
        <v>6</v>
      </c>
    </row>
    <row r="184" spans="1:5" x14ac:dyDescent="0.25">
      <c r="A184" s="7">
        <v>2018</v>
      </c>
      <c r="B184" s="7">
        <v>2</v>
      </c>
      <c r="C184" s="9">
        <v>92.708353027986007</v>
      </c>
      <c r="D184" s="9">
        <v>167340.75057527775</v>
      </c>
      <c r="E184" s="7" t="s">
        <v>6</v>
      </c>
    </row>
    <row r="185" spans="1:5" x14ac:dyDescent="0.25">
      <c r="A185" s="7">
        <v>2018</v>
      </c>
      <c r="B185" s="7">
        <v>3</v>
      </c>
      <c r="C185" s="9">
        <v>105.61421806841</v>
      </c>
      <c r="D185" s="9">
        <v>167860.29947998474</v>
      </c>
      <c r="E185" s="7" t="s">
        <v>6</v>
      </c>
    </row>
    <row r="186" spans="1:5" x14ac:dyDescent="0.25">
      <c r="A186" s="7">
        <v>2018</v>
      </c>
      <c r="B186" s="7">
        <v>4</v>
      </c>
      <c r="C186" s="9">
        <v>102.8812164103</v>
      </c>
      <c r="D186" s="9">
        <v>168381.46144704177</v>
      </c>
      <c r="E186" s="7" t="s">
        <v>6</v>
      </c>
    </row>
    <row r="187" spans="1:5" x14ac:dyDescent="0.25">
      <c r="A187" s="7">
        <v>2018</v>
      </c>
      <c r="B187" s="7">
        <v>5</v>
      </c>
      <c r="C187" s="9">
        <v>101.82300830553</v>
      </c>
      <c r="D187" s="9">
        <v>168904.24148458213</v>
      </c>
      <c r="E187" s="7" t="s">
        <v>6</v>
      </c>
    </row>
    <row r="188" spans="1:5" x14ac:dyDescent="0.25">
      <c r="A188" s="7">
        <v>2018</v>
      </c>
      <c r="B188" s="7">
        <v>6</v>
      </c>
      <c r="C188" s="9">
        <v>98.711518702554002</v>
      </c>
      <c r="D188" s="9">
        <v>169428.64461628796</v>
      </c>
      <c r="E188" s="7" t="s">
        <v>6</v>
      </c>
    </row>
    <row r="189" spans="1:5" x14ac:dyDescent="0.25">
      <c r="A189" s="7">
        <v>2018</v>
      </c>
      <c r="B189" s="7">
        <v>7</v>
      </c>
      <c r="C189" s="9">
        <v>93.214673235044003</v>
      </c>
      <c r="D189" s="9">
        <v>169954.67588143866</v>
      </c>
      <c r="E189" s="7" t="s">
        <v>6</v>
      </c>
    </row>
    <row r="190" spans="1:5" x14ac:dyDescent="0.25">
      <c r="A190" s="7">
        <v>2018</v>
      </c>
      <c r="B190" s="7">
        <v>8</v>
      </c>
      <c r="C190" s="9">
        <v>98.386803137379999</v>
      </c>
      <c r="D190" s="9">
        <v>170482.34033495927</v>
      </c>
      <c r="E190" s="7" t="s">
        <v>6</v>
      </c>
    </row>
    <row r="191" spans="1:5" x14ac:dyDescent="0.25">
      <c r="A191" s="7">
        <v>2018</v>
      </c>
      <c r="B191" s="7">
        <v>9</v>
      </c>
      <c r="C191" s="9">
        <v>93.856826535847006</v>
      </c>
      <c r="D191" s="9">
        <v>171011.64304746903</v>
      </c>
      <c r="E191" s="7" t="s">
        <v>6</v>
      </c>
    </row>
    <row r="192" spans="1:5" x14ac:dyDescent="0.25">
      <c r="A192" s="7">
        <v>2018</v>
      </c>
      <c r="B192" s="7">
        <v>10</v>
      </c>
      <c r="C192" s="9">
        <v>102.4993230054</v>
      </c>
      <c r="D192" s="9">
        <v>171542.58910533009</v>
      </c>
      <c r="E192" s="7" t="s">
        <v>6</v>
      </c>
    </row>
    <row r="193" spans="1:5" x14ac:dyDescent="0.25">
      <c r="A193" s="7">
        <v>2018</v>
      </c>
      <c r="B193" s="7">
        <v>11</v>
      </c>
      <c r="C193" s="9">
        <v>105.03583191037001</v>
      </c>
      <c r="D193" s="9">
        <v>172075.18361069646</v>
      </c>
      <c r="E193" s="7" t="s">
        <v>6</v>
      </c>
    </row>
    <row r="194" spans="1:5" x14ac:dyDescent="0.25">
      <c r="A194" s="7">
        <v>2018</v>
      </c>
      <c r="B194" s="7">
        <v>12</v>
      </c>
      <c r="C194" s="9">
        <v>108.66511034702999</v>
      </c>
      <c r="D194" s="9">
        <v>172609.43168156294</v>
      </c>
      <c r="E194" s="7" t="s">
        <v>6</v>
      </c>
    </row>
    <row r="195" spans="1:5" x14ac:dyDescent="0.25">
      <c r="A195" s="7">
        <v>2019</v>
      </c>
      <c r="B195" s="7">
        <v>1</v>
      </c>
      <c r="C195" s="9">
        <v>99.240355640733</v>
      </c>
      <c r="D195" s="9">
        <v>172781.7584065345</v>
      </c>
      <c r="E195" s="7" t="s">
        <v>6</v>
      </c>
    </row>
    <row r="196" spans="1:5" x14ac:dyDescent="0.25">
      <c r="A196" s="7">
        <v>2019</v>
      </c>
      <c r="B196" s="7">
        <v>2</v>
      </c>
      <c r="C196" s="9">
        <v>94.393472514590002</v>
      </c>
      <c r="D196" s="9">
        <v>172954.25717598735</v>
      </c>
      <c r="E196" s="7" t="s">
        <v>6</v>
      </c>
    </row>
    <row r="197" spans="1:5" x14ac:dyDescent="0.25">
      <c r="A197" s="7">
        <v>2019</v>
      </c>
      <c r="B197" s="7">
        <v>3</v>
      </c>
      <c r="C197" s="9">
        <v>107.66871110344999</v>
      </c>
      <c r="D197" s="9">
        <v>173126.92816168419</v>
      </c>
      <c r="E197" s="7" t="s">
        <v>6</v>
      </c>
    </row>
    <row r="198" spans="1:5" x14ac:dyDescent="0.25">
      <c r="A198" s="7">
        <v>2019</v>
      </c>
      <c r="B198" s="7">
        <v>4</v>
      </c>
      <c r="C198" s="9">
        <v>105.07296246588</v>
      </c>
      <c r="D198" s="9">
        <v>173299.77153555921</v>
      </c>
      <c r="E198" s="7" t="s">
        <v>6</v>
      </c>
    </row>
    <row r="199" spans="1:5" x14ac:dyDescent="0.25">
      <c r="A199" s="7">
        <v>2019</v>
      </c>
      <c r="B199" s="7">
        <v>5</v>
      </c>
      <c r="C199" s="9">
        <v>104.33303390941001</v>
      </c>
      <c r="D199" s="9">
        <v>173472.78746971823</v>
      </c>
      <c r="E199" s="7" t="s">
        <v>6</v>
      </c>
    </row>
    <row r="200" spans="1:5" x14ac:dyDescent="0.25">
      <c r="A200" s="7">
        <v>2019</v>
      </c>
      <c r="B200" s="7">
        <v>6</v>
      </c>
      <c r="C200" s="9">
        <v>99.892684381193007</v>
      </c>
      <c r="D200" s="9">
        <v>173645.97613643893</v>
      </c>
      <c r="E200" s="7" t="s">
        <v>6</v>
      </c>
    </row>
    <row r="201" spans="1:5" x14ac:dyDescent="0.25">
      <c r="A201" s="7">
        <v>2019</v>
      </c>
      <c r="B201" s="7">
        <v>7</v>
      </c>
      <c r="C201" s="9">
        <v>96.543636083452</v>
      </c>
      <c r="D201" s="9">
        <v>173819.33770817093</v>
      </c>
      <c r="E201" s="7" t="s">
        <v>6</v>
      </c>
    </row>
    <row r="202" spans="1:5" x14ac:dyDescent="0.25">
      <c r="A202" s="7">
        <v>2019</v>
      </c>
      <c r="B202" s="7">
        <v>8</v>
      </c>
      <c r="C202" s="9">
        <v>101.63957672209</v>
      </c>
      <c r="D202" s="9">
        <v>173992.87235753608</v>
      </c>
      <c r="E202" s="7" t="s">
        <v>6</v>
      </c>
    </row>
    <row r="203" spans="1:5" x14ac:dyDescent="0.25">
      <c r="A203" s="7">
        <v>2019</v>
      </c>
      <c r="B203" s="7">
        <v>9</v>
      </c>
      <c r="C203" s="9">
        <v>96.988758428012005</v>
      </c>
      <c r="D203" s="9">
        <v>174166.58025732852</v>
      </c>
      <c r="E203" s="7" t="s">
        <v>6</v>
      </c>
    </row>
    <row r="204" spans="1:5" x14ac:dyDescent="0.25">
      <c r="A204" s="7">
        <v>2019</v>
      </c>
      <c r="B204" s="7">
        <v>10</v>
      </c>
      <c r="C204" s="9">
        <v>97.737142259768007</v>
      </c>
      <c r="D204" s="9">
        <v>174340.46158051491</v>
      </c>
      <c r="E204" s="7" t="s">
        <v>6</v>
      </c>
    </row>
    <row r="205" spans="1:5" x14ac:dyDescent="0.25">
      <c r="A205" s="7">
        <v>2019</v>
      </c>
      <c r="B205" s="7">
        <v>11</v>
      </c>
      <c r="C205" s="9">
        <v>100.48266940636</v>
      </c>
      <c r="D205" s="9">
        <v>174514.51650023463</v>
      </c>
      <c r="E205" s="7" t="s">
        <v>6</v>
      </c>
    </row>
    <row r="206" spans="1:5" x14ac:dyDescent="0.25">
      <c r="A206" s="7">
        <v>2019</v>
      </c>
      <c r="B206" s="7">
        <v>12</v>
      </c>
      <c r="C206" s="9">
        <v>110.09916421458</v>
      </c>
      <c r="D206" s="9">
        <v>174688.7451897999</v>
      </c>
      <c r="E206" s="7" t="s">
        <v>6</v>
      </c>
    </row>
    <row r="207" spans="1:5" x14ac:dyDescent="0.25">
      <c r="A207" s="7">
        <v>2020</v>
      </c>
      <c r="B207" s="7">
        <v>1</v>
      </c>
      <c r="C207" s="9">
        <v>100.67879652454999</v>
      </c>
      <c r="D207" s="9">
        <v>173678.59413166333</v>
      </c>
      <c r="E207" s="7" t="s">
        <v>6</v>
      </c>
    </row>
    <row r="208" spans="1:5" x14ac:dyDescent="0.25">
      <c r="A208" s="7">
        <v>2020</v>
      </c>
      <c r="B208" s="7">
        <v>2</v>
      </c>
      <c r="C208" s="9">
        <v>96.781083212344001</v>
      </c>
      <c r="D208" s="9">
        <v>172674.28434944377</v>
      </c>
      <c r="E208" s="7" t="s">
        <v>6</v>
      </c>
    </row>
    <row r="209" spans="1:5" x14ac:dyDescent="0.25">
      <c r="A209" s="7">
        <v>2020</v>
      </c>
      <c r="B209" s="7">
        <v>3</v>
      </c>
      <c r="C209" s="9">
        <v>102.91947255005999</v>
      </c>
      <c r="D209" s="9">
        <v>171675.78206551558</v>
      </c>
      <c r="E209" s="7" t="s">
        <v>6</v>
      </c>
    </row>
    <row r="210" spans="1:5" x14ac:dyDescent="0.25">
      <c r="A210" s="7">
        <v>2020</v>
      </c>
      <c r="B210" s="7">
        <v>4</v>
      </c>
      <c r="C210" s="9">
        <v>88.435710409300995</v>
      </c>
      <c r="D210" s="9">
        <v>170683.05369757474</v>
      </c>
      <c r="E210" s="7" t="s">
        <v>6</v>
      </c>
    </row>
    <row r="211" spans="1:5" x14ac:dyDescent="0.25">
      <c r="A211" s="7">
        <v>2020</v>
      </c>
      <c r="B211" s="7">
        <v>5</v>
      </c>
      <c r="C211" s="9">
        <v>86.229096631152998</v>
      </c>
      <c r="D211" s="9">
        <v>169696.0658575095</v>
      </c>
      <c r="E211" s="7" t="s">
        <v>6</v>
      </c>
    </row>
    <row r="212" spans="1:5" x14ac:dyDescent="0.25">
      <c r="A212" s="7">
        <v>2020</v>
      </c>
      <c r="B212" s="7">
        <v>6</v>
      </c>
      <c r="C212" s="9">
        <v>84.312993492093995</v>
      </c>
      <c r="D212" s="9">
        <v>168714.78535027744</v>
      </c>
      <c r="E212" s="7" t="s">
        <v>6</v>
      </c>
    </row>
    <row r="213" spans="1:5" x14ac:dyDescent="0.25">
      <c r="A213" s="7">
        <v>2020</v>
      </c>
      <c r="B213" s="7">
        <v>7</v>
      </c>
      <c r="C213" s="9">
        <v>83.723702335371996</v>
      </c>
      <c r="D213" s="9">
        <v>167739.17917278901</v>
      </c>
      <c r="E213" s="7" t="s">
        <v>6</v>
      </c>
    </row>
    <row r="214" spans="1:5" x14ac:dyDescent="0.25">
      <c r="A214" s="7">
        <v>2020</v>
      </c>
      <c r="B214" s="7">
        <v>8</v>
      </c>
      <c r="C214" s="9">
        <v>89.162855224802996</v>
      </c>
      <c r="D214" s="9">
        <v>166769.21451279757</v>
      </c>
      <c r="E214" s="7" t="s">
        <v>6</v>
      </c>
    </row>
    <row r="215" spans="1:5" x14ac:dyDescent="0.25">
      <c r="A215" s="7">
        <v>2020</v>
      </c>
      <c r="B215" s="7">
        <v>9</v>
      </c>
      <c r="C215" s="9">
        <v>91.192364646320001</v>
      </c>
      <c r="D215" s="9">
        <v>165804.85874779581</v>
      </c>
      <c r="E215" s="7" t="s">
        <v>6</v>
      </c>
    </row>
    <row r="216" spans="1:5" x14ac:dyDescent="0.25">
      <c r="A216" s="7">
        <v>2020</v>
      </c>
      <c r="B216" s="7">
        <v>10</v>
      </c>
      <c r="C216" s="9">
        <v>95.874243495627994</v>
      </c>
      <c r="D216" s="9">
        <v>164846.07944391854</v>
      </c>
      <c r="E216" s="7" t="s">
        <v>6</v>
      </c>
    </row>
    <row r="217" spans="1:5" x14ac:dyDescent="0.25">
      <c r="A217" s="7">
        <v>2020</v>
      </c>
      <c r="B217" s="7">
        <v>11</v>
      </c>
      <c r="C217" s="9">
        <v>101.36152670301</v>
      </c>
      <c r="D217" s="9">
        <v>163892.8443548519</v>
      </c>
      <c r="E217" s="7" t="s">
        <v>6</v>
      </c>
    </row>
    <row r="218" spans="1:5" x14ac:dyDescent="0.25">
      <c r="A218" s="7">
        <v>2020</v>
      </c>
      <c r="B218" s="7">
        <v>12</v>
      </c>
      <c r="C218" s="9">
        <v>111.3087827773</v>
      </c>
      <c r="D218" s="9">
        <v>162945.12142074879</v>
      </c>
      <c r="E218" s="7" t="s">
        <v>6</v>
      </c>
    </row>
    <row r="219" spans="1:5" x14ac:dyDescent="0.25">
      <c r="A219" s="7">
        <v>2021</v>
      </c>
      <c r="B219" s="7">
        <v>1</v>
      </c>
      <c r="C219" s="9">
        <v>96.612165426402001</v>
      </c>
      <c r="D219" s="9">
        <v>164651.25771136372</v>
      </c>
      <c r="E219" s="7" t="s">
        <v>6</v>
      </c>
    </row>
    <row r="220" spans="1:5" x14ac:dyDescent="0.25">
      <c r="A220" s="7">
        <v>2021</v>
      </c>
      <c r="B220" s="7">
        <v>2</v>
      </c>
      <c r="C220" s="9">
        <v>94.832310266866003</v>
      </c>
      <c r="D220" s="9">
        <v>166375.25830510582</v>
      </c>
      <c r="E220" s="7" t="s">
        <v>6</v>
      </c>
    </row>
    <row r="221" spans="1:5" x14ac:dyDescent="0.25">
      <c r="A221" s="7">
        <v>2021</v>
      </c>
      <c r="B221" s="7">
        <v>3</v>
      </c>
      <c r="C221" s="9">
        <v>110.51290377689</v>
      </c>
      <c r="D221" s="9">
        <v>168117.31025228751</v>
      </c>
      <c r="E221" s="7" t="s">
        <v>6</v>
      </c>
    </row>
    <row r="222" spans="1:5" x14ac:dyDescent="0.25">
      <c r="A222" s="7">
        <v>2021</v>
      </c>
      <c r="B222" s="7">
        <v>4</v>
      </c>
      <c r="C222" s="9">
        <v>103.42196585978</v>
      </c>
      <c r="D222" s="9">
        <v>169877.60256175383</v>
      </c>
      <c r="E222" s="7" t="s">
        <v>6</v>
      </c>
    </row>
    <row r="223" spans="1:5" x14ac:dyDescent="0.25">
      <c r="A223" s="7">
        <v>2021</v>
      </c>
      <c r="B223" s="7">
        <v>5</v>
      </c>
      <c r="C223" s="9">
        <v>105.13119253265</v>
      </c>
      <c r="D223" s="9">
        <v>171656.32622138935</v>
      </c>
      <c r="E223" s="7" t="s">
        <v>6</v>
      </c>
    </row>
    <row r="224" spans="1:5" x14ac:dyDescent="0.25">
      <c r="A224" s="7">
        <v>2021</v>
      </c>
      <c r="B224" s="7">
        <v>6</v>
      </c>
      <c r="C224" s="9">
        <v>104.34028811022</v>
      </c>
      <c r="D224" s="9">
        <v>173453.67421884008</v>
      </c>
      <c r="E224" s="7" t="s">
        <v>6</v>
      </c>
    </row>
    <row r="225" spans="1:5" x14ac:dyDescent="0.25">
      <c r="A225" s="7">
        <v>2021</v>
      </c>
      <c r="B225" s="7">
        <v>7</v>
      </c>
      <c r="C225" s="9">
        <v>101.10203587581</v>
      </c>
      <c r="D225" s="9">
        <v>175269.84156245211</v>
      </c>
      <c r="E225" s="7" t="s">
        <v>6</v>
      </c>
    </row>
    <row r="226" spans="1:5" x14ac:dyDescent="0.25">
      <c r="A226" s="7">
        <v>2021</v>
      </c>
      <c r="B226" s="7">
        <v>8</v>
      </c>
      <c r="C226" s="9">
        <v>108.27368474412999</v>
      </c>
      <c r="D226" s="9">
        <v>177105.02530242968</v>
      </c>
      <c r="E226" s="7" t="s">
        <v>6</v>
      </c>
    </row>
    <row r="227" spans="1:5" x14ac:dyDescent="0.25">
      <c r="A227" s="7">
        <v>2021</v>
      </c>
      <c r="B227" s="7">
        <v>9</v>
      </c>
      <c r="C227" s="9">
        <v>107.15541032482</v>
      </c>
      <c r="D227" s="9">
        <v>178959.42455221462</v>
      </c>
      <c r="E227" s="7" t="s">
        <v>6</v>
      </c>
    </row>
    <row r="228" spans="1:5" x14ac:dyDescent="0.25">
      <c r="A228" s="7">
        <v>2021</v>
      </c>
      <c r="B228" s="7">
        <v>10</v>
      </c>
      <c r="C228" s="9">
        <v>111.50956115287001</v>
      </c>
      <c r="D228" s="9">
        <v>180833.24051008973</v>
      </c>
      <c r="E228" s="7" t="s">
        <v>6</v>
      </c>
    </row>
    <row r="229" spans="1:5" x14ac:dyDescent="0.25">
      <c r="A229" s="7">
        <v>2021</v>
      </c>
      <c r="B229" s="7">
        <v>11</v>
      </c>
      <c r="C229" s="9">
        <v>118.21499276541</v>
      </c>
      <c r="D229" s="9">
        <v>182726.67648100844</v>
      </c>
      <c r="E229" s="7" t="s">
        <v>6</v>
      </c>
    </row>
    <row r="230" spans="1:5" x14ac:dyDescent="0.25">
      <c r="A230" s="7">
        <v>2021</v>
      </c>
      <c r="B230" s="7">
        <v>12</v>
      </c>
      <c r="C230" s="9">
        <v>123.55869346545001</v>
      </c>
      <c r="D230" s="9">
        <v>184639.93789865286</v>
      </c>
      <c r="E230" s="7" t="s">
        <v>6</v>
      </c>
    </row>
    <row r="231" spans="1:5" x14ac:dyDescent="0.25">
      <c r="A231" s="7">
        <v>2022</v>
      </c>
      <c r="B231" s="7">
        <v>1</v>
      </c>
      <c r="C231" s="9">
        <v>107.48742187435001</v>
      </c>
      <c r="D231" s="9">
        <v>184916.28970051155</v>
      </c>
      <c r="E231" s="7" t="s">
        <v>6</v>
      </c>
    </row>
    <row r="232" spans="1:5" x14ac:dyDescent="0.25">
      <c r="A232" s="7">
        <v>2022</v>
      </c>
      <c r="B232" s="7">
        <v>2</v>
      </c>
      <c r="C232" s="9">
        <v>103.6112441978</v>
      </c>
      <c r="D232" s="9">
        <v>185193.05511991834</v>
      </c>
      <c r="E232" s="7" t="s">
        <v>6</v>
      </c>
    </row>
    <row r="233" spans="1:5" x14ac:dyDescent="0.25">
      <c r="A233" s="7">
        <v>2022</v>
      </c>
      <c r="B233" s="7">
        <v>3</v>
      </c>
      <c r="C233" s="9">
        <v>119.83272921395999</v>
      </c>
      <c r="D233" s="9">
        <v>185470.23477593728</v>
      </c>
      <c r="E233" s="7" t="s">
        <v>6</v>
      </c>
    </row>
    <row r="234" spans="1:5" x14ac:dyDescent="0.25">
      <c r="A234" s="7">
        <v>2022</v>
      </c>
      <c r="B234" s="7">
        <v>4</v>
      </c>
      <c r="C234" s="9">
        <v>112.49164258373</v>
      </c>
      <c r="D234" s="9">
        <v>185747.82928855903</v>
      </c>
      <c r="E234" s="7" t="s">
        <v>6</v>
      </c>
    </row>
    <row r="235" spans="1:5" x14ac:dyDescent="0.25">
      <c r="A235" s="7">
        <v>2022</v>
      </c>
      <c r="B235" s="7">
        <v>5</v>
      </c>
      <c r="C235" s="9">
        <v>112.71548987824001</v>
      </c>
      <c r="D235" s="9">
        <v>186025.83927870219</v>
      </c>
      <c r="E235" s="7" t="s">
        <v>6</v>
      </c>
    </row>
    <row r="236" spans="1:5" x14ac:dyDescent="0.25">
      <c r="A236" s="7">
        <v>2022</v>
      </c>
      <c r="B236" s="7">
        <v>6</v>
      </c>
      <c r="C236" s="9">
        <v>109.11842142098</v>
      </c>
      <c r="D236" s="9">
        <v>186304.26536821466</v>
      </c>
      <c r="E236" s="7" t="s">
        <v>6</v>
      </c>
    </row>
    <row r="237" spans="1:5" x14ac:dyDescent="0.25">
      <c r="A237" s="7">
        <v>2022</v>
      </c>
      <c r="B237" s="7">
        <v>7</v>
      </c>
      <c r="C237" s="9">
        <v>102.69511607174</v>
      </c>
      <c r="D237" s="9">
        <v>186583.1081798751</v>
      </c>
      <c r="E237" s="7" t="s">
        <v>6</v>
      </c>
    </row>
    <row r="238" spans="1:5" x14ac:dyDescent="0.25">
      <c r="A238" s="7">
        <v>2022</v>
      </c>
      <c r="B238" s="7">
        <v>8</v>
      </c>
      <c r="C238" s="9">
        <v>110.5584090988</v>
      </c>
      <c r="D238" s="9">
        <v>186862.36833739426</v>
      </c>
      <c r="E238" s="7" t="s">
        <v>6</v>
      </c>
    </row>
    <row r="239" spans="1:5" x14ac:dyDescent="0.25">
      <c r="A239" s="7">
        <v>2022</v>
      </c>
      <c r="B239" s="7">
        <v>9</v>
      </c>
      <c r="C239" s="9">
        <v>106.75742404067</v>
      </c>
      <c r="D239" s="9">
        <v>187142.04646541644</v>
      </c>
      <c r="E239" s="7" t="s">
        <v>6</v>
      </c>
    </row>
    <row r="240" spans="1:5" x14ac:dyDescent="0.25">
      <c r="A240" s="7">
        <v>2022</v>
      </c>
      <c r="B240" s="7">
        <v>10</v>
      </c>
      <c r="C240" s="9">
        <v>109.28092811035</v>
      </c>
      <c r="D240" s="9">
        <v>187422.14318952078</v>
      </c>
      <c r="E240" s="7" t="s">
        <v>6</v>
      </c>
    </row>
    <row r="241" spans="1:5" x14ac:dyDescent="0.25">
      <c r="A241" s="7">
        <v>2022</v>
      </c>
      <c r="B241" s="7">
        <v>11</v>
      </c>
      <c r="C241" s="9">
        <v>114.73465443918001</v>
      </c>
      <c r="D241" s="9">
        <v>187702.65913622279</v>
      </c>
      <c r="E241" s="7" t="s">
        <v>6</v>
      </c>
    </row>
    <row r="242" spans="1:5" x14ac:dyDescent="0.25">
      <c r="A242" s="7">
        <v>2022</v>
      </c>
      <c r="B242" s="7">
        <v>12</v>
      </c>
      <c r="C242" s="9">
        <v>120.89546738697</v>
      </c>
      <c r="D242" s="9">
        <v>187983.59493297571</v>
      </c>
      <c r="E242" s="7" t="s">
        <v>6</v>
      </c>
    </row>
    <row r="243" spans="1:5" x14ac:dyDescent="0.25">
      <c r="A243" s="8">
        <v>2023</v>
      </c>
      <c r="B243" s="8">
        <v>1</v>
      </c>
      <c r="C243" s="10">
        <v>107.19719313194</v>
      </c>
      <c r="D243" s="10">
        <v>188281.23055173509</v>
      </c>
      <c r="E243" s="8" t="s">
        <v>7</v>
      </c>
    </row>
    <row r="244" spans="1:5" x14ac:dyDescent="0.25">
      <c r="A244" s="8">
        <v>2023</v>
      </c>
      <c r="B244" s="8">
        <v>2</v>
      </c>
      <c r="C244" s="10">
        <v>103.11110467514</v>
      </c>
      <c r="D244" s="10">
        <v>188579.33741885837</v>
      </c>
      <c r="E244" s="8" t="s">
        <v>7</v>
      </c>
    </row>
    <row r="245" spans="1:5" x14ac:dyDescent="0.25">
      <c r="A245" s="8">
        <v>2023</v>
      </c>
      <c r="B245" s="8">
        <v>3</v>
      </c>
      <c r="C245" s="10">
        <v>118.59129590477001</v>
      </c>
      <c r="D245" s="10">
        <v>188877.91628047609</v>
      </c>
      <c r="E245" s="8" t="s">
        <v>7</v>
      </c>
    </row>
    <row r="246" spans="1:5" x14ac:dyDescent="0.25">
      <c r="A246" s="8">
        <v>2023</v>
      </c>
      <c r="B246" s="8">
        <v>4</v>
      </c>
      <c r="C246" s="10">
        <v>110.70690545247</v>
      </c>
      <c r="D246" s="10">
        <v>189176.96788390013</v>
      </c>
      <c r="E246" s="8" t="s">
        <v>7</v>
      </c>
    </row>
    <row r="247" spans="1:5" x14ac:dyDescent="0.25">
      <c r="A247" s="8">
        <v>2023</v>
      </c>
      <c r="B247" s="8">
        <v>5</v>
      </c>
      <c r="C247" s="10">
        <v>111.47718778558</v>
      </c>
      <c r="D247" s="10">
        <v>189476.49297762557</v>
      </c>
      <c r="E247" s="8" t="s">
        <v>7</v>
      </c>
    </row>
    <row r="248" spans="1:5" x14ac:dyDescent="0.25">
      <c r="A248" s="8">
        <v>2023</v>
      </c>
      <c r="B248" s="8">
        <v>6</v>
      </c>
      <c r="C248" s="10">
        <v>107.68170928085</v>
      </c>
      <c r="D248" s="10">
        <v>189776.49231133264</v>
      </c>
      <c r="E248" s="8" t="s">
        <v>7</v>
      </c>
    </row>
    <row r="249" spans="1:5" x14ac:dyDescent="0.25">
      <c r="A249" s="8">
        <v>2023</v>
      </c>
      <c r="B249" s="8">
        <v>7</v>
      </c>
      <c r="C249" s="12"/>
      <c r="D249" s="10">
        <v>190076.96663588847</v>
      </c>
      <c r="E249" s="8" t="s">
        <v>7</v>
      </c>
    </row>
    <row r="250" spans="1:5" x14ac:dyDescent="0.25">
      <c r="A250" s="8">
        <v>2023</v>
      </c>
      <c r="B250" s="8">
        <v>8</v>
      </c>
      <c r="C250" s="12"/>
      <c r="D250" s="10">
        <v>190377.91670334912</v>
      </c>
      <c r="E250" s="8" t="s">
        <v>7</v>
      </c>
    </row>
    <row r="251" spans="1:5" x14ac:dyDescent="0.25">
      <c r="A251" s="8">
        <v>2023</v>
      </c>
      <c r="B251" s="8">
        <v>9</v>
      </c>
      <c r="C251" s="12"/>
      <c r="D251" s="10">
        <v>190679.34326696137</v>
      </c>
      <c r="E251" s="8" t="s">
        <v>7</v>
      </c>
    </row>
    <row r="252" spans="1:5" x14ac:dyDescent="0.25">
      <c r="A252" s="8">
        <v>2023</v>
      </c>
      <c r="B252" s="8">
        <v>10</v>
      </c>
      <c r="C252" s="12"/>
      <c r="D252" s="10">
        <v>190981.24708116456</v>
      </c>
      <c r="E252" s="8" t="s">
        <v>7</v>
      </c>
    </row>
    <row r="253" spans="1:5" x14ac:dyDescent="0.25">
      <c r="A253" s="8">
        <v>2023</v>
      </c>
      <c r="B253" s="8">
        <v>11</v>
      </c>
      <c r="C253" s="12"/>
      <c r="D253" s="10">
        <v>191283.6289015926</v>
      </c>
      <c r="E253" s="8" t="s">
        <v>7</v>
      </c>
    </row>
    <row r="254" spans="1:5" x14ac:dyDescent="0.25">
      <c r="A254" s="8">
        <v>2023</v>
      </c>
      <c r="B254" s="8">
        <v>12</v>
      </c>
      <c r="C254" s="12"/>
      <c r="D254" s="10">
        <v>191586.48948507576</v>
      </c>
      <c r="E254" s="8" t="s">
        <v>7</v>
      </c>
    </row>
    <row r="255" spans="1:5" x14ac:dyDescent="0.25">
      <c r="A255" s="8">
        <v>2024</v>
      </c>
      <c r="B255" s="8">
        <v>1</v>
      </c>
      <c r="C255" s="12"/>
      <c r="D255" s="10">
        <v>191947.78259462217</v>
      </c>
      <c r="E255" s="8" t="s">
        <v>7</v>
      </c>
    </row>
    <row r="256" spans="1:5" x14ac:dyDescent="0.25">
      <c r="A256" s="8">
        <v>2024</v>
      </c>
      <c r="B256" s="8">
        <v>2</v>
      </c>
      <c r="C256" s="12"/>
      <c r="D256" s="10">
        <v>192309.757029409</v>
      </c>
      <c r="E256" s="8" t="s">
        <v>7</v>
      </c>
    </row>
    <row r="257" spans="1:5" x14ac:dyDescent="0.25">
      <c r="A257" s="8">
        <v>2024</v>
      </c>
      <c r="B257" s="8">
        <v>3</v>
      </c>
      <c r="C257" s="12"/>
      <c r="D257" s="10">
        <v>192672.41407427689</v>
      </c>
      <c r="E257" s="8" t="s">
        <v>7</v>
      </c>
    </row>
    <row r="258" spans="1:5" x14ac:dyDescent="0.25">
      <c r="A258" s="8">
        <v>2024</v>
      </c>
      <c r="B258" s="8">
        <v>4</v>
      </c>
      <c r="C258" s="12"/>
      <c r="D258" s="10">
        <v>193035.75501648948</v>
      </c>
      <c r="E258" s="8" t="s">
        <v>7</v>
      </c>
    </row>
    <row r="259" spans="1:5" x14ac:dyDescent="0.25">
      <c r="A259" s="8">
        <v>2024</v>
      </c>
      <c r="B259" s="8">
        <v>5</v>
      </c>
      <c r="C259" s="12"/>
      <c r="D259" s="10">
        <v>193399.78114573791</v>
      </c>
      <c r="E259" s="8" t="s">
        <v>7</v>
      </c>
    </row>
    <row r="260" spans="1:5" x14ac:dyDescent="0.25">
      <c r="A260" s="8">
        <v>2024</v>
      </c>
      <c r="B260" s="8">
        <v>6</v>
      </c>
      <c r="C260" s="12"/>
      <c r="D260" s="10">
        <v>193764.49375414543</v>
      </c>
      <c r="E260" s="8" t="s">
        <v>7</v>
      </c>
    </row>
    <row r="261" spans="1:5" x14ac:dyDescent="0.25">
      <c r="A261" s="8">
        <v>2024</v>
      </c>
      <c r="B261" s="8">
        <v>7</v>
      </c>
      <c r="C261" s="12"/>
      <c r="D261" s="10">
        <v>194129.89413627193</v>
      </c>
      <c r="E261" s="8" t="s">
        <v>7</v>
      </c>
    </row>
    <row r="262" spans="1:5" x14ac:dyDescent="0.25">
      <c r="A262" s="8">
        <v>2024</v>
      </c>
      <c r="B262" s="8">
        <v>8</v>
      </c>
      <c r="C262" s="12"/>
      <c r="D262" s="10">
        <v>194495.98358911864</v>
      </c>
      <c r="E262" s="8" t="s">
        <v>7</v>
      </c>
    </row>
    <row r="263" spans="1:5" x14ac:dyDescent="0.25">
      <c r="A263" s="8">
        <v>2024</v>
      </c>
      <c r="B263" s="8">
        <v>9</v>
      </c>
      <c r="C263" s="12"/>
      <c r="D263" s="10">
        <v>194862.7634121326</v>
      </c>
      <c r="E263" s="8" t="s">
        <v>7</v>
      </c>
    </row>
    <row r="264" spans="1:5" x14ac:dyDescent="0.25">
      <c r="A264" s="8">
        <v>2024</v>
      </c>
      <c r="B264" s="8">
        <v>10</v>
      </c>
      <c r="C264" s="12"/>
      <c r="D264" s="10">
        <v>195230.23490721139</v>
      </c>
      <c r="E264" s="8" t="s">
        <v>7</v>
      </c>
    </row>
    <row r="265" spans="1:5" x14ac:dyDescent="0.25">
      <c r="A265" s="8">
        <v>2024</v>
      </c>
      <c r="B265" s="8">
        <v>11</v>
      </c>
      <c r="C265" s="12"/>
      <c r="D265" s="10">
        <v>195598.39937870769</v>
      </c>
      <c r="E265" s="8" t="s">
        <v>7</v>
      </c>
    </row>
    <row r="266" spans="1:5" x14ac:dyDescent="0.25">
      <c r="A266" s="8">
        <v>2024</v>
      </c>
      <c r="B266" s="8">
        <v>12</v>
      </c>
      <c r="C266" s="12"/>
      <c r="D266" s="10">
        <v>195967.25813343393</v>
      </c>
      <c r="E266" s="8" t="s">
        <v>7</v>
      </c>
    </row>
    <row r="267" spans="1:5" x14ac:dyDescent="0.25">
      <c r="A267" s="8">
        <v>2025</v>
      </c>
      <c r="B267" s="8">
        <v>1</v>
      </c>
      <c r="C267" s="12"/>
      <c r="D267" s="10">
        <v>196343.98026227215</v>
      </c>
      <c r="E267" s="8" t="s">
        <v>7</v>
      </c>
    </row>
    <row r="268" spans="1:5" x14ac:dyDescent="0.25">
      <c r="A268" s="8">
        <v>2025</v>
      </c>
      <c r="B268" s="8">
        <v>2</v>
      </c>
      <c r="C268" s="12"/>
      <c r="D268" s="10">
        <v>196721.42659148807</v>
      </c>
      <c r="E268" s="8" t="s">
        <v>7</v>
      </c>
    </row>
    <row r="269" spans="1:5" x14ac:dyDescent="0.25">
      <c r="A269" s="8">
        <v>2025</v>
      </c>
      <c r="B269" s="8">
        <v>3</v>
      </c>
      <c r="C269" s="12"/>
      <c r="D269" s="10">
        <v>197099.59851326479</v>
      </c>
      <c r="E269" s="8" t="s">
        <v>7</v>
      </c>
    </row>
    <row r="270" spans="1:5" x14ac:dyDescent="0.25">
      <c r="A270" s="8">
        <v>2025</v>
      </c>
      <c r="B270" s="8">
        <v>4</v>
      </c>
      <c r="C270" s="12"/>
      <c r="D270" s="10">
        <v>197478.49742246175</v>
      </c>
      <c r="E270" s="8" t="s">
        <v>7</v>
      </c>
    </row>
    <row r="271" spans="1:5" x14ac:dyDescent="0.25">
      <c r="A271" s="8">
        <v>2025</v>
      </c>
      <c r="B271" s="8">
        <v>5</v>
      </c>
      <c r="C271" s="12"/>
      <c r="D271" s="10">
        <v>197858.12471661976</v>
      </c>
      <c r="E271" s="8" t="s">
        <v>7</v>
      </c>
    </row>
    <row r="272" spans="1:5" x14ac:dyDescent="0.25">
      <c r="A272" s="8">
        <v>2025</v>
      </c>
      <c r="B272" s="8">
        <v>6</v>
      </c>
      <c r="C272" s="12"/>
      <c r="D272" s="10">
        <v>198238.48179596631</v>
      </c>
      <c r="E272" s="8" t="s">
        <v>7</v>
      </c>
    </row>
    <row r="273" spans="1:5" x14ac:dyDescent="0.25">
      <c r="A273" s="8">
        <v>2025</v>
      </c>
      <c r="B273" s="8">
        <v>7</v>
      </c>
      <c r="C273" s="12"/>
      <c r="D273" s="10">
        <v>198619.57006342057</v>
      </c>
      <c r="E273" s="8" t="s">
        <v>7</v>
      </c>
    </row>
    <row r="274" spans="1:5" x14ac:dyDescent="0.25">
      <c r="A274" s="8">
        <v>2025</v>
      </c>
      <c r="B274" s="8">
        <v>8</v>
      </c>
      <c r="C274" s="12"/>
      <c r="D274" s="10">
        <v>199001.3909245987</v>
      </c>
      <c r="E274" s="8" t="s">
        <v>7</v>
      </c>
    </row>
    <row r="275" spans="1:5" x14ac:dyDescent="0.25">
      <c r="A275" s="8">
        <v>2025</v>
      </c>
      <c r="B275" s="8">
        <v>9</v>
      </c>
      <c r="C275" s="12"/>
      <c r="D275" s="10">
        <v>199383.94578781893</v>
      </c>
      <c r="E275" s="8" t="s">
        <v>7</v>
      </c>
    </row>
    <row r="276" spans="1:5" x14ac:dyDescent="0.25">
      <c r="A276" s="8">
        <v>2025</v>
      </c>
      <c r="B276" s="8">
        <v>10</v>
      </c>
      <c r="C276" s="12"/>
      <c r="D276" s="10">
        <v>199767.23606410684</v>
      </c>
      <c r="E276" s="8" t="s">
        <v>7</v>
      </c>
    </row>
    <row r="277" spans="1:5" x14ac:dyDescent="0.25">
      <c r="A277" s="8">
        <v>2025</v>
      </c>
      <c r="B277" s="8">
        <v>11</v>
      </c>
      <c r="C277" s="12"/>
      <c r="D277" s="10">
        <v>200151.26316720052</v>
      </c>
      <c r="E277" s="8" t="s">
        <v>7</v>
      </c>
    </row>
    <row r="278" spans="1:5" x14ac:dyDescent="0.25">
      <c r="A278" s="8">
        <v>2025</v>
      </c>
      <c r="B278" s="8">
        <v>12</v>
      </c>
      <c r="C278" s="12"/>
      <c r="D278" s="10">
        <v>200536.02851355579</v>
      </c>
      <c r="E278" s="8" t="s">
        <v>7</v>
      </c>
    </row>
    <row r="279" spans="1:5" x14ac:dyDescent="0.25">
      <c r="A279" s="8">
        <v>2026</v>
      </c>
      <c r="B279" s="8">
        <v>1</v>
      </c>
      <c r="C279" s="12"/>
      <c r="D279" s="10">
        <v>200916.86858918561</v>
      </c>
      <c r="E279" s="8" t="s">
        <v>7</v>
      </c>
    </row>
    <row r="280" spans="1:5" x14ac:dyDescent="0.25">
      <c r="A280" s="8">
        <v>2026</v>
      </c>
      <c r="B280" s="8">
        <v>2</v>
      </c>
      <c r="C280" s="12"/>
      <c r="D280" s="10">
        <v>201298.43192219856</v>
      </c>
      <c r="E280" s="8" t="s">
        <v>7</v>
      </c>
    </row>
    <row r="281" spans="1:5" x14ac:dyDescent="0.25">
      <c r="A281" s="8">
        <v>2026</v>
      </c>
      <c r="B281" s="8">
        <v>3</v>
      </c>
      <c r="C281" s="12"/>
      <c r="D281" s="10">
        <v>201680.71988614032</v>
      </c>
      <c r="E281" s="8" t="s">
        <v>7</v>
      </c>
    </row>
    <row r="282" spans="1:5" x14ac:dyDescent="0.25">
      <c r="A282" s="8">
        <v>2026</v>
      </c>
      <c r="B282" s="8">
        <v>4</v>
      </c>
      <c r="C282" s="12"/>
      <c r="D282" s="10">
        <v>202063.73385716509</v>
      </c>
      <c r="E282" s="8" t="s">
        <v>7</v>
      </c>
    </row>
    <row r="283" spans="1:5" x14ac:dyDescent="0.25">
      <c r="A283" s="8">
        <v>2026</v>
      </c>
      <c r="B283" s="8">
        <v>5</v>
      </c>
      <c r="C283" s="12"/>
      <c r="D283" s="10">
        <v>202447.47521404052</v>
      </c>
      <c r="E283" s="8" t="s">
        <v>7</v>
      </c>
    </row>
    <row r="284" spans="1:5" x14ac:dyDescent="0.25">
      <c r="A284" s="8">
        <v>2026</v>
      </c>
      <c r="B284" s="8">
        <v>6</v>
      </c>
      <c r="C284" s="12"/>
      <c r="D284" s="10">
        <v>202831.94533815273</v>
      </c>
      <c r="E284" s="8" t="s">
        <v>7</v>
      </c>
    </row>
    <row r="285" spans="1:5" x14ac:dyDescent="0.25">
      <c r="A285" s="8">
        <v>2026</v>
      </c>
      <c r="B285" s="8">
        <v>7</v>
      </c>
      <c r="C285" s="12"/>
      <c r="D285" s="10">
        <v>203217.14561351124</v>
      </c>
      <c r="E285" s="8" t="s">
        <v>7</v>
      </c>
    </row>
    <row r="286" spans="1:5" x14ac:dyDescent="0.25">
      <c r="A286" s="8">
        <v>2026</v>
      </c>
      <c r="B286" s="8">
        <v>8</v>
      </c>
      <c r="C286" s="12"/>
      <c r="D286" s="10">
        <v>203603.07742675391</v>
      </c>
      <c r="E286" s="8" t="s">
        <v>7</v>
      </c>
    </row>
    <row r="287" spans="1:5" x14ac:dyDescent="0.25">
      <c r="A287" s="8">
        <v>2026</v>
      </c>
      <c r="B287" s="8">
        <v>9</v>
      </c>
      <c r="C287" s="12"/>
      <c r="D287" s="10">
        <v>203989.74216715203</v>
      </c>
      <c r="E287" s="8" t="s">
        <v>7</v>
      </c>
    </row>
    <row r="288" spans="1:5" x14ac:dyDescent="0.25">
      <c r="A288" s="8">
        <v>2026</v>
      </c>
      <c r="B288" s="8">
        <v>10</v>
      </c>
      <c r="C288" s="12"/>
      <c r="D288" s="10">
        <v>204377.14122661526</v>
      </c>
      <c r="E288" s="8" t="s">
        <v>7</v>
      </c>
    </row>
    <row r="289" spans="1:5" x14ac:dyDescent="0.25">
      <c r="A289" s="8">
        <v>2026</v>
      </c>
      <c r="B289" s="8">
        <v>11</v>
      </c>
      <c r="C289" s="12"/>
      <c r="D289" s="10">
        <v>204765.27599969663</v>
      </c>
      <c r="E289" s="8" t="s">
        <v>7</v>
      </c>
    </row>
    <row r="290" spans="1:5" x14ac:dyDescent="0.25">
      <c r="A290" s="8">
        <v>2026</v>
      </c>
      <c r="B290" s="8">
        <v>12</v>
      </c>
      <c r="C290" s="12"/>
      <c r="D290" s="10">
        <v>205154.14788359759</v>
      </c>
      <c r="E290" s="8" t="s">
        <v>7</v>
      </c>
    </row>
    <row r="291" spans="1:5" x14ac:dyDescent="0.25">
      <c r="A291" s="8">
        <v>2027</v>
      </c>
      <c r="B291" s="8">
        <v>1</v>
      </c>
      <c r="C291" s="12"/>
      <c r="D291" s="10">
        <v>205547.78007199595</v>
      </c>
      <c r="E291" s="8" t="s">
        <v>7</v>
      </c>
    </row>
    <row r="292" spans="1:5" x14ac:dyDescent="0.25">
      <c r="A292" s="8">
        <v>2027</v>
      </c>
      <c r="B292" s="8">
        <v>2</v>
      </c>
      <c r="C292" s="12"/>
      <c r="D292" s="10">
        <v>205942.16752808614</v>
      </c>
      <c r="E292" s="8" t="s">
        <v>7</v>
      </c>
    </row>
    <row r="293" spans="1:5" x14ac:dyDescent="0.25">
      <c r="A293" s="8">
        <v>2027</v>
      </c>
      <c r="B293" s="8">
        <v>3</v>
      </c>
      <c r="C293" s="12"/>
      <c r="D293" s="10">
        <v>206337.31170101106</v>
      </c>
      <c r="E293" s="8" t="s">
        <v>7</v>
      </c>
    </row>
    <row r="294" spans="1:5" x14ac:dyDescent="0.25">
      <c r="A294" s="8">
        <v>2027</v>
      </c>
      <c r="B294" s="8">
        <v>4</v>
      </c>
      <c r="C294" s="12"/>
      <c r="D294" s="10">
        <v>206733.21404269408</v>
      </c>
      <c r="E294" s="8" t="s">
        <v>7</v>
      </c>
    </row>
    <row r="295" spans="1:5" x14ac:dyDescent="0.25">
      <c r="A295" s="8">
        <v>2027</v>
      </c>
      <c r="B295" s="8">
        <v>5</v>
      </c>
      <c r="C295" s="12"/>
      <c r="D295" s="10">
        <v>207129.8760078444</v>
      </c>
      <c r="E295" s="8" t="s">
        <v>7</v>
      </c>
    </row>
    <row r="296" spans="1:5" x14ac:dyDescent="0.25">
      <c r="A296" s="8">
        <v>2027</v>
      </c>
      <c r="B296" s="8">
        <v>6</v>
      </c>
      <c r="C296" s="12"/>
      <c r="D296" s="10">
        <v>207527.29905396243</v>
      </c>
      <c r="E296" s="8" t="s">
        <v>7</v>
      </c>
    </row>
    <row r="297" spans="1:5" x14ac:dyDescent="0.25">
      <c r="A297" s="8">
        <v>2027</v>
      </c>
      <c r="B297" s="8">
        <v>7</v>
      </c>
      <c r="C297" s="12"/>
      <c r="D297" s="10">
        <v>207925.48464134504</v>
      </c>
      <c r="E297" s="8" t="s">
        <v>7</v>
      </c>
    </row>
    <row r="298" spans="1:5" x14ac:dyDescent="0.25">
      <c r="A298" s="8">
        <v>2027</v>
      </c>
      <c r="B298" s="8">
        <v>8</v>
      </c>
      <c r="C298" s="12"/>
      <c r="D298" s="10">
        <v>208324.43423309104</v>
      </c>
      <c r="E298" s="8" t="s">
        <v>7</v>
      </c>
    </row>
    <row r="299" spans="1:5" x14ac:dyDescent="0.25">
      <c r="A299" s="8">
        <v>2027</v>
      </c>
      <c r="B299" s="8">
        <v>9</v>
      </c>
      <c r="C299" s="12"/>
      <c r="D299" s="10">
        <v>208724.1492951065</v>
      </c>
      <c r="E299" s="8" t="s">
        <v>7</v>
      </c>
    </row>
    <row r="300" spans="1:5" x14ac:dyDescent="0.25">
      <c r="A300" s="8">
        <v>2027</v>
      </c>
      <c r="B300" s="8">
        <v>10</v>
      </c>
      <c r="C300" s="12"/>
      <c r="D300" s="10">
        <v>209124.63129611014</v>
      </c>
      <c r="E300" s="8" t="s">
        <v>7</v>
      </c>
    </row>
    <row r="301" spans="1:5" x14ac:dyDescent="0.25">
      <c r="A301" s="8">
        <v>2027</v>
      </c>
      <c r="B301" s="8">
        <v>11</v>
      </c>
      <c r="C301" s="12"/>
      <c r="D301" s="10">
        <v>209525.88170763871</v>
      </c>
      <c r="E301" s="8" t="s">
        <v>7</v>
      </c>
    </row>
    <row r="302" spans="1:5" x14ac:dyDescent="0.25">
      <c r="A302" s="8">
        <v>2027</v>
      </c>
      <c r="B302" s="8">
        <v>12</v>
      </c>
      <c r="C302" s="12"/>
      <c r="D302" s="10">
        <v>209927.90200405245</v>
      </c>
      <c r="E302" s="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5"/>
  <sheetViews>
    <sheetView topLeftCell="A247" workbookViewId="0">
      <selection activeCell="F392" sqref="F392"/>
    </sheetView>
  </sheetViews>
  <sheetFormatPr baseColWidth="10" defaultRowHeight="21" x14ac:dyDescent="0.25"/>
  <cols>
    <col min="1" max="1" width="6.5" style="1" bestFit="1" customWidth="1"/>
    <col min="2" max="2" width="6" style="1" bestFit="1" customWidth="1"/>
    <col min="3" max="6" width="15.83203125" style="1" bestFit="1" customWidth="1"/>
    <col min="7" max="7" width="12.5" style="6" bestFit="1" customWidth="1"/>
    <col min="8" max="16384" width="10.83203125" style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8</v>
      </c>
    </row>
    <row r="2" spans="1:7" x14ac:dyDescent="0.25">
      <c r="A2" s="2">
        <v>1996</v>
      </c>
      <c r="B2" s="2">
        <v>1</v>
      </c>
      <c r="C2" s="14">
        <v>39.100144081396998</v>
      </c>
      <c r="D2" s="14"/>
      <c r="E2" s="14"/>
      <c r="F2" s="14"/>
      <c r="G2" s="5" t="s">
        <v>6</v>
      </c>
    </row>
    <row r="3" spans="1:7" x14ac:dyDescent="0.25">
      <c r="A3" s="2">
        <v>1996</v>
      </c>
      <c r="B3" s="2">
        <v>2</v>
      </c>
      <c r="C3" s="14">
        <v>37.726126672810999</v>
      </c>
      <c r="D3" s="14"/>
      <c r="E3" s="14"/>
      <c r="F3" s="14"/>
      <c r="G3" s="5" t="s">
        <v>6</v>
      </c>
    </row>
    <row r="4" spans="1:7" x14ac:dyDescent="0.25">
      <c r="A4" s="2">
        <v>1996</v>
      </c>
      <c r="B4" s="2">
        <v>3</v>
      </c>
      <c r="C4" s="14">
        <v>41.080357565364999</v>
      </c>
      <c r="D4" s="14"/>
      <c r="E4" s="14"/>
      <c r="F4" s="14"/>
      <c r="G4" s="5" t="s">
        <v>6</v>
      </c>
    </row>
    <row r="5" spans="1:7" x14ac:dyDescent="0.25">
      <c r="A5" s="2">
        <v>1996</v>
      </c>
      <c r="B5" s="2">
        <v>4</v>
      </c>
      <c r="C5" s="14">
        <v>40.038038754379997</v>
      </c>
      <c r="D5" s="14"/>
      <c r="E5" s="14"/>
      <c r="F5" s="14"/>
      <c r="G5" s="5" t="s">
        <v>6</v>
      </c>
    </row>
    <row r="6" spans="1:7" x14ac:dyDescent="0.25">
      <c r="A6" s="2">
        <v>1996</v>
      </c>
      <c r="B6" s="2">
        <v>5</v>
      </c>
      <c r="C6" s="14">
        <v>39.770748718131998</v>
      </c>
      <c r="D6" s="14"/>
      <c r="E6" s="14"/>
      <c r="F6" s="14"/>
      <c r="G6" s="5" t="s">
        <v>6</v>
      </c>
    </row>
    <row r="7" spans="1:7" x14ac:dyDescent="0.25">
      <c r="A7" s="2">
        <v>1996</v>
      </c>
      <c r="B7" s="2">
        <v>6</v>
      </c>
      <c r="C7" s="14">
        <v>38.169754767508998</v>
      </c>
      <c r="D7" s="14"/>
      <c r="E7" s="14"/>
      <c r="F7" s="14"/>
      <c r="G7" s="5" t="s">
        <v>6</v>
      </c>
    </row>
    <row r="8" spans="1:7" x14ac:dyDescent="0.25">
      <c r="A8" s="2">
        <v>1996</v>
      </c>
      <c r="B8" s="2">
        <v>7</v>
      </c>
      <c r="C8" s="14">
        <v>37.621267781507001</v>
      </c>
      <c r="D8" s="14"/>
      <c r="E8" s="14"/>
      <c r="F8" s="14"/>
      <c r="G8" s="5" t="s">
        <v>6</v>
      </c>
    </row>
    <row r="9" spans="1:7" x14ac:dyDescent="0.25">
      <c r="A9" s="2">
        <v>1996</v>
      </c>
      <c r="B9" s="2">
        <v>8</v>
      </c>
      <c r="C9" s="14">
        <v>38.293993873742998</v>
      </c>
      <c r="D9" s="14"/>
      <c r="E9" s="14"/>
      <c r="F9" s="14"/>
      <c r="G9" s="5" t="s">
        <v>6</v>
      </c>
    </row>
    <row r="10" spans="1:7" x14ac:dyDescent="0.25">
      <c r="A10" s="2">
        <v>1996</v>
      </c>
      <c r="B10" s="2">
        <v>9</v>
      </c>
      <c r="C10" s="14">
        <v>36.763436637928002</v>
      </c>
      <c r="D10" s="14"/>
      <c r="E10" s="14"/>
      <c r="F10" s="14"/>
      <c r="G10" s="5" t="s">
        <v>6</v>
      </c>
    </row>
    <row r="11" spans="1:7" x14ac:dyDescent="0.25">
      <c r="A11" s="2">
        <v>1996</v>
      </c>
      <c r="B11" s="2">
        <v>10</v>
      </c>
      <c r="C11" s="14">
        <v>40.153795495270998</v>
      </c>
      <c r="D11" s="14"/>
      <c r="E11" s="14"/>
      <c r="F11" s="14"/>
      <c r="G11" s="5" t="s">
        <v>6</v>
      </c>
    </row>
    <row r="12" spans="1:7" x14ac:dyDescent="0.25">
      <c r="A12" s="2">
        <v>1996</v>
      </c>
      <c r="B12" s="2">
        <v>11</v>
      </c>
      <c r="C12" s="14">
        <v>40.642140464434</v>
      </c>
      <c r="D12" s="14"/>
      <c r="E12" s="14"/>
      <c r="F12" s="14"/>
      <c r="G12" s="5" t="s">
        <v>6</v>
      </c>
    </row>
    <row r="13" spans="1:7" x14ac:dyDescent="0.25">
      <c r="A13" s="2">
        <v>1996</v>
      </c>
      <c r="B13" s="2">
        <v>12</v>
      </c>
      <c r="C13" s="14">
        <v>42.947459908794997</v>
      </c>
      <c r="D13" s="14"/>
      <c r="E13" s="14"/>
      <c r="F13" s="14"/>
      <c r="G13" s="5" t="s">
        <v>6</v>
      </c>
    </row>
    <row r="14" spans="1:7" x14ac:dyDescent="0.25">
      <c r="A14" s="2">
        <v>1997</v>
      </c>
      <c r="B14" s="2">
        <v>1</v>
      </c>
      <c r="C14" s="14">
        <v>41.247550488671997</v>
      </c>
      <c r="D14" s="14"/>
      <c r="E14" s="14"/>
      <c r="F14" s="14"/>
      <c r="G14" s="5" t="s">
        <v>6</v>
      </c>
    </row>
    <row r="15" spans="1:7" x14ac:dyDescent="0.25">
      <c r="A15" s="2">
        <v>1997</v>
      </c>
      <c r="B15" s="2">
        <v>2</v>
      </c>
      <c r="C15" s="14">
        <v>39.532743739891004</v>
      </c>
      <c r="D15" s="14"/>
      <c r="E15" s="14"/>
      <c r="F15" s="14"/>
      <c r="G15" s="5" t="s">
        <v>6</v>
      </c>
    </row>
    <row r="16" spans="1:7" x14ac:dyDescent="0.25">
      <c r="A16" s="2">
        <v>1997</v>
      </c>
      <c r="B16" s="2">
        <v>3</v>
      </c>
      <c r="C16" s="14">
        <v>43.205541131365003</v>
      </c>
      <c r="D16" s="14"/>
      <c r="E16" s="14"/>
      <c r="F16" s="14"/>
      <c r="G16" s="5" t="s">
        <v>6</v>
      </c>
    </row>
    <row r="17" spans="1:7" x14ac:dyDescent="0.25">
      <c r="A17" s="2">
        <v>1997</v>
      </c>
      <c r="B17" s="2">
        <v>4</v>
      </c>
      <c r="C17" s="14">
        <v>42.322563482013003</v>
      </c>
      <c r="D17" s="14"/>
      <c r="E17" s="14"/>
      <c r="F17" s="14"/>
      <c r="G17" s="5" t="s">
        <v>6</v>
      </c>
    </row>
    <row r="18" spans="1:7" x14ac:dyDescent="0.25">
      <c r="A18" s="2">
        <v>1997</v>
      </c>
      <c r="B18" s="2">
        <v>5</v>
      </c>
      <c r="C18" s="14">
        <v>42.521989044003</v>
      </c>
      <c r="D18" s="14"/>
      <c r="E18" s="14"/>
      <c r="F18" s="14"/>
      <c r="G18" s="5" t="s">
        <v>6</v>
      </c>
    </row>
    <row r="19" spans="1:7" x14ac:dyDescent="0.25">
      <c r="A19" s="2">
        <v>1997</v>
      </c>
      <c r="B19" s="2">
        <v>6</v>
      </c>
      <c r="C19" s="14">
        <v>40.691073286391997</v>
      </c>
      <c r="D19" s="14"/>
      <c r="E19" s="14"/>
      <c r="F19" s="14"/>
      <c r="G19" s="5" t="s">
        <v>6</v>
      </c>
    </row>
    <row r="20" spans="1:7" x14ac:dyDescent="0.25">
      <c r="A20" s="2">
        <v>1997</v>
      </c>
      <c r="B20" s="2">
        <v>7</v>
      </c>
      <c r="C20" s="14">
        <v>40.674954951608001</v>
      </c>
      <c r="D20" s="14"/>
      <c r="E20" s="14"/>
      <c r="F20" s="14"/>
      <c r="G20" s="5" t="s">
        <v>6</v>
      </c>
    </row>
    <row r="21" spans="1:7" x14ac:dyDescent="0.25">
      <c r="A21" s="2">
        <v>1997</v>
      </c>
      <c r="B21" s="2">
        <v>8</v>
      </c>
      <c r="C21" s="14">
        <v>41.415354570597003</v>
      </c>
      <c r="D21" s="14"/>
      <c r="E21" s="14"/>
      <c r="F21" s="14"/>
      <c r="G21" s="5" t="s">
        <v>6</v>
      </c>
    </row>
    <row r="22" spans="1:7" x14ac:dyDescent="0.25">
      <c r="A22" s="2">
        <v>1997</v>
      </c>
      <c r="B22" s="2">
        <v>9</v>
      </c>
      <c r="C22" s="14">
        <v>40.022890910767003</v>
      </c>
      <c r="D22" s="14"/>
      <c r="E22" s="14"/>
      <c r="F22" s="14"/>
      <c r="G22" s="5" t="s">
        <v>6</v>
      </c>
    </row>
    <row r="23" spans="1:7" x14ac:dyDescent="0.25">
      <c r="A23" s="2">
        <v>1997</v>
      </c>
      <c r="B23" s="2">
        <v>10</v>
      </c>
      <c r="C23" s="14">
        <v>43.590579851541001</v>
      </c>
      <c r="D23" s="14"/>
      <c r="E23" s="14"/>
      <c r="F23" s="14"/>
      <c r="G23" s="5" t="s">
        <v>6</v>
      </c>
    </row>
    <row r="24" spans="1:7" x14ac:dyDescent="0.25">
      <c r="A24" s="2">
        <v>1997</v>
      </c>
      <c r="B24" s="2">
        <v>11</v>
      </c>
      <c r="C24" s="14">
        <v>44.385349810720001</v>
      </c>
      <c r="D24" s="14"/>
      <c r="E24" s="14"/>
      <c r="F24" s="14"/>
      <c r="G24" s="5" t="s">
        <v>6</v>
      </c>
    </row>
    <row r="25" spans="1:7" x14ac:dyDescent="0.25">
      <c r="A25" s="2">
        <v>1997</v>
      </c>
      <c r="B25" s="2">
        <v>12</v>
      </c>
      <c r="C25" s="14">
        <v>47.035877645306002</v>
      </c>
      <c r="D25" s="14"/>
      <c r="E25" s="14"/>
      <c r="F25" s="14"/>
      <c r="G25" s="5" t="s">
        <v>6</v>
      </c>
    </row>
    <row r="26" spans="1:7" x14ac:dyDescent="0.25">
      <c r="A26" s="2">
        <v>1998</v>
      </c>
      <c r="B26" s="2">
        <v>1</v>
      </c>
      <c r="C26" s="14">
        <v>44.360848222355997</v>
      </c>
      <c r="D26" s="14"/>
      <c r="E26" s="14"/>
      <c r="F26" s="14"/>
      <c r="G26" s="5" t="s">
        <v>6</v>
      </c>
    </row>
    <row r="27" spans="1:7" x14ac:dyDescent="0.25">
      <c r="A27" s="2">
        <v>1998</v>
      </c>
      <c r="B27" s="2">
        <v>2</v>
      </c>
      <c r="C27" s="14">
        <v>42.466539341849</v>
      </c>
      <c r="D27" s="14"/>
      <c r="E27" s="14"/>
      <c r="F27" s="14"/>
      <c r="G27" s="5" t="s">
        <v>6</v>
      </c>
    </row>
    <row r="28" spans="1:7" x14ac:dyDescent="0.25">
      <c r="A28" s="2">
        <v>1998</v>
      </c>
      <c r="B28" s="2">
        <v>3</v>
      </c>
      <c r="C28" s="14">
        <v>46.758278327911</v>
      </c>
      <c r="D28" s="14"/>
      <c r="E28" s="14"/>
      <c r="F28" s="14"/>
      <c r="G28" s="5" t="s">
        <v>6</v>
      </c>
    </row>
    <row r="29" spans="1:7" x14ac:dyDescent="0.25">
      <c r="A29" s="2">
        <v>1998</v>
      </c>
      <c r="B29" s="2">
        <v>4</v>
      </c>
      <c r="C29" s="14">
        <v>46.070704459379002</v>
      </c>
      <c r="D29" s="14"/>
      <c r="E29" s="14"/>
      <c r="F29" s="14"/>
      <c r="G29" s="5" t="s">
        <v>6</v>
      </c>
    </row>
    <row r="30" spans="1:7" x14ac:dyDescent="0.25">
      <c r="A30" s="2">
        <v>1998</v>
      </c>
      <c r="B30" s="2">
        <v>5</v>
      </c>
      <c r="C30" s="14">
        <v>45.041012714880999</v>
      </c>
      <c r="D30" s="14"/>
      <c r="E30" s="14"/>
      <c r="F30" s="14"/>
      <c r="G30" s="5" t="s">
        <v>6</v>
      </c>
    </row>
    <row r="31" spans="1:7" x14ac:dyDescent="0.25">
      <c r="A31" s="2">
        <v>1998</v>
      </c>
      <c r="B31" s="2">
        <v>6</v>
      </c>
      <c r="C31" s="14">
        <v>43.182127191710002</v>
      </c>
      <c r="D31" s="14"/>
      <c r="E31" s="14"/>
      <c r="F31" s="14"/>
      <c r="G31" s="5" t="s">
        <v>6</v>
      </c>
    </row>
    <row r="32" spans="1:7" x14ac:dyDescent="0.25">
      <c r="A32" s="2">
        <v>1998</v>
      </c>
      <c r="B32" s="2">
        <v>7</v>
      </c>
      <c r="C32" s="14">
        <v>42.471563336160003</v>
      </c>
      <c r="D32" s="14"/>
      <c r="E32" s="14"/>
      <c r="F32" s="14"/>
      <c r="G32" s="5" t="s">
        <v>6</v>
      </c>
    </row>
    <row r="33" spans="1:7" x14ac:dyDescent="0.25">
      <c r="A33" s="2">
        <v>1998</v>
      </c>
      <c r="B33" s="2">
        <v>8</v>
      </c>
      <c r="C33" s="14">
        <v>42.752953682297999</v>
      </c>
      <c r="D33" s="14"/>
      <c r="E33" s="14"/>
      <c r="F33" s="14"/>
      <c r="G33" s="5" t="s">
        <v>6</v>
      </c>
    </row>
    <row r="34" spans="1:7" x14ac:dyDescent="0.25">
      <c r="A34" s="2">
        <v>1998</v>
      </c>
      <c r="B34" s="2">
        <v>9</v>
      </c>
      <c r="C34" s="14">
        <v>41.344115033602002</v>
      </c>
      <c r="D34" s="14"/>
      <c r="E34" s="14"/>
      <c r="F34" s="14"/>
      <c r="G34" s="5" t="s">
        <v>6</v>
      </c>
    </row>
    <row r="35" spans="1:7" x14ac:dyDescent="0.25">
      <c r="A35" s="2">
        <v>1998</v>
      </c>
      <c r="B35" s="2">
        <v>10</v>
      </c>
      <c r="C35" s="14">
        <v>43.353898371641002</v>
      </c>
      <c r="D35" s="14"/>
      <c r="E35" s="14"/>
      <c r="F35" s="14"/>
      <c r="G35" s="5" t="s">
        <v>6</v>
      </c>
    </row>
    <row r="36" spans="1:7" x14ac:dyDescent="0.25">
      <c r="A36" s="2">
        <v>1998</v>
      </c>
      <c r="B36" s="2">
        <v>11</v>
      </c>
      <c r="C36" s="14">
        <v>43.339309933754002</v>
      </c>
      <c r="D36" s="14"/>
      <c r="E36" s="14"/>
      <c r="F36" s="14"/>
      <c r="G36" s="5" t="s">
        <v>6</v>
      </c>
    </row>
    <row r="37" spans="1:7" x14ac:dyDescent="0.25">
      <c r="A37" s="2">
        <v>1998</v>
      </c>
      <c r="B37" s="2">
        <v>12</v>
      </c>
      <c r="C37" s="14">
        <v>45.659618927548003</v>
      </c>
      <c r="D37" s="14"/>
      <c r="E37" s="14"/>
      <c r="F37" s="14"/>
      <c r="G37" s="5" t="s">
        <v>6</v>
      </c>
    </row>
    <row r="38" spans="1:7" x14ac:dyDescent="0.25">
      <c r="A38" s="2">
        <v>1999</v>
      </c>
      <c r="B38" s="2">
        <v>1</v>
      </c>
      <c r="C38" s="14">
        <v>42.911599967889003</v>
      </c>
      <c r="D38" s="14"/>
      <c r="E38" s="14"/>
      <c r="F38" s="14"/>
      <c r="G38" s="5" t="s">
        <v>6</v>
      </c>
    </row>
    <row r="39" spans="1:7" x14ac:dyDescent="0.25">
      <c r="A39" s="2">
        <v>1999</v>
      </c>
      <c r="B39" s="2">
        <v>2</v>
      </c>
      <c r="C39" s="14">
        <v>41.069211884578998</v>
      </c>
      <c r="D39" s="14"/>
      <c r="E39" s="14"/>
      <c r="F39" s="14"/>
      <c r="G39" s="5" t="s">
        <v>6</v>
      </c>
    </row>
    <row r="40" spans="1:7" x14ac:dyDescent="0.25">
      <c r="A40" s="2">
        <v>1999</v>
      </c>
      <c r="B40" s="2">
        <v>3</v>
      </c>
      <c r="C40" s="14">
        <v>45.155257331596999</v>
      </c>
      <c r="D40" s="14"/>
      <c r="E40" s="14"/>
      <c r="F40" s="14"/>
      <c r="G40" s="5" t="s">
        <v>6</v>
      </c>
    </row>
    <row r="41" spans="1:7" x14ac:dyDescent="0.25">
      <c r="A41" s="2">
        <v>1999</v>
      </c>
      <c r="B41" s="2">
        <v>4</v>
      </c>
      <c r="C41" s="14">
        <v>43.641201077181996</v>
      </c>
      <c r="D41" s="14"/>
      <c r="E41" s="14"/>
      <c r="F41" s="14"/>
      <c r="G41" s="5" t="s">
        <v>6</v>
      </c>
    </row>
    <row r="42" spans="1:7" x14ac:dyDescent="0.25">
      <c r="A42" s="2">
        <v>1999</v>
      </c>
      <c r="B42" s="2">
        <v>5</v>
      </c>
      <c r="C42" s="14">
        <v>43.346206162580003</v>
      </c>
      <c r="D42" s="14"/>
      <c r="E42" s="14"/>
      <c r="F42" s="14"/>
      <c r="G42" s="5" t="s">
        <v>6</v>
      </c>
    </row>
    <row r="43" spans="1:7" x14ac:dyDescent="0.25">
      <c r="A43" s="2">
        <v>1999</v>
      </c>
      <c r="B43" s="2">
        <v>6</v>
      </c>
      <c r="C43" s="14">
        <v>42.196996622034</v>
      </c>
      <c r="D43" s="14"/>
      <c r="E43" s="14"/>
      <c r="F43" s="14"/>
      <c r="G43" s="5" t="s">
        <v>6</v>
      </c>
    </row>
    <row r="44" spans="1:7" x14ac:dyDescent="0.25">
      <c r="A44" s="2">
        <v>1999</v>
      </c>
      <c r="B44" s="2">
        <v>7</v>
      </c>
      <c r="C44" s="14">
        <v>41.386999986626002</v>
      </c>
      <c r="D44" s="14"/>
      <c r="E44" s="14"/>
      <c r="F44" s="14"/>
      <c r="G44" s="5" t="s">
        <v>6</v>
      </c>
    </row>
    <row r="45" spans="1:7" x14ac:dyDescent="0.25">
      <c r="A45" s="2">
        <v>1999</v>
      </c>
      <c r="B45" s="2">
        <v>8</v>
      </c>
      <c r="C45" s="14">
        <v>42.209022481138</v>
      </c>
      <c r="D45" s="14"/>
      <c r="E45" s="14"/>
      <c r="F45" s="14"/>
      <c r="G45" s="5" t="s">
        <v>6</v>
      </c>
    </row>
    <row r="46" spans="1:7" x14ac:dyDescent="0.25">
      <c r="A46" s="2">
        <v>1999</v>
      </c>
      <c r="B46" s="2">
        <v>9</v>
      </c>
      <c r="C46" s="14">
        <v>41.550823537391999</v>
      </c>
      <c r="D46" s="14"/>
      <c r="E46" s="14"/>
      <c r="F46" s="14"/>
      <c r="G46" s="5" t="s">
        <v>6</v>
      </c>
    </row>
    <row r="47" spans="1:7" x14ac:dyDescent="0.25">
      <c r="A47" s="2">
        <v>1999</v>
      </c>
      <c r="B47" s="2">
        <v>10</v>
      </c>
      <c r="C47" s="14">
        <v>44.941247239337997</v>
      </c>
      <c r="D47" s="14"/>
      <c r="E47" s="14"/>
      <c r="F47" s="14"/>
      <c r="G47" s="5" t="s">
        <v>6</v>
      </c>
    </row>
    <row r="48" spans="1:7" x14ac:dyDescent="0.25">
      <c r="A48" s="2">
        <v>1999</v>
      </c>
      <c r="B48" s="2">
        <v>11</v>
      </c>
      <c r="C48" s="14">
        <v>46.090319327604</v>
      </c>
      <c r="D48" s="14"/>
      <c r="E48" s="14"/>
      <c r="F48" s="14"/>
      <c r="G48" s="5" t="s">
        <v>6</v>
      </c>
    </row>
    <row r="49" spans="1:7" x14ac:dyDescent="0.25">
      <c r="A49" s="2">
        <v>1999</v>
      </c>
      <c r="B49" s="2">
        <v>12</v>
      </c>
      <c r="C49" s="14">
        <v>48.305642306431999</v>
      </c>
      <c r="D49" s="14"/>
      <c r="E49" s="14"/>
      <c r="F49" s="14"/>
      <c r="G49" s="5" t="s">
        <v>6</v>
      </c>
    </row>
    <row r="50" spans="1:7" x14ac:dyDescent="0.25">
      <c r="A50" s="2">
        <v>2000</v>
      </c>
      <c r="B50" s="2">
        <v>1</v>
      </c>
      <c r="C50" s="14">
        <v>45.398815866706002</v>
      </c>
      <c r="D50" s="14"/>
      <c r="E50" s="14"/>
      <c r="F50" s="14"/>
      <c r="G50" s="5" t="s">
        <v>6</v>
      </c>
    </row>
    <row r="51" spans="1:7" x14ac:dyDescent="0.25">
      <c r="A51" s="2">
        <v>2000</v>
      </c>
      <c r="B51" s="2">
        <v>2</v>
      </c>
      <c r="C51" s="14">
        <v>43.413295164975999</v>
      </c>
      <c r="D51" s="14"/>
      <c r="E51" s="14"/>
      <c r="F51" s="14"/>
      <c r="G51" s="5" t="s">
        <v>6</v>
      </c>
    </row>
    <row r="52" spans="1:7" x14ac:dyDescent="0.25">
      <c r="A52" s="2">
        <v>2000</v>
      </c>
      <c r="B52" s="2">
        <v>3</v>
      </c>
      <c r="C52" s="14">
        <v>48.036221577943003</v>
      </c>
      <c r="D52" s="14"/>
      <c r="E52" s="14"/>
      <c r="F52" s="14"/>
      <c r="G52" s="5" t="s">
        <v>6</v>
      </c>
    </row>
    <row r="53" spans="1:7" x14ac:dyDescent="0.25">
      <c r="A53" s="2">
        <v>2000</v>
      </c>
      <c r="B53" s="2">
        <v>4</v>
      </c>
      <c r="C53" s="14">
        <v>46.711038774914996</v>
      </c>
      <c r="D53" s="14"/>
      <c r="E53" s="14"/>
      <c r="F53" s="14"/>
      <c r="G53" s="5" t="s">
        <v>6</v>
      </c>
    </row>
    <row r="54" spans="1:7" x14ac:dyDescent="0.25">
      <c r="A54" s="2">
        <v>2000</v>
      </c>
      <c r="B54" s="2">
        <v>5</v>
      </c>
      <c r="C54" s="14">
        <v>46.375877418761</v>
      </c>
      <c r="D54" s="14"/>
      <c r="E54" s="14"/>
      <c r="F54" s="14"/>
      <c r="G54" s="5" t="s">
        <v>6</v>
      </c>
    </row>
    <row r="55" spans="1:7" x14ac:dyDescent="0.25">
      <c r="A55" s="2">
        <v>2000</v>
      </c>
      <c r="B55" s="2">
        <v>6</v>
      </c>
      <c r="C55" s="14">
        <v>43.971927062132004</v>
      </c>
      <c r="D55" s="14"/>
      <c r="E55" s="14"/>
      <c r="F55" s="14"/>
      <c r="G55" s="5" t="s">
        <v>6</v>
      </c>
    </row>
    <row r="56" spans="1:7" x14ac:dyDescent="0.25">
      <c r="A56" s="2">
        <v>2000</v>
      </c>
      <c r="B56" s="2">
        <v>7</v>
      </c>
      <c r="C56" s="14">
        <v>43.698194617791003</v>
      </c>
      <c r="D56" s="14"/>
      <c r="E56" s="14"/>
      <c r="F56" s="14"/>
      <c r="G56" s="5" t="s">
        <v>6</v>
      </c>
    </row>
    <row r="57" spans="1:7" x14ac:dyDescent="0.25">
      <c r="A57" s="2">
        <v>2000</v>
      </c>
      <c r="B57" s="2">
        <v>8</v>
      </c>
      <c r="C57" s="14">
        <v>44.694038130195999</v>
      </c>
      <c r="D57" s="14"/>
      <c r="E57" s="14"/>
      <c r="F57" s="14"/>
      <c r="G57" s="5" t="s">
        <v>6</v>
      </c>
    </row>
    <row r="58" spans="1:7" x14ac:dyDescent="0.25">
      <c r="A58" s="2">
        <v>2000</v>
      </c>
      <c r="B58" s="2">
        <v>9</v>
      </c>
      <c r="C58" s="14">
        <v>43.135980710871998</v>
      </c>
      <c r="D58" s="14"/>
      <c r="E58" s="14"/>
      <c r="F58" s="14"/>
      <c r="G58" s="5" t="s">
        <v>6</v>
      </c>
    </row>
    <row r="59" spans="1:7" x14ac:dyDescent="0.25">
      <c r="A59" s="2">
        <v>2000</v>
      </c>
      <c r="B59" s="2">
        <v>10</v>
      </c>
      <c r="C59" s="14">
        <v>46.781270441102997</v>
      </c>
      <c r="D59" s="14"/>
      <c r="E59" s="14"/>
      <c r="F59" s="14"/>
      <c r="G59" s="5" t="s">
        <v>6</v>
      </c>
    </row>
    <row r="60" spans="1:7" x14ac:dyDescent="0.25">
      <c r="A60" s="2">
        <v>2000</v>
      </c>
      <c r="B60" s="2">
        <v>11</v>
      </c>
      <c r="C60" s="14">
        <v>47.526594256335002</v>
      </c>
      <c r="D60" s="14"/>
      <c r="E60" s="14"/>
      <c r="F60" s="14"/>
      <c r="G60" s="5" t="s">
        <v>6</v>
      </c>
    </row>
    <row r="61" spans="1:7" x14ac:dyDescent="0.25">
      <c r="A61" s="2">
        <v>2000</v>
      </c>
      <c r="B61" s="2">
        <v>12</v>
      </c>
      <c r="C61" s="14">
        <v>49.707234026837</v>
      </c>
      <c r="D61" s="14"/>
      <c r="E61" s="14"/>
      <c r="F61" s="14"/>
      <c r="G61" s="5" t="s">
        <v>6</v>
      </c>
    </row>
    <row r="62" spans="1:7" x14ac:dyDescent="0.25">
      <c r="A62" s="2">
        <v>2001</v>
      </c>
      <c r="B62" s="2">
        <v>1</v>
      </c>
      <c r="C62" s="14">
        <v>46.529782479546</v>
      </c>
      <c r="D62" s="14"/>
      <c r="E62" s="14"/>
      <c r="F62" s="14"/>
      <c r="G62" s="5" t="s">
        <v>6</v>
      </c>
    </row>
    <row r="63" spans="1:7" x14ac:dyDescent="0.25">
      <c r="A63" s="2">
        <v>2001</v>
      </c>
      <c r="B63" s="2">
        <v>2</v>
      </c>
      <c r="C63" s="14">
        <v>45.012368339432001</v>
      </c>
      <c r="D63" s="14"/>
      <c r="E63" s="14"/>
      <c r="F63" s="14"/>
      <c r="G63" s="5" t="s">
        <v>6</v>
      </c>
    </row>
    <row r="64" spans="1:7" x14ac:dyDescent="0.25">
      <c r="A64" s="2">
        <v>2001</v>
      </c>
      <c r="B64" s="2">
        <v>3</v>
      </c>
      <c r="C64" s="14">
        <v>50.217194797273002</v>
      </c>
      <c r="D64" s="14"/>
      <c r="E64" s="14"/>
      <c r="F64" s="14"/>
      <c r="G64" s="5" t="s">
        <v>6</v>
      </c>
    </row>
    <row r="65" spans="1:7" x14ac:dyDescent="0.25">
      <c r="A65" s="2">
        <v>2001</v>
      </c>
      <c r="B65" s="2">
        <v>4</v>
      </c>
      <c r="C65" s="14">
        <v>48.526269504033998</v>
      </c>
      <c r="D65" s="14"/>
      <c r="E65" s="14"/>
      <c r="F65" s="14"/>
      <c r="G65" s="5" t="s">
        <v>6</v>
      </c>
    </row>
    <row r="66" spans="1:7" x14ac:dyDescent="0.25">
      <c r="A66" s="2">
        <v>2001</v>
      </c>
      <c r="B66" s="2">
        <v>5</v>
      </c>
      <c r="C66" s="14">
        <v>47.955838469070002</v>
      </c>
      <c r="D66" s="14"/>
      <c r="E66" s="14"/>
      <c r="F66" s="14"/>
      <c r="G66" s="5" t="s">
        <v>6</v>
      </c>
    </row>
    <row r="67" spans="1:7" x14ac:dyDescent="0.25">
      <c r="A67" s="2">
        <v>2001</v>
      </c>
      <c r="B67" s="2">
        <v>6</v>
      </c>
      <c r="C67" s="14">
        <v>46.420946006975001</v>
      </c>
      <c r="D67" s="14"/>
      <c r="E67" s="14"/>
      <c r="F67" s="14"/>
      <c r="G67" s="5" t="s">
        <v>6</v>
      </c>
    </row>
    <row r="68" spans="1:7" x14ac:dyDescent="0.25">
      <c r="A68" s="2">
        <v>2001</v>
      </c>
      <c r="B68" s="2">
        <v>7</v>
      </c>
      <c r="C68" s="14">
        <v>44.885163043332</v>
      </c>
      <c r="D68" s="14"/>
      <c r="E68" s="14"/>
      <c r="F68" s="14"/>
      <c r="G68" s="5" t="s">
        <v>6</v>
      </c>
    </row>
    <row r="69" spans="1:7" x14ac:dyDescent="0.25">
      <c r="A69" s="2">
        <v>2001</v>
      </c>
      <c r="B69" s="2">
        <v>8</v>
      </c>
      <c r="C69" s="14">
        <v>45.903026917688997</v>
      </c>
      <c r="D69" s="14"/>
      <c r="E69" s="14"/>
      <c r="F69" s="14"/>
      <c r="G69" s="5" t="s">
        <v>6</v>
      </c>
    </row>
    <row r="70" spans="1:7" x14ac:dyDescent="0.25">
      <c r="A70" s="2">
        <v>2001</v>
      </c>
      <c r="B70" s="2">
        <v>9</v>
      </c>
      <c r="C70" s="14">
        <v>44.335016663205998</v>
      </c>
      <c r="D70" s="14"/>
      <c r="E70" s="14"/>
      <c r="F70" s="14"/>
      <c r="G70" s="5" t="s">
        <v>6</v>
      </c>
    </row>
    <row r="71" spans="1:7" x14ac:dyDescent="0.25">
      <c r="A71" s="2">
        <v>2001</v>
      </c>
      <c r="B71" s="2">
        <v>10</v>
      </c>
      <c r="C71" s="14">
        <v>48.062655599617003</v>
      </c>
      <c r="D71" s="14"/>
      <c r="E71" s="14"/>
      <c r="F71" s="14"/>
      <c r="G71" s="5" t="s">
        <v>6</v>
      </c>
    </row>
    <row r="72" spans="1:7" x14ac:dyDescent="0.25">
      <c r="A72" s="2">
        <v>2001</v>
      </c>
      <c r="B72" s="2">
        <v>11</v>
      </c>
      <c r="C72" s="14">
        <v>48.88728754884</v>
      </c>
      <c r="D72" s="14"/>
      <c r="E72" s="14"/>
      <c r="F72" s="14"/>
      <c r="G72" s="5" t="s">
        <v>6</v>
      </c>
    </row>
    <row r="73" spans="1:7" x14ac:dyDescent="0.25">
      <c r="A73" s="2">
        <v>2001</v>
      </c>
      <c r="B73" s="2">
        <v>12</v>
      </c>
      <c r="C73" s="14">
        <v>50.465160651673003</v>
      </c>
      <c r="D73" s="14"/>
      <c r="E73" s="14"/>
      <c r="F73" s="14"/>
      <c r="G73" s="5" t="s">
        <v>6</v>
      </c>
    </row>
    <row r="74" spans="1:7" x14ac:dyDescent="0.25">
      <c r="A74" s="2">
        <v>2002</v>
      </c>
      <c r="B74" s="2">
        <v>1</v>
      </c>
      <c r="C74" s="14">
        <v>47.752056484240001</v>
      </c>
      <c r="D74" s="14"/>
      <c r="E74" s="14"/>
      <c r="F74" s="14"/>
      <c r="G74" s="5" t="s">
        <v>6</v>
      </c>
    </row>
    <row r="75" spans="1:7" x14ac:dyDescent="0.25">
      <c r="A75" s="2">
        <v>2002</v>
      </c>
      <c r="B75" s="2">
        <v>2</v>
      </c>
      <c r="C75" s="14">
        <v>45.297235338724001</v>
      </c>
      <c r="D75" s="14"/>
      <c r="E75" s="14"/>
      <c r="F75" s="14"/>
      <c r="G75" s="5" t="s">
        <v>6</v>
      </c>
    </row>
    <row r="76" spans="1:7" x14ac:dyDescent="0.25">
      <c r="A76" s="2">
        <v>2002</v>
      </c>
      <c r="B76" s="2">
        <v>3</v>
      </c>
      <c r="C76" s="14">
        <v>50.653706165896999</v>
      </c>
      <c r="D76" s="14"/>
      <c r="E76" s="14"/>
      <c r="F76" s="14"/>
      <c r="G76" s="5" t="s">
        <v>6</v>
      </c>
    </row>
    <row r="77" spans="1:7" x14ac:dyDescent="0.25">
      <c r="A77" s="2">
        <v>2002</v>
      </c>
      <c r="B77" s="2">
        <v>4</v>
      </c>
      <c r="C77" s="14">
        <v>50.138172545579998</v>
      </c>
      <c r="D77" s="14"/>
      <c r="E77" s="14"/>
      <c r="F77" s="14"/>
      <c r="G77" s="5" t="s">
        <v>6</v>
      </c>
    </row>
    <row r="78" spans="1:7" x14ac:dyDescent="0.25">
      <c r="A78" s="2">
        <v>2002</v>
      </c>
      <c r="B78" s="2">
        <v>5</v>
      </c>
      <c r="C78" s="14">
        <v>49.123754796325997</v>
      </c>
      <c r="D78" s="14"/>
      <c r="E78" s="14"/>
      <c r="F78" s="14"/>
      <c r="G78" s="5" t="s">
        <v>6</v>
      </c>
    </row>
    <row r="79" spans="1:7" x14ac:dyDescent="0.25">
      <c r="A79" s="2">
        <v>2002</v>
      </c>
      <c r="B79" s="2">
        <v>6</v>
      </c>
      <c r="C79" s="14">
        <v>47.812937617022001</v>
      </c>
      <c r="D79" s="14"/>
      <c r="E79" s="14"/>
      <c r="F79" s="14"/>
      <c r="G79" s="5" t="s">
        <v>6</v>
      </c>
    </row>
    <row r="80" spans="1:7" x14ac:dyDescent="0.25">
      <c r="A80" s="2">
        <v>2002</v>
      </c>
      <c r="B80" s="2">
        <v>7</v>
      </c>
      <c r="C80" s="14">
        <v>46.992070712764999</v>
      </c>
      <c r="D80" s="14"/>
      <c r="E80" s="14"/>
      <c r="F80" s="14"/>
      <c r="G80" s="5" t="s">
        <v>6</v>
      </c>
    </row>
    <row r="81" spans="1:7" x14ac:dyDescent="0.25">
      <c r="A81" s="2">
        <v>2002</v>
      </c>
      <c r="B81" s="2">
        <v>8</v>
      </c>
      <c r="C81" s="14">
        <v>47.904632737081002</v>
      </c>
      <c r="D81" s="14"/>
      <c r="E81" s="14"/>
      <c r="F81" s="14"/>
      <c r="G81" s="5" t="s">
        <v>6</v>
      </c>
    </row>
    <row r="82" spans="1:7" x14ac:dyDescent="0.25">
      <c r="A82" s="2">
        <v>2002</v>
      </c>
      <c r="B82" s="2">
        <v>9</v>
      </c>
      <c r="C82" s="14">
        <v>46.817430422078999</v>
      </c>
      <c r="D82" s="14"/>
      <c r="E82" s="14"/>
      <c r="F82" s="14"/>
      <c r="G82" s="5" t="s">
        <v>6</v>
      </c>
    </row>
    <row r="83" spans="1:7" x14ac:dyDescent="0.25">
      <c r="A83" s="2">
        <v>2002</v>
      </c>
      <c r="B83" s="2">
        <v>10</v>
      </c>
      <c r="C83" s="14">
        <v>50.590955975297</v>
      </c>
      <c r="D83" s="14"/>
      <c r="E83" s="14"/>
      <c r="F83" s="14"/>
      <c r="G83" s="5" t="s">
        <v>6</v>
      </c>
    </row>
    <row r="84" spans="1:7" x14ac:dyDescent="0.25">
      <c r="A84" s="2">
        <v>2002</v>
      </c>
      <c r="B84" s="2">
        <v>11</v>
      </c>
      <c r="C84" s="14">
        <v>51.168286275028002</v>
      </c>
      <c r="D84" s="14"/>
      <c r="E84" s="14"/>
      <c r="F84" s="14"/>
      <c r="G84" s="5" t="s">
        <v>6</v>
      </c>
    </row>
    <row r="85" spans="1:7" x14ac:dyDescent="0.25">
      <c r="A85" s="2">
        <v>2002</v>
      </c>
      <c r="B85" s="2">
        <v>12</v>
      </c>
      <c r="C85" s="14">
        <v>53.029882898510998</v>
      </c>
      <c r="D85" s="14">
        <v>84475.217250389003</v>
      </c>
      <c r="E85" s="14"/>
      <c r="F85" s="14">
        <f>+D85</f>
        <v>84475.217250389003</v>
      </c>
      <c r="G85" s="5" t="s">
        <v>6</v>
      </c>
    </row>
    <row r="86" spans="1:7" x14ac:dyDescent="0.25">
      <c r="A86" s="2">
        <v>2003</v>
      </c>
      <c r="B86" s="2">
        <v>1</v>
      </c>
      <c r="C86" s="14">
        <v>50.142899924296003</v>
      </c>
      <c r="D86" s="14"/>
      <c r="E86" s="13">
        <f>(D97/D85)^(1/12)</f>
        <v>1.0039837257542192</v>
      </c>
      <c r="F86" s="14">
        <f>+E86*F85</f>
        <v>84811.743348942648</v>
      </c>
      <c r="G86" s="5" t="s">
        <v>6</v>
      </c>
    </row>
    <row r="87" spans="1:7" x14ac:dyDescent="0.25">
      <c r="A87" s="2">
        <v>2003</v>
      </c>
      <c r="B87" s="2">
        <v>2</v>
      </c>
      <c r="C87" s="14">
        <v>47.808954158774</v>
      </c>
      <c r="D87" s="14"/>
      <c r="E87" s="13">
        <f>+E86</f>
        <v>1.0039837257542192</v>
      </c>
      <c r="F87" s="14">
        <f>+E87*F86</f>
        <v>85149.610075182063</v>
      </c>
      <c r="G87" s="5" t="s">
        <v>6</v>
      </c>
    </row>
    <row r="88" spans="1:7" x14ac:dyDescent="0.25">
      <c r="A88" s="2">
        <v>2003</v>
      </c>
      <c r="B88" s="2">
        <v>3</v>
      </c>
      <c r="C88" s="14">
        <v>53.404152496908999</v>
      </c>
      <c r="D88" s="14"/>
      <c r="E88" s="13">
        <f t="shared" ref="E88:E97" si="0">+E87</f>
        <v>1.0039837257542192</v>
      </c>
      <c r="F88" s="14">
        <f t="shared" ref="F88:F150" si="1">+E88*F87</f>
        <v>85488.822769800288</v>
      </c>
      <c r="G88" s="5" t="s">
        <v>6</v>
      </c>
    </row>
    <row r="89" spans="1:7" x14ac:dyDescent="0.25">
      <c r="A89" s="2">
        <v>2003</v>
      </c>
      <c r="B89" s="2">
        <v>4</v>
      </c>
      <c r="C89" s="14">
        <v>52.611350713690001</v>
      </c>
      <c r="D89" s="14"/>
      <c r="E89" s="13">
        <f t="shared" si="0"/>
        <v>1.0039837257542192</v>
      </c>
      <c r="F89" s="14">
        <f t="shared" si="1"/>
        <v>85829.386794766222</v>
      </c>
      <c r="G89" s="5" t="s">
        <v>6</v>
      </c>
    </row>
    <row r="90" spans="1:7" x14ac:dyDescent="0.25">
      <c r="A90" s="2">
        <v>2003</v>
      </c>
      <c r="B90" s="2">
        <v>5</v>
      </c>
      <c r="C90" s="14">
        <v>51.888075971056999</v>
      </c>
      <c r="D90" s="14"/>
      <c r="E90" s="13">
        <f t="shared" si="0"/>
        <v>1.0039837257542192</v>
      </c>
      <c r="F90" s="14">
        <f t="shared" si="1"/>
        <v>86171.307533409374</v>
      </c>
      <c r="G90" s="5" t="s">
        <v>6</v>
      </c>
    </row>
    <row r="91" spans="1:7" x14ac:dyDescent="0.25">
      <c r="A91" s="2">
        <v>2003</v>
      </c>
      <c r="B91" s="2">
        <v>6</v>
      </c>
      <c r="C91" s="14">
        <v>50.290699860639997</v>
      </c>
      <c r="D91" s="14"/>
      <c r="E91" s="13">
        <f t="shared" si="0"/>
        <v>1.0039837257542192</v>
      </c>
      <c r="F91" s="14">
        <f t="shared" si="1"/>
        <v>86514.590390504964</v>
      </c>
      <c r="G91" s="5" t="s">
        <v>6</v>
      </c>
    </row>
    <row r="92" spans="1:7" x14ac:dyDescent="0.25">
      <c r="A92" s="2">
        <v>2003</v>
      </c>
      <c r="B92" s="2">
        <v>7</v>
      </c>
      <c r="C92" s="14">
        <v>49.096833105195003</v>
      </c>
      <c r="D92" s="14"/>
      <c r="E92" s="13">
        <f t="shared" si="0"/>
        <v>1.0039837257542192</v>
      </c>
      <c r="F92" s="14">
        <f t="shared" si="1"/>
        <v>86859.240792359342</v>
      </c>
      <c r="G92" s="5" t="s">
        <v>6</v>
      </c>
    </row>
    <row r="93" spans="1:7" x14ac:dyDescent="0.25">
      <c r="A93" s="2">
        <v>2003</v>
      </c>
      <c r="B93" s="2">
        <v>8</v>
      </c>
      <c r="C93" s="14">
        <v>50.208364696636998</v>
      </c>
      <c r="D93" s="14"/>
      <c r="E93" s="13">
        <f t="shared" si="0"/>
        <v>1.0039837257542192</v>
      </c>
      <c r="F93" s="14">
        <f t="shared" si="1"/>
        <v>87205.264186895787</v>
      </c>
      <c r="G93" s="5" t="s">
        <v>6</v>
      </c>
    </row>
    <row r="94" spans="1:7" x14ac:dyDescent="0.25">
      <c r="A94" s="2">
        <v>2003</v>
      </c>
      <c r="B94" s="2">
        <v>9</v>
      </c>
      <c r="C94" s="14">
        <v>48.925296196105997</v>
      </c>
      <c r="D94" s="14"/>
      <c r="E94" s="13">
        <f t="shared" si="0"/>
        <v>1.0039837257542192</v>
      </c>
      <c r="F94" s="14">
        <f t="shared" si="1"/>
        <v>87552.66604374061</v>
      </c>
      <c r="G94" s="5" t="s">
        <v>6</v>
      </c>
    </row>
    <row r="95" spans="1:7" x14ac:dyDescent="0.25">
      <c r="A95" s="2">
        <v>2003</v>
      </c>
      <c r="B95" s="2">
        <v>10</v>
      </c>
      <c r="C95" s="14">
        <v>52.863044567011002</v>
      </c>
      <c r="D95" s="14"/>
      <c r="E95" s="13">
        <f t="shared" si="0"/>
        <v>1.0039837257542192</v>
      </c>
      <c r="F95" s="14">
        <f t="shared" si="1"/>
        <v>87901.45185430962</v>
      </c>
      <c r="G95" s="5" t="s">
        <v>6</v>
      </c>
    </row>
    <row r="96" spans="1:7" x14ac:dyDescent="0.25">
      <c r="A96" s="2">
        <v>2003</v>
      </c>
      <c r="B96" s="2">
        <v>11</v>
      </c>
      <c r="C96" s="14">
        <v>53.287357824535</v>
      </c>
      <c r="D96" s="14"/>
      <c r="E96" s="13">
        <f t="shared" si="0"/>
        <v>1.0039837257542192</v>
      </c>
      <c r="F96" s="14">
        <f t="shared" si="1"/>
        <v>88251.6271318949</v>
      </c>
      <c r="G96" s="5" t="s">
        <v>6</v>
      </c>
    </row>
    <row r="97" spans="1:7" x14ac:dyDescent="0.25">
      <c r="A97" s="2">
        <v>2003</v>
      </c>
      <c r="B97" s="2">
        <v>12</v>
      </c>
      <c r="C97" s="14">
        <v>55.452270446465</v>
      </c>
      <c r="D97" s="14">
        <v>88603.197411752</v>
      </c>
      <c r="E97" s="13">
        <f t="shared" si="0"/>
        <v>1.0039837257542192</v>
      </c>
      <c r="F97" s="14">
        <f t="shared" si="1"/>
        <v>88603.197411751986</v>
      </c>
      <c r="G97" s="5" t="s">
        <v>6</v>
      </c>
    </row>
    <row r="98" spans="1:7" x14ac:dyDescent="0.25">
      <c r="A98" s="2">
        <v>2004</v>
      </c>
      <c r="B98" s="2">
        <v>1</v>
      </c>
      <c r="C98" s="14">
        <v>52.289828864755997</v>
      </c>
      <c r="D98" s="14"/>
      <c r="E98" s="13">
        <f t="shared" ref="E98" si="2">(D109/D97)^(1/12)</f>
        <v>1.0058769613913179</v>
      </c>
      <c r="F98" s="14">
        <f t="shared" si="1"/>
        <v>89123.914982088172</v>
      </c>
      <c r="G98" s="5" t="s">
        <v>6</v>
      </c>
    </row>
    <row r="99" spans="1:7" x14ac:dyDescent="0.25">
      <c r="A99" s="2">
        <v>2004</v>
      </c>
      <c r="B99" s="2">
        <v>2</v>
      </c>
      <c r="C99" s="14">
        <v>50.485787394046</v>
      </c>
      <c r="D99" s="14"/>
      <c r="E99" s="13">
        <f t="shared" ref="E99:E162" si="3">+E98</f>
        <v>1.0058769613913179</v>
      </c>
      <c r="F99" s="14">
        <f t="shared" si="1"/>
        <v>89647.692789481007</v>
      </c>
      <c r="G99" s="5" t="s">
        <v>6</v>
      </c>
    </row>
    <row r="100" spans="1:7" x14ac:dyDescent="0.25">
      <c r="A100" s="2">
        <v>2004</v>
      </c>
      <c r="B100" s="2">
        <v>3</v>
      </c>
      <c r="C100" s="14">
        <v>57.020011548223998</v>
      </c>
      <c r="D100" s="14"/>
      <c r="E100" s="13">
        <f t="shared" si="3"/>
        <v>1.0058769613913179</v>
      </c>
      <c r="F100" s="14">
        <f t="shared" si="1"/>
        <v>90174.548818825511</v>
      </c>
      <c r="G100" s="5" t="s">
        <v>6</v>
      </c>
    </row>
    <row r="101" spans="1:7" x14ac:dyDescent="0.25">
      <c r="A101" s="2">
        <v>2004</v>
      </c>
      <c r="B101" s="2">
        <v>4</v>
      </c>
      <c r="C101" s="14">
        <v>55.813260852368003</v>
      </c>
      <c r="D101" s="14"/>
      <c r="E101" s="13">
        <f t="shared" si="3"/>
        <v>1.0058769613913179</v>
      </c>
      <c r="F101" s="14">
        <f t="shared" si="1"/>
        <v>90704.501160713262</v>
      </c>
      <c r="G101" s="5" t="s">
        <v>6</v>
      </c>
    </row>
    <row r="102" spans="1:7" x14ac:dyDescent="0.25">
      <c r="A102" s="2">
        <v>2004</v>
      </c>
      <c r="B102" s="2">
        <v>5</v>
      </c>
      <c r="C102" s="14">
        <v>55.087310476117999</v>
      </c>
      <c r="D102" s="14"/>
      <c r="E102" s="13">
        <f t="shared" si="3"/>
        <v>1.0058769613913179</v>
      </c>
      <c r="F102" s="14">
        <f t="shared" si="1"/>
        <v>91237.568012053525</v>
      </c>
      <c r="G102" s="5" t="s">
        <v>6</v>
      </c>
    </row>
    <row r="103" spans="1:7" x14ac:dyDescent="0.25">
      <c r="A103" s="2">
        <v>2004</v>
      </c>
      <c r="B103" s="2">
        <v>6</v>
      </c>
      <c r="C103" s="14">
        <v>53.459607100085002</v>
      </c>
      <c r="D103" s="14"/>
      <c r="E103" s="13">
        <f t="shared" si="3"/>
        <v>1.0058769613913179</v>
      </c>
      <c r="F103" s="14">
        <f t="shared" si="1"/>
        <v>91773.767676698102</v>
      </c>
      <c r="G103" s="5" t="s">
        <v>6</v>
      </c>
    </row>
    <row r="104" spans="1:7" x14ac:dyDescent="0.25">
      <c r="A104" s="2">
        <v>2004</v>
      </c>
      <c r="B104" s="2">
        <v>7</v>
      </c>
      <c r="C104" s="14">
        <v>53.011741312494003</v>
      </c>
      <c r="D104" s="14"/>
      <c r="E104" s="13">
        <f t="shared" si="3"/>
        <v>1.0058769613913179</v>
      </c>
      <c r="F104" s="14">
        <f t="shared" si="1"/>
        <v>92313.118566069839</v>
      </c>
      <c r="G104" s="5" t="s">
        <v>6</v>
      </c>
    </row>
    <row r="105" spans="1:7" x14ac:dyDescent="0.25">
      <c r="A105" s="2">
        <v>2004</v>
      </c>
      <c r="B105" s="2">
        <v>8</v>
      </c>
      <c r="C105" s="14">
        <v>54.111515396028999</v>
      </c>
      <c r="D105" s="14"/>
      <c r="E105" s="13">
        <f t="shared" si="3"/>
        <v>1.0058769613913179</v>
      </c>
      <c r="F105" s="14">
        <f t="shared" si="1"/>
        <v>92855.639199794779</v>
      </c>
      <c r="G105" s="5" t="s">
        <v>6</v>
      </c>
    </row>
    <row r="106" spans="1:7" x14ac:dyDescent="0.25">
      <c r="A106" s="2">
        <v>2004</v>
      </c>
      <c r="B106" s="2">
        <v>9</v>
      </c>
      <c r="C106" s="14">
        <v>52.915524309463997</v>
      </c>
      <c r="D106" s="14"/>
      <c r="E106" s="13">
        <f t="shared" si="3"/>
        <v>1.0058769613913179</v>
      </c>
      <c r="F106" s="14">
        <f t="shared" si="1"/>
        <v>93401.348206338123</v>
      </c>
      <c r="G106" s="5" t="s">
        <v>6</v>
      </c>
    </row>
    <row r="107" spans="1:7" x14ac:dyDescent="0.25">
      <c r="A107" s="2">
        <v>2004</v>
      </c>
      <c r="B107" s="2">
        <v>10</v>
      </c>
      <c r="C107" s="14">
        <v>57.638488060908003</v>
      </c>
      <c r="D107" s="14"/>
      <c r="E107" s="13">
        <f t="shared" si="3"/>
        <v>1.0058769613913179</v>
      </c>
      <c r="F107" s="14">
        <f t="shared" si="1"/>
        <v>93950.264323643816</v>
      </c>
      <c r="G107" s="5" t="s">
        <v>6</v>
      </c>
    </row>
    <row r="108" spans="1:7" x14ac:dyDescent="0.25">
      <c r="A108" s="2">
        <v>2004</v>
      </c>
      <c r="B108" s="2">
        <v>11</v>
      </c>
      <c r="C108" s="14">
        <v>58.312272548991999</v>
      </c>
      <c r="D108" s="14"/>
      <c r="E108" s="13">
        <f t="shared" si="3"/>
        <v>1.0058769613913179</v>
      </c>
      <c r="F108" s="14">
        <f t="shared" si="1"/>
        <v>94502.406399777974</v>
      </c>
      <c r="G108" s="5" t="s">
        <v>6</v>
      </c>
    </row>
    <row r="109" spans="1:7" x14ac:dyDescent="0.25">
      <c r="A109" s="2">
        <v>2004</v>
      </c>
      <c r="B109" s="2">
        <v>12</v>
      </c>
      <c r="C109" s="14">
        <v>60.707022489868997</v>
      </c>
      <c r="D109" s="14">
        <v>95057.793393575994</v>
      </c>
      <c r="E109" s="13">
        <f t="shared" si="3"/>
        <v>1.0058769613913179</v>
      </c>
      <c r="F109" s="14">
        <f t="shared" si="1"/>
        <v>95057.793393576096</v>
      </c>
      <c r="G109" s="5" t="s">
        <v>6</v>
      </c>
    </row>
    <row r="110" spans="1:7" x14ac:dyDescent="0.25">
      <c r="A110" s="2">
        <v>2005</v>
      </c>
      <c r="B110" s="2">
        <v>1</v>
      </c>
      <c r="C110" s="14">
        <v>56.766960494750997</v>
      </c>
      <c r="D110" s="14"/>
      <c r="E110" s="13">
        <f t="shared" ref="E110" si="4">(D121/D109)^(1/12)</f>
        <v>1.0060235332509224</v>
      </c>
      <c r="F110" s="14">
        <f t="shared" si="1"/>
        <v>95630.377172841618</v>
      </c>
      <c r="G110" s="5" t="s">
        <v>6</v>
      </c>
    </row>
    <row r="111" spans="1:7" x14ac:dyDescent="0.25">
      <c r="A111" s="2">
        <v>2005</v>
      </c>
      <c r="B111" s="2">
        <v>2</v>
      </c>
      <c r="C111" s="14">
        <v>54.542083695488998</v>
      </c>
      <c r="D111" s="14"/>
      <c r="E111" s="13">
        <f t="shared" ref="E111" si="5">+E110</f>
        <v>1.0060235332509224</v>
      </c>
      <c r="F111" s="14">
        <f t="shared" si="1"/>
        <v>96206.409929540489</v>
      </c>
      <c r="G111" s="5" t="s">
        <v>6</v>
      </c>
    </row>
    <row r="112" spans="1:7" x14ac:dyDescent="0.25">
      <c r="A112" s="2">
        <v>2005</v>
      </c>
      <c r="B112" s="2">
        <v>3</v>
      </c>
      <c r="C112" s="14">
        <v>60.842599301759002</v>
      </c>
      <c r="D112" s="14"/>
      <c r="E112" s="13">
        <f t="shared" si="3"/>
        <v>1.0060235332509224</v>
      </c>
      <c r="F112" s="14">
        <f t="shared" si="1"/>
        <v>96785.912438702944</v>
      </c>
      <c r="G112" s="5" t="s">
        <v>6</v>
      </c>
    </row>
    <row r="113" spans="1:7" x14ac:dyDescent="0.25">
      <c r="A113" s="2">
        <v>2005</v>
      </c>
      <c r="B113" s="2">
        <v>4</v>
      </c>
      <c r="C113" s="14">
        <v>60.685554956578002</v>
      </c>
      <c r="D113" s="14"/>
      <c r="E113" s="13">
        <f t="shared" si="3"/>
        <v>1.0060235332509224</v>
      </c>
      <c r="F113" s="14">
        <f t="shared" si="1"/>
        <v>97368.905600498343</v>
      </c>
      <c r="G113" s="5" t="s">
        <v>6</v>
      </c>
    </row>
    <row r="114" spans="1:7" x14ac:dyDescent="0.25">
      <c r="A114" s="2">
        <v>2005</v>
      </c>
      <c r="B114" s="2">
        <v>5</v>
      </c>
      <c r="C114" s="14">
        <v>59.107018684286999</v>
      </c>
      <c r="D114" s="14"/>
      <c r="E114" s="13">
        <f t="shared" si="3"/>
        <v>1.0060235332509224</v>
      </c>
      <c r="F114" s="14">
        <f t="shared" si="1"/>
        <v>97955.410440988868</v>
      </c>
      <c r="G114" s="5" t="s">
        <v>6</v>
      </c>
    </row>
    <row r="115" spans="1:7" x14ac:dyDescent="0.25">
      <c r="A115" s="2">
        <v>2005</v>
      </c>
      <c r="B115" s="2">
        <v>6</v>
      </c>
      <c r="C115" s="14">
        <v>57.977912166293002</v>
      </c>
      <c r="D115" s="14"/>
      <c r="E115" s="13">
        <f t="shared" si="3"/>
        <v>1.0060235332509224</v>
      </c>
      <c r="F115" s="14">
        <f t="shared" si="1"/>
        <v>98545.448112887912</v>
      </c>
      <c r="G115" s="5" t="s">
        <v>6</v>
      </c>
    </row>
    <row r="116" spans="1:7" x14ac:dyDescent="0.25">
      <c r="A116" s="2">
        <v>2005</v>
      </c>
      <c r="B116" s="2">
        <v>7</v>
      </c>
      <c r="C116" s="14">
        <v>56.505028370291001</v>
      </c>
      <c r="D116" s="14"/>
      <c r="E116" s="13">
        <f t="shared" si="3"/>
        <v>1.0060235332509224</v>
      </c>
      <c r="F116" s="14">
        <f t="shared" si="1"/>
        <v>99139.039896322938</v>
      </c>
      <c r="G116" s="5" t="s">
        <v>6</v>
      </c>
    </row>
    <row r="117" spans="1:7" x14ac:dyDescent="0.25">
      <c r="A117" s="2">
        <v>2005</v>
      </c>
      <c r="B117" s="2">
        <v>8</v>
      </c>
      <c r="C117" s="14">
        <v>58.102768542748002</v>
      </c>
      <c r="D117" s="14"/>
      <c r="E117" s="13">
        <f t="shared" si="3"/>
        <v>1.0060235332509224</v>
      </c>
      <c r="F117" s="14">
        <f t="shared" si="1"/>
        <v>99736.20719960297</v>
      </c>
      <c r="G117" s="5" t="s">
        <v>6</v>
      </c>
    </row>
    <row r="118" spans="1:7" x14ac:dyDescent="0.25">
      <c r="A118" s="2">
        <v>2005</v>
      </c>
      <c r="B118" s="2">
        <v>9</v>
      </c>
      <c r="C118" s="14">
        <v>56.894392987049997</v>
      </c>
      <c r="D118" s="14"/>
      <c r="E118" s="13">
        <f t="shared" si="3"/>
        <v>1.0060235332509224</v>
      </c>
      <c r="F118" s="14">
        <f t="shared" si="1"/>
        <v>100336.97155999066</v>
      </c>
      <c r="G118" s="5" t="s">
        <v>6</v>
      </c>
    </row>
    <row r="119" spans="1:7" x14ac:dyDescent="0.25">
      <c r="A119" s="2">
        <v>2005</v>
      </c>
      <c r="B119" s="2">
        <v>10</v>
      </c>
      <c r="C119" s="14">
        <v>61.123280457116003</v>
      </c>
      <c r="D119" s="14"/>
      <c r="E119" s="13">
        <f t="shared" si="3"/>
        <v>1.0060235332509224</v>
      </c>
      <c r="F119" s="14">
        <f t="shared" si="1"/>
        <v>100941.35464447913</v>
      </c>
      <c r="G119" s="5" t="s">
        <v>6</v>
      </c>
    </row>
    <row r="120" spans="1:7" x14ac:dyDescent="0.25">
      <c r="A120" s="2">
        <v>2005</v>
      </c>
      <c r="B120" s="2">
        <v>11</v>
      </c>
      <c r="C120" s="14">
        <v>62.471310029224</v>
      </c>
      <c r="D120" s="14"/>
      <c r="E120" s="13">
        <f t="shared" si="3"/>
        <v>1.0060235332509224</v>
      </c>
      <c r="F120" s="14">
        <f t="shared" si="1"/>
        <v>101549.3782505733</v>
      </c>
      <c r="G120" s="5" t="s">
        <v>6</v>
      </c>
    </row>
    <row r="121" spans="1:7" x14ac:dyDescent="0.25">
      <c r="A121" s="2">
        <v>2005</v>
      </c>
      <c r="B121" s="2">
        <v>12</v>
      </c>
      <c r="C121" s="14">
        <v>65.216191455680004</v>
      </c>
      <c r="D121" s="14">
        <v>102161.064307076</v>
      </c>
      <c r="E121" s="13">
        <f t="shared" si="3"/>
        <v>1.0060235332509224</v>
      </c>
      <c r="F121" s="14">
        <f t="shared" si="1"/>
        <v>102161.06430707613</v>
      </c>
      <c r="G121" s="5" t="s">
        <v>6</v>
      </c>
    </row>
    <row r="122" spans="1:7" x14ac:dyDescent="0.25">
      <c r="A122" s="2">
        <v>2006</v>
      </c>
      <c r="B122" s="2">
        <v>1</v>
      </c>
      <c r="C122" s="14">
        <v>60.615673788098</v>
      </c>
      <c r="D122" s="14"/>
      <c r="E122" s="13">
        <f t="shared" ref="E122" si="6">(D133/D121)^(1/12)</f>
        <v>1.0054968672251126</v>
      </c>
      <c r="F122" s="14">
        <f t="shared" si="1"/>
        <v>102722.63011314831</v>
      </c>
      <c r="G122" s="5" t="s">
        <v>6</v>
      </c>
    </row>
    <row r="123" spans="1:7" x14ac:dyDescent="0.25">
      <c r="A123" s="2">
        <v>2006</v>
      </c>
      <c r="B123" s="2">
        <v>2</v>
      </c>
      <c r="C123" s="14">
        <v>58.825417638154001</v>
      </c>
      <c r="D123" s="14"/>
      <c r="E123" s="13">
        <f t="shared" ref="E123" si="7">+E122</f>
        <v>1.0054968672251126</v>
      </c>
      <c r="F123" s="14">
        <f t="shared" si="1"/>
        <v>103287.28277189464</v>
      </c>
      <c r="G123" s="5" t="s">
        <v>6</v>
      </c>
    </row>
    <row r="124" spans="1:7" x14ac:dyDescent="0.25">
      <c r="A124" s="2">
        <v>2006</v>
      </c>
      <c r="B124" s="2">
        <v>3</v>
      </c>
      <c r="C124" s="14">
        <v>64.942666378978004</v>
      </c>
      <c r="D124" s="14"/>
      <c r="E124" s="13">
        <f t="shared" si="3"/>
        <v>1.0054968672251126</v>
      </c>
      <c r="F124" s="14">
        <f t="shared" si="1"/>
        <v>103855.0392513344</v>
      </c>
      <c r="G124" s="5" t="s">
        <v>6</v>
      </c>
    </row>
    <row r="125" spans="1:7" x14ac:dyDescent="0.25">
      <c r="A125" s="2">
        <v>2006</v>
      </c>
      <c r="B125" s="2">
        <v>4</v>
      </c>
      <c r="C125" s="14">
        <v>63.930860691063003</v>
      </c>
      <c r="D125" s="14"/>
      <c r="E125" s="13">
        <f t="shared" si="3"/>
        <v>1.0054968672251126</v>
      </c>
      <c r="F125" s="14">
        <f t="shared" si="1"/>
        <v>104425.91661275784</v>
      </c>
      <c r="G125" s="5" t="s">
        <v>6</v>
      </c>
    </row>
    <row r="126" spans="1:7" x14ac:dyDescent="0.25">
      <c r="A126" s="2">
        <v>2006</v>
      </c>
      <c r="B126" s="2">
        <v>5</v>
      </c>
      <c r="C126" s="14">
        <v>63.746368010828</v>
      </c>
      <c r="D126" s="14"/>
      <c r="E126" s="13">
        <f t="shared" si="3"/>
        <v>1.0054968672251126</v>
      </c>
      <c r="F126" s="14">
        <f t="shared" si="1"/>
        <v>104999.93201123884</v>
      </c>
      <c r="G126" s="5" t="s">
        <v>6</v>
      </c>
    </row>
    <row r="127" spans="1:7" x14ac:dyDescent="0.25">
      <c r="A127" s="2">
        <v>2006</v>
      </c>
      <c r="B127" s="2">
        <v>6</v>
      </c>
      <c r="C127" s="14">
        <v>61.892438991600002</v>
      </c>
      <c r="D127" s="14"/>
      <c r="E127" s="13">
        <f t="shared" si="3"/>
        <v>1.0054968672251126</v>
      </c>
      <c r="F127" s="14">
        <f t="shared" si="1"/>
        <v>105577.10269615047</v>
      </c>
      <c r="G127" s="5" t="s">
        <v>6</v>
      </c>
    </row>
    <row r="128" spans="1:7" x14ac:dyDescent="0.25">
      <c r="A128" s="2">
        <v>2006</v>
      </c>
      <c r="B128" s="2">
        <v>7</v>
      </c>
      <c r="C128" s="14">
        <v>60.124158573311</v>
      </c>
      <c r="D128" s="14"/>
      <c r="E128" s="13">
        <f t="shared" si="3"/>
        <v>1.0054968672251126</v>
      </c>
      <c r="F128" s="14">
        <f t="shared" si="1"/>
        <v>106157.44601168328</v>
      </c>
      <c r="G128" s="5" t="s">
        <v>6</v>
      </c>
    </row>
    <row r="129" spans="1:7" x14ac:dyDescent="0.25">
      <c r="A129" s="2">
        <v>2006</v>
      </c>
      <c r="B129" s="2">
        <v>8</v>
      </c>
      <c r="C129" s="14">
        <v>61.844879026134002</v>
      </c>
      <c r="D129" s="14"/>
      <c r="E129" s="13">
        <f t="shared" si="3"/>
        <v>1.0054968672251126</v>
      </c>
      <c r="F129" s="14">
        <f t="shared" si="1"/>
        <v>106740.97939736655</v>
      </c>
      <c r="G129" s="5" t="s">
        <v>6</v>
      </c>
    </row>
    <row r="130" spans="1:7" x14ac:dyDescent="0.25">
      <c r="A130" s="2">
        <v>2006</v>
      </c>
      <c r="B130" s="2">
        <v>9</v>
      </c>
      <c r="C130" s="14">
        <v>60.810602888691001</v>
      </c>
      <c r="D130" s="14"/>
      <c r="E130" s="13">
        <f t="shared" si="3"/>
        <v>1.0054968672251126</v>
      </c>
      <c r="F130" s="14">
        <f t="shared" si="1"/>
        <v>107327.72038859235</v>
      </c>
      <c r="G130" s="5" t="s">
        <v>6</v>
      </c>
    </row>
    <row r="131" spans="1:7" x14ac:dyDescent="0.25">
      <c r="A131" s="2">
        <v>2006</v>
      </c>
      <c r="B131" s="2">
        <v>10</v>
      </c>
      <c r="C131" s="14">
        <v>65.630619965782998</v>
      </c>
      <c r="D131" s="14"/>
      <c r="E131" s="13">
        <f t="shared" si="3"/>
        <v>1.0054968672251126</v>
      </c>
      <c r="F131" s="14">
        <f t="shared" si="1"/>
        <v>107917.68661714245</v>
      </c>
      <c r="G131" s="5" t="s">
        <v>6</v>
      </c>
    </row>
    <row r="132" spans="1:7" x14ac:dyDescent="0.25">
      <c r="A132" s="2">
        <v>2006</v>
      </c>
      <c r="B132" s="2">
        <v>11</v>
      </c>
      <c r="C132" s="14">
        <v>66.505139834437003</v>
      </c>
      <c r="D132" s="14"/>
      <c r="E132" s="13">
        <f t="shared" si="3"/>
        <v>1.0054968672251126</v>
      </c>
      <c r="F132" s="14">
        <f t="shared" si="1"/>
        <v>108510.89581171819</v>
      </c>
      <c r="G132" s="5" t="s">
        <v>6</v>
      </c>
    </row>
    <row r="133" spans="1:7" x14ac:dyDescent="0.25">
      <c r="A133" s="2">
        <v>2006</v>
      </c>
      <c r="B133" s="2">
        <v>12</v>
      </c>
      <c r="C133" s="14">
        <v>69.657737231198993</v>
      </c>
      <c r="D133" s="14">
        <v>109107.36579847299</v>
      </c>
      <c r="E133" s="13">
        <f t="shared" si="3"/>
        <v>1.0054968672251126</v>
      </c>
      <c r="F133" s="14">
        <f t="shared" si="1"/>
        <v>109107.36579847323</v>
      </c>
      <c r="G133" s="5" t="s">
        <v>6</v>
      </c>
    </row>
    <row r="134" spans="1:7" x14ac:dyDescent="0.25">
      <c r="A134" s="2">
        <v>2007</v>
      </c>
      <c r="B134" s="2">
        <v>1</v>
      </c>
      <c r="C134" s="14">
        <v>64.101312599425995</v>
      </c>
      <c r="D134" s="14"/>
      <c r="E134" s="13">
        <f t="shared" ref="E134" si="8">(D145/D133)^(1/12)</f>
        <v>1.0047802884542074</v>
      </c>
      <c r="F134" s="14">
        <f t="shared" si="1"/>
        <v>109628.93047946865</v>
      </c>
      <c r="G134" s="5" t="s">
        <v>6</v>
      </c>
    </row>
    <row r="135" spans="1:7" x14ac:dyDescent="0.25">
      <c r="A135" s="2">
        <v>2007</v>
      </c>
      <c r="B135" s="2">
        <v>2</v>
      </c>
      <c r="C135" s="14">
        <v>62.157874804888998</v>
      </c>
      <c r="D135" s="14"/>
      <c r="E135" s="13">
        <f t="shared" ref="E135" si="9">+E134</f>
        <v>1.0047802884542074</v>
      </c>
      <c r="F135" s="14">
        <f t="shared" si="1"/>
        <v>110152.98839008676</v>
      </c>
      <c r="G135" s="5" t="s">
        <v>6</v>
      </c>
    </row>
    <row r="136" spans="1:7" x14ac:dyDescent="0.25">
      <c r="A136" s="2">
        <v>2007</v>
      </c>
      <c r="B136" s="2">
        <v>3</v>
      </c>
      <c r="C136" s="14">
        <v>68.849517610503995</v>
      </c>
      <c r="D136" s="14"/>
      <c r="E136" s="13">
        <f t="shared" si="3"/>
        <v>1.0047802884542074</v>
      </c>
      <c r="F136" s="14">
        <f t="shared" si="1"/>
        <v>110679.55144868433</v>
      </c>
      <c r="G136" s="5" t="s">
        <v>6</v>
      </c>
    </row>
    <row r="137" spans="1:7" x14ac:dyDescent="0.25">
      <c r="A137" s="2">
        <v>2007</v>
      </c>
      <c r="B137" s="2">
        <v>4</v>
      </c>
      <c r="C137" s="14">
        <v>68.211650230011998</v>
      </c>
      <c r="D137" s="14"/>
      <c r="E137" s="13">
        <f t="shared" si="3"/>
        <v>1.0047802884542074</v>
      </c>
      <c r="F137" s="14">
        <f t="shared" si="1"/>
        <v>111208.63163059134</v>
      </c>
      <c r="G137" s="5" t="s">
        <v>6</v>
      </c>
    </row>
    <row r="138" spans="1:7" x14ac:dyDescent="0.25">
      <c r="A138" s="2">
        <v>2007</v>
      </c>
      <c r="B138" s="2">
        <v>5</v>
      </c>
      <c r="C138" s="14">
        <v>67.175943719952997</v>
      </c>
      <c r="D138" s="14"/>
      <c r="E138" s="13">
        <f t="shared" si="3"/>
        <v>1.0047802884542074</v>
      </c>
      <c r="F138" s="14">
        <f t="shared" si="1"/>
        <v>111740.24096838325</v>
      </c>
      <c r="G138" s="5" t="s">
        <v>6</v>
      </c>
    </row>
    <row r="139" spans="1:7" x14ac:dyDescent="0.25">
      <c r="A139" s="2">
        <v>2007</v>
      </c>
      <c r="B139" s="2">
        <v>6</v>
      </c>
      <c r="C139" s="14">
        <v>65.305961431905004</v>
      </c>
      <c r="D139" s="14"/>
      <c r="E139" s="13">
        <f t="shared" si="3"/>
        <v>1.0047802884542074</v>
      </c>
      <c r="F139" s="14">
        <f t="shared" si="1"/>
        <v>112274.39155215478</v>
      </c>
      <c r="G139" s="5" t="s">
        <v>6</v>
      </c>
    </row>
    <row r="140" spans="1:7" x14ac:dyDescent="0.25">
      <c r="A140" s="2">
        <v>2007</v>
      </c>
      <c r="B140" s="2">
        <v>7</v>
      </c>
      <c r="C140" s="14">
        <v>63.756048394590003</v>
      </c>
      <c r="D140" s="14"/>
      <c r="E140" s="13">
        <f t="shared" si="3"/>
        <v>1.0047802884542074</v>
      </c>
      <c r="F140" s="14">
        <f t="shared" si="1"/>
        <v>112811.09552979471</v>
      </c>
      <c r="G140" s="5" t="s">
        <v>6</v>
      </c>
    </row>
    <row r="141" spans="1:7" x14ac:dyDescent="0.25">
      <c r="A141" s="2">
        <v>2007</v>
      </c>
      <c r="B141" s="2">
        <v>8</v>
      </c>
      <c r="C141" s="14">
        <v>65.189665978118995</v>
      </c>
      <c r="D141" s="14"/>
      <c r="E141" s="13">
        <f t="shared" si="3"/>
        <v>1.0047802884542074</v>
      </c>
      <c r="F141" s="14">
        <f t="shared" si="1"/>
        <v>113350.36510726227</v>
      </c>
      <c r="G141" s="5" t="s">
        <v>6</v>
      </c>
    </row>
    <row r="142" spans="1:7" x14ac:dyDescent="0.25">
      <c r="A142" s="2">
        <v>2007</v>
      </c>
      <c r="B142" s="2">
        <v>9</v>
      </c>
      <c r="C142" s="14">
        <v>63.553549867489998</v>
      </c>
      <c r="D142" s="14"/>
      <c r="E142" s="13">
        <f t="shared" si="3"/>
        <v>1.0047802884542074</v>
      </c>
      <c r="F142" s="14">
        <f t="shared" si="1"/>
        <v>113892.21254886471</v>
      </c>
      <c r="G142" s="5" t="s">
        <v>6</v>
      </c>
    </row>
    <row r="143" spans="1:7" x14ac:dyDescent="0.25">
      <c r="A143" s="2">
        <v>2007</v>
      </c>
      <c r="B143" s="2">
        <v>10</v>
      </c>
      <c r="C143" s="14">
        <v>69.598859305635997</v>
      </c>
      <c r="D143" s="14"/>
      <c r="E143" s="13">
        <f t="shared" si="3"/>
        <v>1.0047802884542074</v>
      </c>
      <c r="F143" s="14">
        <f t="shared" si="1"/>
        <v>114436.65017753618</v>
      </c>
      <c r="G143" s="5" t="s">
        <v>6</v>
      </c>
    </row>
    <row r="144" spans="1:7" x14ac:dyDescent="0.25">
      <c r="A144" s="2">
        <v>2007</v>
      </c>
      <c r="B144" s="2">
        <v>11</v>
      </c>
      <c r="C144" s="14">
        <v>71.242886889079998</v>
      </c>
      <c r="D144" s="14"/>
      <c r="E144" s="13">
        <f t="shared" si="3"/>
        <v>1.0047802884542074</v>
      </c>
      <c r="F144" s="14">
        <f t="shared" si="1"/>
        <v>114983.69037511804</v>
      </c>
      <c r="G144" s="5" t="s">
        <v>6</v>
      </c>
    </row>
    <row r="145" spans="1:7" x14ac:dyDescent="0.25">
      <c r="A145" s="2">
        <v>2007</v>
      </c>
      <c r="B145" s="2">
        <v>12</v>
      </c>
      <c r="C145" s="14">
        <v>74.057419584372994</v>
      </c>
      <c r="D145" s="14">
        <v>115533.34558264</v>
      </c>
      <c r="E145" s="13">
        <f t="shared" si="3"/>
        <v>1.0047802884542074</v>
      </c>
      <c r="F145" s="14">
        <f t="shared" si="1"/>
        <v>115533.34558264037</v>
      </c>
      <c r="G145" s="5" t="s">
        <v>6</v>
      </c>
    </row>
    <row r="146" spans="1:7" x14ac:dyDescent="0.25">
      <c r="A146" s="2">
        <v>2008</v>
      </c>
      <c r="B146" s="2">
        <v>1</v>
      </c>
      <c r="C146" s="14">
        <v>69.415580570255003</v>
      </c>
      <c r="D146" s="14"/>
      <c r="E146" s="13">
        <f t="shared" ref="E146" si="10">(D157/D145)^(1/12)</f>
        <v>1.0050379743286222</v>
      </c>
      <c r="F146" s="14">
        <f t="shared" si="1"/>
        <v>116115.39961178554</v>
      </c>
      <c r="G146" s="5" t="s">
        <v>6</v>
      </c>
    </row>
    <row r="147" spans="1:7" x14ac:dyDescent="0.25">
      <c r="A147" s="2">
        <v>2008</v>
      </c>
      <c r="B147" s="2">
        <v>2</v>
      </c>
      <c r="C147" s="14">
        <v>67.574434358079998</v>
      </c>
      <c r="D147" s="14"/>
      <c r="E147" s="13">
        <f t="shared" ref="E147" si="11">+E146</f>
        <v>1.0050379743286222</v>
      </c>
      <c r="F147" s="14">
        <f t="shared" si="1"/>
        <v>116700.38601418742</v>
      </c>
      <c r="G147" s="5" t="s">
        <v>6</v>
      </c>
    </row>
    <row r="148" spans="1:7" x14ac:dyDescent="0.25">
      <c r="A148" s="2">
        <v>2008</v>
      </c>
      <c r="B148" s="2">
        <v>3</v>
      </c>
      <c r="C148" s="14">
        <v>74.379930620091997</v>
      </c>
      <c r="D148" s="14"/>
      <c r="E148" s="13">
        <f t="shared" si="3"/>
        <v>1.0050379743286222</v>
      </c>
      <c r="F148" s="14">
        <f t="shared" si="1"/>
        <v>117288.3195630672</v>
      </c>
      <c r="G148" s="5" t="s">
        <v>6</v>
      </c>
    </row>
    <row r="149" spans="1:7" x14ac:dyDescent="0.25">
      <c r="A149" s="2">
        <v>2008</v>
      </c>
      <c r="B149" s="2">
        <v>4</v>
      </c>
      <c r="C149" s="14">
        <v>73.595445392423997</v>
      </c>
      <c r="D149" s="14"/>
      <c r="E149" s="13">
        <f t="shared" si="3"/>
        <v>1.0050379743286222</v>
      </c>
      <c r="F149" s="14">
        <f t="shared" si="1"/>
        <v>117879.21510607317</v>
      </c>
      <c r="G149" s="5" t="s">
        <v>6</v>
      </c>
    </row>
    <row r="150" spans="1:7" x14ac:dyDescent="0.25">
      <c r="A150" s="2">
        <v>2008</v>
      </c>
      <c r="B150" s="2">
        <v>5</v>
      </c>
      <c r="C150" s="14">
        <v>72.135742075826002</v>
      </c>
      <c r="D150" s="14"/>
      <c r="E150" s="13">
        <f t="shared" si="3"/>
        <v>1.0050379743286222</v>
      </c>
      <c r="F150" s="14">
        <f t="shared" si="1"/>
        <v>118473.0875656557</v>
      </c>
      <c r="G150" s="5" t="s">
        <v>6</v>
      </c>
    </row>
    <row r="151" spans="1:7" x14ac:dyDescent="0.25">
      <c r="A151" s="2">
        <v>2008</v>
      </c>
      <c r="B151" s="2">
        <v>6</v>
      </c>
      <c r="C151" s="14">
        <v>70.498841277018002</v>
      </c>
      <c r="D151" s="14"/>
      <c r="E151" s="13">
        <f t="shared" si="3"/>
        <v>1.0050379743286222</v>
      </c>
      <c r="F151" s="14">
        <f t="shared" ref="F151:F214" si="12">+E151*F150</f>
        <v>119069.95193944409</v>
      </c>
      <c r="G151" s="5" t="s">
        <v>6</v>
      </c>
    </row>
    <row r="152" spans="1:7" x14ac:dyDescent="0.25">
      <c r="A152" s="2">
        <v>2008</v>
      </c>
      <c r="B152" s="2">
        <v>7</v>
      </c>
      <c r="C152" s="14">
        <v>67.691298891621997</v>
      </c>
      <c r="D152" s="14"/>
      <c r="E152" s="13">
        <f t="shared" si="3"/>
        <v>1.0050379743286222</v>
      </c>
      <c r="F152" s="14">
        <f t="shared" si="12"/>
        <v>119669.82330062528</v>
      </c>
      <c r="G152" s="5" t="s">
        <v>6</v>
      </c>
    </row>
    <row r="153" spans="1:7" x14ac:dyDescent="0.25">
      <c r="A153" s="2">
        <v>2008</v>
      </c>
      <c r="B153" s="2">
        <v>8</v>
      </c>
      <c r="C153" s="14">
        <v>69.424757447589002</v>
      </c>
      <c r="D153" s="14"/>
      <c r="E153" s="13">
        <f t="shared" si="3"/>
        <v>1.0050379743286222</v>
      </c>
      <c r="F153" s="14">
        <f t="shared" si="12"/>
        <v>120272.71679832459</v>
      </c>
      <c r="G153" s="5" t="s">
        <v>6</v>
      </c>
    </row>
    <row r="154" spans="1:7" x14ac:dyDescent="0.25">
      <c r="A154" s="2">
        <v>2008</v>
      </c>
      <c r="B154" s="2">
        <v>9</v>
      </c>
      <c r="C154" s="14">
        <v>68.126743111600007</v>
      </c>
      <c r="D154" s="14"/>
      <c r="E154" s="13">
        <f t="shared" si="3"/>
        <v>1.0050379743286222</v>
      </c>
      <c r="F154" s="14">
        <f t="shared" si="12"/>
        <v>120878.6476579882</v>
      </c>
      <c r="G154" s="5" t="s">
        <v>6</v>
      </c>
    </row>
    <row r="155" spans="1:7" x14ac:dyDescent="0.25">
      <c r="A155" s="2">
        <v>2008</v>
      </c>
      <c r="B155" s="2">
        <v>10</v>
      </c>
      <c r="C155" s="14">
        <v>72.485667544441995</v>
      </c>
      <c r="D155" s="14"/>
      <c r="E155" s="13">
        <f t="shared" si="3"/>
        <v>1.0050379743286222</v>
      </c>
      <c r="F155" s="14">
        <f t="shared" si="12"/>
        <v>121487.63118176771</v>
      </c>
      <c r="G155" s="5" t="s">
        <v>6</v>
      </c>
    </row>
    <row r="156" spans="1:7" x14ac:dyDescent="0.25">
      <c r="A156" s="2">
        <v>2008</v>
      </c>
      <c r="B156" s="2">
        <v>11</v>
      </c>
      <c r="C156" s="14">
        <v>72.944856665545998</v>
      </c>
      <c r="D156" s="14"/>
      <c r="E156" s="13">
        <f t="shared" si="3"/>
        <v>1.0050379743286222</v>
      </c>
      <c r="F156" s="14">
        <f t="shared" si="12"/>
        <v>122099.68274890658</v>
      </c>
      <c r="G156" s="5" t="s">
        <v>6</v>
      </c>
    </row>
    <row r="157" spans="1:7" x14ac:dyDescent="0.25">
      <c r="A157" s="2">
        <v>2008</v>
      </c>
      <c r="B157" s="2">
        <v>12</v>
      </c>
      <c r="C157" s="14">
        <v>74.853787538611002</v>
      </c>
      <c r="D157" s="14">
        <v>122714.81781612799</v>
      </c>
      <c r="E157" s="13">
        <f t="shared" si="3"/>
        <v>1.0050379743286222</v>
      </c>
      <c r="F157" s="14">
        <f t="shared" si="12"/>
        <v>122714.81781612847</v>
      </c>
      <c r="G157" s="5" t="s">
        <v>6</v>
      </c>
    </row>
    <row r="158" spans="1:7" x14ac:dyDescent="0.25">
      <c r="A158" s="2">
        <v>2009</v>
      </c>
      <c r="B158" s="2">
        <v>1</v>
      </c>
      <c r="C158" s="14">
        <v>69.084133706803001</v>
      </c>
      <c r="D158" s="14"/>
      <c r="E158" s="13">
        <f t="shared" ref="E158" si="13">(D169/D157)^(1/12)</f>
        <v>0.99896739108321242</v>
      </c>
      <c r="F158" s="14">
        <f t="shared" si="12"/>
        <v>122588.10140102958</v>
      </c>
      <c r="G158" s="5" t="s">
        <v>6</v>
      </c>
    </row>
    <row r="159" spans="1:7" x14ac:dyDescent="0.25">
      <c r="A159" s="2">
        <v>2009</v>
      </c>
      <c r="B159" s="2">
        <v>2</v>
      </c>
      <c r="C159" s="14">
        <v>66.093349617729004</v>
      </c>
      <c r="D159" s="14"/>
      <c r="E159" s="13">
        <f t="shared" ref="E159" si="14">+E158</f>
        <v>0.99896739108321242</v>
      </c>
      <c r="F159" s="14">
        <f t="shared" si="12"/>
        <v>122461.51583443081</v>
      </c>
      <c r="G159" s="5" t="s">
        <v>6</v>
      </c>
    </row>
    <row r="160" spans="1:7" x14ac:dyDescent="0.25">
      <c r="A160" s="2">
        <v>2009</v>
      </c>
      <c r="B160" s="2">
        <v>3</v>
      </c>
      <c r="C160" s="14">
        <v>73.751514812460996</v>
      </c>
      <c r="D160" s="14"/>
      <c r="E160" s="13">
        <f t="shared" si="3"/>
        <v>0.99896739108321242</v>
      </c>
      <c r="F160" s="14">
        <f t="shared" si="12"/>
        <v>122335.06098121685</v>
      </c>
      <c r="G160" s="5" t="s">
        <v>6</v>
      </c>
    </row>
    <row r="161" spans="1:7" x14ac:dyDescent="0.25">
      <c r="A161" s="2">
        <v>2009</v>
      </c>
      <c r="B161" s="2">
        <v>4</v>
      </c>
      <c r="C161" s="14">
        <v>71.523206921739003</v>
      </c>
      <c r="D161" s="14"/>
      <c r="E161" s="13">
        <f t="shared" si="3"/>
        <v>0.99896739108321242</v>
      </c>
      <c r="F161" s="14">
        <f t="shared" si="12"/>
        <v>122208.7367064119</v>
      </c>
      <c r="G161" s="5" t="s">
        <v>6</v>
      </c>
    </row>
    <row r="162" spans="1:7" x14ac:dyDescent="0.25">
      <c r="A162" s="2">
        <v>2009</v>
      </c>
      <c r="B162" s="2">
        <v>5</v>
      </c>
      <c r="C162" s="14">
        <v>70.192296738064002</v>
      </c>
      <c r="D162" s="14"/>
      <c r="E162" s="13">
        <f t="shared" si="3"/>
        <v>0.99896739108321242</v>
      </c>
      <c r="F162" s="14">
        <f t="shared" si="12"/>
        <v>122082.54287517951</v>
      </c>
      <c r="G162" s="5" t="s">
        <v>6</v>
      </c>
    </row>
    <row r="163" spans="1:7" x14ac:dyDescent="0.25">
      <c r="A163" s="2">
        <v>2009</v>
      </c>
      <c r="B163" s="2">
        <v>6</v>
      </c>
      <c r="C163" s="14">
        <v>68.436384877441995</v>
      </c>
      <c r="D163" s="14"/>
      <c r="E163" s="13">
        <f t="shared" ref="E163:E226" si="15">+E162</f>
        <v>0.99896739108321242</v>
      </c>
      <c r="F163" s="14">
        <f t="shared" si="12"/>
        <v>121956.4793528225</v>
      </c>
      <c r="G163" s="5" t="s">
        <v>6</v>
      </c>
    </row>
    <row r="164" spans="1:7" x14ac:dyDescent="0.25">
      <c r="A164" s="2">
        <v>2009</v>
      </c>
      <c r="B164" s="2">
        <v>7</v>
      </c>
      <c r="C164" s="14">
        <v>66.483015001507994</v>
      </c>
      <c r="D164" s="14"/>
      <c r="E164" s="13">
        <f t="shared" si="15"/>
        <v>0.99896739108321242</v>
      </c>
      <c r="F164" s="14">
        <f t="shared" si="12"/>
        <v>121830.54600478275</v>
      </c>
      <c r="G164" s="5" t="s">
        <v>6</v>
      </c>
    </row>
    <row r="165" spans="1:7" x14ac:dyDescent="0.25">
      <c r="A165" s="2">
        <v>2009</v>
      </c>
      <c r="B165" s="2">
        <v>8</v>
      </c>
      <c r="C165" s="14">
        <v>68.659780690752001</v>
      </c>
      <c r="D165" s="14"/>
      <c r="E165" s="13">
        <f t="shared" si="15"/>
        <v>0.99896739108321242</v>
      </c>
      <c r="F165" s="14">
        <f t="shared" si="12"/>
        <v>121704.74269664111</v>
      </c>
      <c r="G165" s="5" t="s">
        <v>6</v>
      </c>
    </row>
    <row r="166" spans="1:7" x14ac:dyDescent="0.25">
      <c r="A166" s="2">
        <v>2009</v>
      </c>
      <c r="B166" s="2">
        <v>9</v>
      </c>
      <c r="C166" s="14">
        <v>67.017868527912995</v>
      </c>
      <c r="D166" s="14"/>
      <c r="E166" s="13">
        <f t="shared" si="15"/>
        <v>0.99896739108321242</v>
      </c>
      <c r="F166" s="14">
        <f t="shared" si="12"/>
        <v>121579.06929411723</v>
      </c>
      <c r="G166" s="5" t="s">
        <v>6</v>
      </c>
    </row>
    <row r="167" spans="1:7" x14ac:dyDescent="0.25">
      <c r="A167" s="2">
        <v>2009</v>
      </c>
      <c r="B167" s="2">
        <v>10</v>
      </c>
      <c r="C167" s="14">
        <v>71.781656322781004</v>
      </c>
      <c r="D167" s="14"/>
      <c r="E167" s="13">
        <f t="shared" si="15"/>
        <v>0.99896739108321242</v>
      </c>
      <c r="F167" s="14">
        <f t="shared" si="12"/>
        <v>121453.52566306939</v>
      </c>
      <c r="G167" s="5" t="s">
        <v>6</v>
      </c>
    </row>
    <row r="168" spans="1:7" x14ac:dyDescent="0.25">
      <c r="A168" s="2">
        <v>2009</v>
      </c>
      <c r="B168" s="2">
        <v>11</v>
      </c>
      <c r="C168" s="14">
        <v>73.412218438698005</v>
      </c>
      <c r="D168" s="14"/>
      <c r="E168" s="13">
        <f t="shared" si="15"/>
        <v>0.99896739108321242</v>
      </c>
      <c r="F168" s="14">
        <f t="shared" si="12"/>
        <v>121328.11166949442</v>
      </c>
      <c r="G168" s="5" t="s">
        <v>6</v>
      </c>
    </row>
    <row r="169" spans="1:7" x14ac:dyDescent="0.25">
      <c r="A169" s="2">
        <v>2009</v>
      </c>
      <c r="B169" s="2">
        <v>12</v>
      </c>
      <c r="C169" s="14">
        <v>76.180132476050005</v>
      </c>
      <c r="D169" s="14">
        <v>121202.827179527</v>
      </c>
      <c r="E169" s="13">
        <f t="shared" si="15"/>
        <v>0.99896739108321242</v>
      </c>
      <c r="F169" s="14">
        <f t="shared" si="12"/>
        <v>121202.82717952751</v>
      </c>
      <c r="G169" s="5" t="s">
        <v>6</v>
      </c>
    </row>
    <row r="170" spans="1:7" x14ac:dyDescent="0.25">
      <c r="A170" s="2">
        <v>2010</v>
      </c>
      <c r="B170" s="2">
        <v>1</v>
      </c>
      <c r="C170" s="14">
        <v>70.689669859888994</v>
      </c>
      <c r="D170" s="14"/>
      <c r="E170" s="13">
        <f t="shared" ref="E170" si="16">(D181/D169)^(1/12)</f>
        <v>1.0050247840906152</v>
      </c>
      <c r="F170" s="14">
        <f t="shared" si="12"/>
        <v>121811.84521727679</v>
      </c>
      <c r="G170" s="5" t="s">
        <v>6</v>
      </c>
    </row>
    <row r="171" spans="1:7" x14ac:dyDescent="0.25">
      <c r="A171" s="2">
        <v>2010</v>
      </c>
      <c r="B171" s="2">
        <v>2</v>
      </c>
      <c r="C171" s="14">
        <v>67.662023395687996</v>
      </c>
      <c r="D171" s="14"/>
      <c r="E171" s="13">
        <f t="shared" ref="E171" si="17">+E170</f>
        <v>1.0050247840906152</v>
      </c>
      <c r="F171" s="14">
        <f t="shared" si="12"/>
        <v>122423.92343917304</v>
      </c>
      <c r="G171" s="5" t="s">
        <v>6</v>
      </c>
    </row>
    <row r="172" spans="1:7" x14ac:dyDescent="0.25">
      <c r="A172" s="2">
        <v>2010</v>
      </c>
      <c r="B172" s="2">
        <v>3</v>
      </c>
      <c r="C172" s="14">
        <v>73.341273382173995</v>
      </c>
      <c r="D172" s="14"/>
      <c r="E172" s="13">
        <f t="shared" si="15"/>
        <v>1.0050247840906152</v>
      </c>
      <c r="F172" s="14">
        <f t="shared" si="12"/>
        <v>123039.0772219809</v>
      </c>
      <c r="G172" s="5" t="s">
        <v>6</v>
      </c>
    </row>
    <row r="173" spans="1:7" x14ac:dyDescent="0.25">
      <c r="A173" s="2">
        <v>2010</v>
      </c>
      <c r="B173" s="2">
        <v>4</v>
      </c>
      <c r="C173" s="14">
        <v>75.581961565352998</v>
      </c>
      <c r="D173" s="14"/>
      <c r="E173" s="13">
        <f t="shared" si="15"/>
        <v>1.0050247840906152</v>
      </c>
      <c r="F173" s="14">
        <f t="shared" si="12"/>
        <v>123657.32201972989</v>
      </c>
      <c r="G173" s="5" t="s">
        <v>6</v>
      </c>
    </row>
    <row r="174" spans="1:7" x14ac:dyDescent="0.25">
      <c r="A174" s="2">
        <v>2010</v>
      </c>
      <c r="B174" s="2">
        <v>5</v>
      </c>
      <c r="C174" s="14">
        <v>75.307517599416002</v>
      </c>
      <c r="D174" s="14"/>
      <c r="E174" s="13">
        <f t="shared" si="15"/>
        <v>1.0050247840906152</v>
      </c>
      <c r="F174" s="14">
        <f t="shared" si="12"/>
        <v>124278.67336410272</v>
      </c>
      <c r="G174" s="5" t="s">
        <v>6</v>
      </c>
    </row>
    <row r="175" spans="1:7" x14ac:dyDescent="0.25">
      <c r="A175" s="2">
        <v>2010</v>
      </c>
      <c r="B175" s="2">
        <v>6</v>
      </c>
      <c r="C175" s="14">
        <v>73.168994203617999</v>
      </c>
      <c r="D175" s="14"/>
      <c r="E175" s="13">
        <f t="shared" si="15"/>
        <v>1.0050247840906152</v>
      </c>
      <c r="F175" s="14">
        <f t="shared" si="12"/>
        <v>124903.14686482544</v>
      </c>
      <c r="G175" s="5" t="s">
        <v>6</v>
      </c>
    </row>
    <row r="176" spans="1:7" x14ac:dyDescent="0.25">
      <c r="A176" s="2">
        <v>2010</v>
      </c>
      <c r="B176" s="2">
        <v>7</v>
      </c>
      <c r="C176" s="14">
        <v>71.398281327598994</v>
      </c>
      <c r="D176" s="14"/>
      <c r="E176" s="13">
        <f t="shared" si="15"/>
        <v>1.0050247840906152</v>
      </c>
      <c r="F176" s="14">
        <f t="shared" si="12"/>
        <v>125530.75821005959</v>
      </c>
      <c r="G176" s="5" t="s">
        <v>6</v>
      </c>
    </row>
    <row r="177" spans="1:7" x14ac:dyDescent="0.25">
      <c r="A177" s="2">
        <v>2010</v>
      </c>
      <c r="B177" s="2">
        <v>8</v>
      </c>
      <c r="C177" s="14">
        <v>74.659254589696999</v>
      </c>
      <c r="D177" s="14"/>
      <c r="E177" s="13">
        <f t="shared" si="15"/>
        <v>1.0050247840906152</v>
      </c>
      <c r="F177" s="14">
        <f t="shared" si="12"/>
        <v>126161.52316679637</v>
      </c>
      <c r="G177" s="5" t="s">
        <v>6</v>
      </c>
    </row>
    <row r="178" spans="1:7" x14ac:dyDescent="0.25">
      <c r="A178" s="2">
        <v>2010</v>
      </c>
      <c r="B178" s="2">
        <v>9</v>
      </c>
      <c r="C178" s="14">
        <v>72.141003050167996</v>
      </c>
      <c r="D178" s="14"/>
      <c r="E178" s="13">
        <f t="shared" si="15"/>
        <v>1.0050247840906152</v>
      </c>
      <c r="F178" s="14">
        <f t="shared" si="12"/>
        <v>126795.45758125267</v>
      </c>
      <c r="G178" s="5" t="s">
        <v>6</v>
      </c>
    </row>
    <row r="179" spans="1:7" x14ac:dyDescent="0.25">
      <c r="A179" s="2">
        <v>2010</v>
      </c>
      <c r="B179" s="2">
        <v>10</v>
      </c>
      <c r="C179" s="14">
        <v>77.520372687307997</v>
      </c>
      <c r="D179" s="14"/>
      <c r="E179" s="13">
        <f t="shared" si="15"/>
        <v>1.0050247840906152</v>
      </c>
      <c r="F179" s="14">
        <f t="shared" si="12"/>
        <v>127432.57737926923</v>
      </c>
      <c r="G179" s="5" t="s">
        <v>6</v>
      </c>
    </row>
    <row r="180" spans="1:7" x14ac:dyDescent="0.25">
      <c r="A180" s="2">
        <v>2010</v>
      </c>
      <c r="B180" s="2">
        <v>11</v>
      </c>
      <c r="C180" s="14">
        <v>80.326198347380995</v>
      </c>
      <c r="D180" s="14"/>
      <c r="E180" s="13">
        <f t="shared" si="15"/>
        <v>1.0050247840906152</v>
      </c>
      <c r="F180" s="14">
        <f t="shared" si="12"/>
        <v>128072.89856671068</v>
      </c>
      <c r="G180" s="5" t="s">
        <v>6</v>
      </c>
    </row>
    <row r="181" spans="1:7" x14ac:dyDescent="0.25">
      <c r="A181" s="2">
        <v>2010</v>
      </c>
      <c r="B181" s="2">
        <v>12</v>
      </c>
      <c r="C181" s="14">
        <v>83.054462308020007</v>
      </c>
      <c r="D181" s="14">
        <v>128716.43722986701</v>
      </c>
      <c r="E181" s="13">
        <f t="shared" si="15"/>
        <v>1.0050247840906152</v>
      </c>
      <c r="F181" s="14">
        <f t="shared" si="12"/>
        <v>128716.43722986766</v>
      </c>
      <c r="G181" s="5" t="s">
        <v>6</v>
      </c>
    </row>
    <row r="182" spans="1:7" x14ac:dyDescent="0.25">
      <c r="A182" s="2">
        <v>2011</v>
      </c>
      <c r="B182" s="2">
        <v>1</v>
      </c>
      <c r="C182" s="14">
        <v>76.969417532093004</v>
      </c>
      <c r="D182" s="14"/>
      <c r="E182" s="13">
        <f t="shared" ref="E182" si="18">(D193/D181)^(1/12)</f>
        <v>1.006896163771402</v>
      </c>
      <c r="F182" s="14">
        <f t="shared" si="12"/>
        <v>129604.08686107621</v>
      </c>
      <c r="G182" s="5" t="s">
        <v>6</v>
      </c>
    </row>
    <row r="183" spans="1:7" x14ac:dyDescent="0.25">
      <c r="A183" s="2">
        <v>2011</v>
      </c>
      <c r="B183" s="2">
        <v>2</v>
      </c>
      <c r="C183" s="14">
        <v>74.046250777278004</v>
      </c>
      <c r="D183" s="14"/>
      <c r="E183" s="13">
        <f t="shared" ref="E183" si="19">+E182</f>
        <v>1.006896163771402</v>
      </c>
      <c r="F183" s="14">
        <f t="shared" si="12"/>
        <v>130497.8578695132</v>
      </c>
      <c r="G183" s="5" t="s">
        <v>6</v>
      </c>
    </row>
    <row r="184" spans="1:7" x14ac:dyDescent="0.25">
      <c r="A184" s="2">
        <v>2011</v>
      </c>
      <c r="B184" s="2">
        <v>3</v>
      </c>
      <c r="C184" s="14">
        <v>84.278228915737998</v>
      </c>
      <c r="D184" s="14"/>
      <c r="E184" s="13">
        <f t="shared" si="15"/>
        <v>1.006896163771402</v>
      </c>
      <c r="F184" s="14">
        <f t="shared" si="12"/>
        <v>131397.7924691985</v>
      </c>
      <c r="G184" s="5" t="s">
        <v>6</v>
      </c>
    </row>
    <row r="185" spans="1:7" x14ac:dyDescent="0.25">
      <c r="A185" s="2">
        <v>2011</v>
      </c>
      <c r="B185" s="2">
        <v>4</v>
      </c>
      <c r="C185" s="14">
        <v>81.812854813189006</v>
      </c>
      <c r="D185" s="14"/>
      <c r="E185" s="13">
        <f t="shared" si="15"/>
        <v>1.006896163771402</v>
      </c>
      <c r="F185" s="14">
        <f t="shared" si="12"/>
        <v>132303.93316526679</v>
      </c>
      <c r="G185" s="5" t="s">
        <v>6</v>
      </c>
    </row>
    <row r="186" spans="1:7" x14ac:dyDescent="0.25">
      <c r="A186" s="2">
        <v>2011</v>
      </c>
      <c r="B186" s="2">
        <v>5</v>
      </c>
      <c r="C186" s="14">
        <v>82.109323331268001</v>
      </c>
      <c r="D186" s="14"/>
      <c r="E186" s="13">
        <f t="shared" si="15"/>
        <v>1.006896163771402</v>
      </c>
      <c r="F186" s="14">
        <f t="shared" si="12"/>
        <v>133216.3227559751</v>
      </c>
      <c r="G186" s="5" t="s">
        <v>6</v>
      </c>
    </row>
    <row r="187" spans="1:7" x14ac:dyDescent="0.25">
      <c r="A187" s="2">
        <v>2011</v>
      </c>
      <c r="B187" s="2">
        <v>6</v>
      </c>
      <c r="C187" s="14">
        <v>79.384846457232001</v>
      </c>
      <c r="D187" s="14"/>
      <c r="E187" s="13">
        <f t="shared" si="15"/>
        <v>1.006896163771402</v>
      </c>
      <c r="F187" s="14">
        <f t="shared" si="12"/>
        <v>134135.00433472425</v>
      </c>
      <c r="G187" s="5" t="s">
        <v>6</v>
      </c>
    </row>
    <row r="188" spans="1:7" x14ac:dyDescent="0.25">
      <c r="A188" s="2">
        <v>2011</v>
      </c>
      <c r="B188" s="2">
        <v>7</v>
      </c>
      <c r="C188" s="14">
        <v>76.698551489506997</v>
      </c>
      <c r="D188" s="14"/>
      <c r="E188" s="13">
        <f t="shared" si="15"/>
        <v>1.006896163771402</v>
      </c>
      <c r="F188" s="14">
        <f t="shared" si="12"/>
        <v>135060.02129209423</v>
      </c>
      <c r="G188" s="5" t="s">
        <v>6</v>
      </c>
    </row>
    <row r="189" spans="1:7" x14ac:dyDescent="0.25">
      <c r="A189" s="2">
        <v>2011</v>
      </c>
      <c r="B189" s="2">
        <v>8</v>
      </c>
      <c r="C189" s="14">
        <v>79.943481941336998</v>
      </c>
      <c r="D189" s="14"/>
      <c r="E189" s="13">
        <f t="shared" si="15"/>
        <v>1.006896163771402</v>
      </c>
      <c r="F189" s="14">
        <f t="shared" si="12"/>
        <v>135991.41731789356</v>
      </c>
      <c r="G189" s="5" t="s">
        <v>6</v>
      </c>
    </row>
    <row r="190" spans="1:7" x14ac:dyDescent="0.25">
      <c r="A190" s="2">
        <v>2011</v>
      </c>
      <c r="B190" s="2">
        <v>9</v>
      </c>
      <c r="C190" s="14">
        <v>78.005977520757</v>
      </c>
      <c r="D190" s="14"/>
      <c r="E190" s="13">
        <f t="shared" si="15"/>
        <v>1.006896163771402</v>
      </c>
      <c r="F190" s="14">
        <f t="shared" si="12"/>
        <v>136929.23640322284</v>
      </c>
      <c r="G190" s="5" t="s">
        <v>6</v>
      </c>
    </row>
    <row r="191" spans="1:7" x14ac:dyDescent="0.25">
      <c r="A191" s="2">
        <v>2011</v>
      </c>
      <c r="B191" s="2">
        <v>10</v>
      </c>
      <c r="C191" s="14">
        <v>82.885806498606001</v>
      </c>
      <c r="D191" s="14"/>
      <c r="E191" s="13">
        <f t="shared" si="15"/>
        <v>1.006896163771402</v>
      </c>
      <c r="F191" s="14">
        <f t="shared" si="12"/>
        <v>137873.52284255248</v>
      </c>
      <c r="G191" s="5" t="s">
        <v>6</v>
      </c>
    </row>
    <row r="192" spans="1:7" x14ac:dyDescent="0.25">
      <c r="A192" s="2">
        <v>2011</v>
      </c>
      <c r="B192" s="2">
        <v>11</v>
      </c>
      <c r="C192" s="14">
        <v>86.132992576787998</v>
      </c>
      <c r="D192" s="14"/>
      <c r="E192" s="13">
        <f t="shared" si="15"/>
        <v>1.006896163771402</v>
      </c>
      <c r="F192" s="14">
        <f t="shared" si="12"/>
        <v>138824.32123581486</v>
      </c>
      <c r="G192" s="5" t="s">
        <v>6</v>
      </c>
    </row>
    <row r="193" spans="1:7" x14ac:dyDescent="0.25">
      <c r="A193" s="2">
        <v>2011</v>
      </c>
      <c r="B193" s="2">
        <v>12</v>
      </c>
      <c r="C193" s="14">
        <v>89.510056614849006</v>
      </c>
      <c r="D193" s="14">
        <v>139781.67649051</v>
      </c>
      <c r="E193" s="13">
        <f t="shared" si="15"/>
        <v>1.006896163771402</v>
      </c>
      <c r="F193" s="14">
        <f t="shared" si="12"/>
        <v>139781.67649051076</v>
      </c>
      <c r="G193" s="5" t="s">
        <v>6</v>
      </c>
    </row>
    <row r="194" spans="1:7" x14ac:dyDescent="0.25">
      <c r="A194" s="2">
        <v>2012</v>
      </c>
      <c r="B194" s="2">
        <v>1</v>
      </c>
      <c r="C194" s="14">
        <v>82.059782661259007</v>
      </c>
      <c r="D194" s="14"/>
      <c r="E194" s="13">
        <f t="shared" ref="E194" si="20">(D205/D193)^(1/12)</f>
        <v>1.005324062679978</v>
      </c>
      <c r="F194" s="14">
        <f t="shared" si="12"/>
        <v>140525.88289765865</v>
      </c>
      <c r="G194" s="5" t="s">
        <v>6</v>
      </c>
    </row>
    <row r="195" spans="1:7" x14ac:dyDescent="0.25">
      <c r="A195" s="2">
        <v>2012</v>
      </c>
      <c r="B195" s="2">
        <v>2</v>
      </c>
      <c r="C195" s="14">
        <v>79.338475421601999</v>
      </c>
      <c r="D195" s="14"/>
      <c r="E195" s="13">
        <f t="shared" ref="E195" si="21">+E194</f>
        <v>1.005324062679978</v>
      </c>
      <c r="F195" s="14">
        <f t="shared" si="12"/>
        <v>141274.05150636504</v>
      </c>
      <c r="G195" s="5" t="s">
        <v>6</v>
      </c>
    </row>
    <row r="196" spans="1:7" x14ac:dyDescent="0.25">
      <c r="A196" s="2">
        <v>2012</v>
      </c>
      <c r="B196" s="2">
        <v>3</v>
      </c>
      <c r="C196" s="14">
        <v>89.314695332037999</v>
      </c>
      <c r="D196" s="14"/>
      <c r="E196" s="13">
        <f t="shared" si="15"/>
        <v>1.005324062679978</v>
      </c>
      <c r="F196" s="14">
        <f t="shared" si="12"/>
        <v>142026.20341163938</v>
      </c>
      <c r="G196" s="5" t="s">
        <v>6</v>
      </c>
    </row>
    <row r="197" spans="1:7" x14ac:dyDescent="0.25">
      <c r="A197" s="2">
        <v>2012</v>
      </c>
      <c r="B197" s="2">
        <v>4</v>
      </c>
      <c r="C197" s="14">
        <v>87.652927805933999</v>
      </c>
      <c r="D197" s="14"/>
      <c r="E197" s="13">
        <f t="shared" si="15"/>
        <v>1.005324062679978</v>
      </c>
      <c r="F197" s="14">
        <f t="shared" si="12"/>
        <v>142782.35982080226</v>
      </c>
      <c r="G197" s="5" t="s">
        <v>6</v>
      </c>
    </row>
    <row r="198" spans="1:7" x14ac:dyDescent="0.25">
      <c r="A198" s="2">
        <v>2012</v>
      </c>
      <c r="B198" s="2">
        <v>5</v>
      </c>
      <c r="C198" s="14">
        <v>87.649847292985001</v>
      </c>
      <c r="D198" s="14"/>
      <c r="E198" s="13">
        <f t="shared" si="15"/>
        <v>1.005324062679978</v>
      </c>
      <c r="F198" s="14">
        <f t="shared" si="12"/>
        <v>143542.54205408337</v>
      </c>
      <c r="G198" s="5" t="s">
        <v>6</v>
      </c>
    </row>
    <row r="199" spans="1:7" x14ac:dyDescent="0.25">
      <c r="A199" s="2">
        <v>2012</v>
      </c>
      <c r="B199" s="2">
        <v>6</v>
      </c>
      <c r="C199" s="14">
        <v>85.642108178756999</v>
      </c>
      <c r="D199" s="14"/>
      <c r="E199" s="13">
        <f t="shared" si="15"/>
        <v>1.005324062679978</v>
      </c>
      <c r="F199" s="14">
        <f t="shared" si="12"/>
        <v>144306.7715452227</v>
      </c>
      <c r="G199" s="5" t="s">
        <v>6</v>
      </c>
    </row>
    <row r="200" spans="1:7" x14ac:dyDescent="0.25">
      <c r="A200" s="2">
        <v>2012</v>
      </c>
      <c r="B200" s="2">
        <v>7</v>
      </c>
      <c r="C200" s="14">
        <v>82.803187720994003</v>
      </c>
      <c r="D200" s="14"/>
      <c r="E200" s="13">
        <f t="shared" si="15"/>
        <v>1.005324062679978</v>
      </c>
      <c r="F200" s="14">
        <f t="shared" si="12"/>
        <v>145075.06984207474</v>
      </c>
      <c r="G200" s="5" t="s">
        <v>6</v>
      </c>
    </row>
    <row r="201" spans="1:7" x14ac:dyDescent="0.25">
      <c r="A201" s="2">
        <v>2012</v>
      </c>
      <c r="B201" s="2">
        <v>8</v>
      </c>
      <c r="C201" s="14">
        <v>85.908175313643</v>
      </c>
      <c r="D201" s="14"/>
      <c r="E201" s="13">
        <f t="shared" si="15"/>
        <v>1.005324062679978</v>
      </c>
      <c r="F201" s="14">
        <f t="shared" si="12"/>
        <v>145847.45860721613</v>
      </c>
      <c r="G201" s="5" t="s">
        <v>6</v>
      </c>
    </row>
    <row r="202" spans="1:7" x14ac:dyDescent="0.25">
      <c r="A202" s="2">
        <v>2012</v>
      </c>
      <c r="B202" s="2">
        <v>9</v>
      </c>
      <c r="C202" s="14">
        <v>81.609002853594006</v>
      </c>
      <c r="D202" s="14"/>
      <c r="E202" s="13">
        <f t="shared" si="15"/>
        <v>1.005324062679978</v>
      </c>
      <c r="F202" s="14">
        <f t="shared" si="12"/>
        <v>146623.95961855646</v>
      </c>
      <c r="G202" s="5" t="s">
        <v>6</v>
      </c>
    </row>
    <row r="203" spans="1:7" x14ac:dyDescent="0.25">
      <c r="A203" s="2">
        <v>2012</v>
      </c>
      <c r="B203" s="2">
        <v>10</v>
      </c>
      <c r="C203" s="14">
        <v>89.144897517261995</v>
      </c>
      <c r="D203" s="14"/>
      <c r="E203" s="13">
        <f t="shared" si="15"/>
        <v>1.005324062679978</v>
      </c>
      <c r="F203" s="14">
        <f t="shared" si="12"/>
        <v>147404.59476995221</v>
      </c>
      <c r="G203" s="5" t="s">
        <v>6</v>
      </c>
    </row>
    <row r="204" spans="1:7" x14ac:dyDescent="0.25">
      <c r="A204" s="2">
        <v>2012</v>
      </c>
      <c r="B204" s="2">
        <v>11</v>
      </c>
      <c r="C204" s="14">
        <v>90.988868331237995</v>
      </c>
      <c r="D204" s="14"/>
      <c r="E204" s="13">
        <f t="shared" si="15"/>
        <v>1.005324062679978</v>
      </c>
      <c r="F204" s="14">
        <f t="shared" si="12"/>
        <v>148189.38607182418</v>
      </c>
      <c r="G204" s="5" t="s">
        <v>6</v>
      </c>
    </row>
    <row r="205" spans="1:7" x14ac:dyDescent="0.25">
      <c r="A205" s="2">
        <v>2012</v>
      </c>
      <c r="B205" s="2">
        <v>12</v>
      </c>
      <c r="C205" s="14">
        <v>93.602158198785006</v>
      </c>
      <c r="D205" s="14">
        <v>148978.355651777</v>
      </c>
      <c r="E205" s="13">
        <f t="shared" si="15"/>
        <v>1.005324062679978</v>
      </c>
      <c r="F205" s="14">
        <f t="shared" si="12"/>
        <v>148978.35565177802</v>
      </c>
      <c r="G205" s="5" t="s">
        <v>6</v>
      </c>
    </row>
    <row r="206" spans="1:7" x14ac:dyDescent="0.25">
      <c r="A206" s="2">
        <v>2013</v>
      </c>
      <c r="B206" s="2">
        <v>1</v>
      </c>
      <c r="C206" s="14">
        <v>85.925931880809003</v>
      </c>
      <c r="D206" s="14"/>
      <c r="E206" s="13">
        <f t="shared" ref="E206" si="22">(D217/D205)^(1/12)</f>
        <v>1.0025006447427289</v>
      </c>
      <c r="F206" s="14">
        <f t="shared" si="12"/>
        <v>149350.89759361904</v>
      </c>
      <c r="G206" s="5" t="s">
        <v>6</v>
      </c>
    </row>
    <row r="207" spans="1:7" x14ac:dyDescent="0.25">
      <c r="A207" s="2">
        <v>2013</v>
      </c>
      <c r="B207" s="2">
        <v>2</v>
      </c>
      <c r="C207" s="14">
        <v>82.225352648786</v>
      </c>
      <c r="D207" s="14"/>
      <c r="E207" s="13">
        <f t="shared" ref="E207" si="23">+E206</f>
        <v>1.0025006447427289</v>
      </c>
      <c r="F207" s="14">
        <f t="shared" si="12"/>
        <v>149724.37113050837</v>
      </c>
      <c r="G207" s="5" t="s">
        <v>6</v>
      </c>
    </row>
    <row r="208" spans="1:7" x14ac:dyDescent="0.25">
      <c r="A208" s="2">
        <v>2013</v>
      </c>
      <c r="B208" s="2">
        <v>3</v>
      </c>
      <c r="C208" s="14">
        <v>92.671014779318</v>
      </c>
      <c r="D208" s="14"/>
      <c r="E208" s="13">
        <f t="shared" si="15"/>
        <v>1.0025006447427289</v>
      </c>
      <c r="F208" s="14">
        <f t="shared" si="12"/>
        <v>150098.77859203427</v>
      </c>
      <c r="G208" s="5" t="s">
        <v>6</v>
      </c>
    </row>
    <row r="209" spans="1:7" x14ac:dyDescent="0.25">
      <c r="A209" s="2">
        <v>2013</v>
      </c>
      <c r="B209" s="2">
        <v>4</v>
      </c>
      <c r="C209" s="14">
        <v>91.583775017462997</v>
      </c>
      <c r="D209" s="14"/>
      <c r="E209" s="13">
        <f t="shared" si="15"/>
        <v>1.0025006447427289</v>
      </c>
      <c r="F209" s="14">
        <f t="shared" si="12"/>
        <v>150474.12231361048</v>
      </c>
      <c r="G209" s="5" t="s">
        <v>6</v>
      </c>
    </row>
    <row r="210" spans="1:7" x14ac:dyDescent="0.25">
      <c r="A210" s="2">
        <v>2013</v>
      </c>
      <c r="B210" s="2">
        <v>5</v>
      </c>
      <c r="C210" s="14">
        <v>90.266470209494997</v>
      </c>
      <c r="D210" s="14"/>
      <c r="E210" s="13">
        <f t="shared" si="15"/>
        <v>1.0025006447427289</v>
      </c>
      <c r="F210" s="14">
        <f t="shared" si="12"/>
        <v>150850.40463649077</v>
      </c>
      <c r="G210" s="5" t="s">
        <v>6</v>
      </c>
    </row>
    <row r="211" spans="1:7" x14ac:dyDescent="0.25">
      <c r="A211" s="2">
        <v>2013</v>
      </c>
      <c r="B211" s="2">
        <v>6</v>
      </c>
      <c r="C211" s="14">
        <v>87.475453000309003</v>
      </c>
      <c r="D211" s="14"/>
      <c r="E211" s="13">
        <f t="shared" si="15"/>
        <v>1.0025006447427289</v>
      </c>
      <c r="F211" s="14">
        <f t="shared" si="12"/>
        <v>151227.62790778355</v>
      </c>
      <c r="G211" s="5" t="s">
        <v>6</v>
      </c>
    </row>
    <row r="212" spans="1:7" x14ac:dyDescent="0.25">
      <c r="A212" s="2">
        <v>2013</v>
      </c>
      <c r="B212" s="2">
        <v>7</v>
      </c>
      <c r="C212" s="14">
        <v>84.612987692491998</v>
      </c>
      <c r="D212" s="14"/>
      <c r="E212" s="13">
        <f t="shared" si="15"/>
        <v>1.0025006447427289</v>
      </c>
      <c r="F212" s="14">
        <f t="shared" si="12"/>
        <v>151605.79448046652</v>
      </c>
      <c r="G212" s="5" t="s">
        <v>6</v>
      </c>
    </row>
    <row r="213" spans="1:7" x14ac:dyDescent="0.25">
      <c r="A213" s="2">
        <v>2013</v>
      </c>
      <c r="B213" s="2">
        <v>8</v>
      </c>
      <c r="C213" s="14">
        <v>87.922407886485004</v>
      </c>
      <c r="D213" s="14"/>
      <c r="E213" s="13">
        <f t="shared" si="15"/>
        <v>1.0025006447427289</v>
      </c>
      <c r="F213" s="14">
        <f t="shared" si="12"/>
        <v>151984.90671340135</v>
      </c>
      <c r="G213" s="5" t="s">
        <v>6</v>
      </c>
    </row>
    <row r="214" spans="1:7" x14ac:dyDescent="0.25">
      <c r="A214" s="2">
        <v>2013</v>
      </c>
      <c r="B214" s="2">
        <v>9</v>
      </c>
      <c r="C214" s="14">
        <v>83.902477427468995</v>
      </c>
      <c r="D214" s="14"/>
      <c r="E214" s="13">
        <f t="shared" si="15"/>
        <v>1.0025006447427289</v>
      </c>
      <c r="F214" s="14">
        <f t="shared" si="12"/>
        <v>152364.96697134836</v>
      </c>
      <c r="G214" s="5" t="s">
        <v>6</v>
      </c>
    </row>
    <row r="215" spans="1:7" x14ac:dyDescent="0.25">
      <c r="A215" s="2">
        <v>2013</v>
      </c>
      <c r="B215" s="2">
        <v>10</v>
      </c>
      <c r="C215" s="14">
        <v>91.250996087884005</v>
      </c>
      <c r="D215" s="14"/>
      <c r="E215" s="13">
        <f t="shared" si="15"/>
        <v>1.0025006447427289</v>
      </c>
      <c r="F215" s="14">
        <f t="shared" ref="F215:F278" si="24">+E215*F214</f>
        <v>152745.97762498131</v>
      </c>
      <c r="G215" s="5" t="s">
        <v>6</v>
      </c>
    </row>
    <row r="216" spans="1:7" x14ac:dyDescent="0.25">
      <c r="A216" s="2">
        <v>2013</v>
      </c>
      <c r="B216" s="2">
        <v>11</v>
      </c>
      <c r="C216" s="14">
        <v>93.451509923424993</v>
      </c>
      <c r="D216" s="14"/>
      <c r="E216" s="13">
        <f t="shared" si="15"/>
        <v>1.0025006447427289</v>
      </c>
      <c r="F216" s="14">
        <f t="shared" si="24"/>
        <v>153127.94105090221</v>
      </c>
      <c r="G216" s="5" t="s">
        <v>6</v>
      </c>
    </row>
    <row r="217" spans="1:7" x14ac:dyDescent="0.25">
      <c r="A217" s="2">
        <v>2013</v>
      </c>
      <c r="B217" s="2">
        <v>12</v>
      </c>
      <c r="C217" s="14">
        <v>95.936222724001993</v>
      </c>
      <c r="D217" s="14">
        <v>153510.85963165501</v>
      </c>
      <c r="E217" s="13">
        <f t="shared" si="15"/>
        <v>1.0025006447427289</v>
      </c>
      <c r="F217" s="14">
        <f t="shared" si="24"/>
        <v>153510.85963165606</v>
      </c>
      <c r="G217" s="5" t="s">
        <v>6</v>
      </c>
    </row>
    <row r="218" spans="1:7" x14ac:dyDescent="0.25">
      <c r="A218" s="2">
        <v>2014</v>
      </c>
      <c r="B218" s="2">
        <v>1</v>
      </c>
      <c r="C218" s="14">
        <v>87.570457802921993</v>
      </c>
      <c r="D218" s="14"/>
      <c r="E218" s="13">
        <f t="shared" ref="E218" si="25">(D229/D217)^(1/12)</f>
        <v>1.0014398982490511</v>
      </c>
      <c r="F218" s="14">
        <f t="shared" si="24"/>
        <v>153731.89964965</v>
      </c>
      <c r="G218" s="5" t="s">
        <v>6</v>
      </c>
    </row>
    <row r="219" spans="1:7" x14ac:dyDescent="0.25">
      <c r="A219" s="2">
        <v>2014</v>
      </c>
      <c r="B219" s="2">
        <v>2</v>
      </c>
      <c r="C219" s="14">
        <v>84.284294172425007</v>
      </c>
      <c r="D219" s="14"/>
      <c r="E219" s="13">
        <f t="shared" ref="E219" si="26">+E218</f>
        <v>1.0014398982490511</v>
      </c>
      <c r="F219" s="14">
        <f t="shared" si="24"/>
        <v>153953.25794277884</v>
      </c>
      <c r="G219" s="5" t="s">
        <v>6</v>
      </c>
    </row>
    <row r="220" spans="1:7" x14ac:dyDescent="0.25">
      <c r="A220" s="2">
        <v>2014</v>
      </c>
      <c r="B220" s="2">
        <v>3</v>
      </c>
      <c r="C220" s="14">
        <v>95.109446060121996</v>
      </c>
      <c r="D220" s="14"/>
      <c r="E220" s="13">
        <f t="shared" si="15"/>
        <v>1.0014398982490511</v>
      </c>
      <c r="F220" s="14">
        <f t="shared" si="24"/>
        <v>154174.93496932636</v>
      </c>
      <c r="G220" s="5" t="s">
        <v>6</v>
      </c>
    </row>
    <row r="221" spans="1:7" x14ac:dyDescent="0.25">
      <c r="A221" s="2">
        <v>2014</v>
      </c>
      <c r="B221" s="2">
        <v>4</v>
      </c>
      <c r="C221" s="14">
        <v>92.524713772035994</v>
      </c>
      <c r="D221" s="14"/>
      <c r="E221" s="13">
        <f t="shared" si="15"/>
        <v>1.0014398982490511</v>
      </c>
      <c r="F221" s="14">
        <f t="shared" si="24"/>
        <v>154396.93118823625</v>
      </c>
      <c r="G221" s="5" t="s">
        <v>6</v>
      </c>
    </row>
    <row r="222" spans="1:7" x14ac:dyDescent="0.25">
      <c r="A222" s="2">
        <v>2014</v>
      </c>
      <c r="B222" s="2">
        <v>5</v>
      </c>
      <c r="C222" s="14">
        <v>91.508158416089003</v>
      </c>
      <c r="D222" s="14"/>
      <c r="E222" s="13">
        <f t="shared" si="15"/>
        <v>1.0014398982490511</v>
      </c>
      <c r="F222" s="14">
        <f t="shared" si="24"/>
        <v>154619.24705911306</v>
      </c>
      <c r="G222" s="5" t="s">
        <v>6</v>
      </c>
    </row>
    <row r="223" spans="1:7" x14ac:dyDescent="0.25">
      <c r="A223" s="2">
        <v>2014</v>
      </c>
      <c r="B223" s="2">
        <v>6</v>
      </c>
      <c r="C223" s="14">
        <v>88.886481162909007</v>
      </c>
      <c r="D223" s="14"/>
      <c r="E223" s="13">
        <f t="shared" si="15"/>
        <v>1.0014398982490511</v>
      </c>
      <c r="F223" s="14">
        <f t="shared" si="24"/>
        <v>154841.88304222308</v>
      </c>
      <c r="G223" s="5" t="s">
        <v>6</v>
      </c>
    </row>
    <row r="224" spans="1:7" x14ac:dyDescent="0.25">
      <c r="A224" s="2">
        <v>2014</v>
      </c>
      <c r="B224" s="2">
        <v>7</v>
      </c>
      <c r="C224" s="14">
        <v>85.193803063643003</v>
      </c>
      <c r="D224" s="14"/>
      <c r="E224" s="13">
        <f t="shared" si="15"/>
        <v>1.0014398982490511</v>
      </c>
      <c r="F224" s="14">
        <f t="shared" si="24"/>
        <v>155064.83959849537</v>
      </c>
      <c r="G224" s="5" t="s">
        <v>6</v>
      </c>
    </row>
    <row r="225" spans="1:7" x14ac:dyDescent="0.25">
      <c r="A225" s="2">
        <v>2014</v>
      </c>
      <c r="B225" s="2">
        <v>8</v>
      </c>
      <c r="C225" s="14">
        <v>88.761801830454999</v>
      </c>
      <c r="D225" s="14"/>
      <c r="E225" s="13">
        <f t="shared" si="15"/>
        <v>1.0014398982490511</v>
      </c>
      <c r="F225" s="14">
        <f t="shared" si="24"/>
        <v>155288.11718952263</v>
      </c>
      <c r="G225" s="5" t="s">
        <v>6</v>
      </c>
    </row>
    <row r="226" spans="1:7" x14ac:dyDescent="0.25">
      <c r="A226" s="2">
        <v>2014</v>
      </c>
      <c r="B226" s="2">
        <v>9</v>
      </c>
      <c r="C226" s="14">
        <v>86.283096467408996</v>
      </c>
      <c r="D226" s="14"/>
      <c r="E226" s="13">
        <f t="shared" si="15"/>
        <v>1.0014398982490511</v>
      </c>
      <c r="F226" s="14">
        <f t="shared" si="24"/>
        <v>155511.71627756226</v>
      </c>
      <c r="G226" s="5" t="s">
        <v>6</v>
      </c>
    </row>
    <row r="227" spans="1:7" x14ac:dyDescent="0.25">
      <c r="A227" s="2">
        <v>2014</v>
      </c>
      <c r="B227" s="2">
        <v>10</v>
      </c>
      <c r="C227" s="14">
        <v>92.982104792813999</v>
      </c>
      <c r="D227" s="14"/>
      <c r="E227" s="13">
        <f t="shared" ref="E227:E289" si="27">+E226</f>
        <v>1.0014398982490511</v>
      </c>
      <c r="F227" s="14">
        <f t="shared" si="24"/>
        <v>155735.63732553725</v>
      </c>
      <c r="G227" s="5" t="s">
        <v>6</v>
      </c>
    </row>
    <row r="228" spans="1:7" x14ac:dyDescent="0.25">
      <c r="A228" s="2">
        <v>2014</v>
      </c>
      <c r="B228" s="2">
        <v>11</v>
      </c>
      <c r="C228" s="14">
        <v>94.560292100786</v>
      </c>
      <c r="D228" s="14"/>
      <c r="E228" s="13">
        <f t="shared" si="27"/>
        <v>1.0014398982490511</v>
      </c>
      <c r="F228" s="14">
        <f t="shared" si="24"/>
        <v>155959.88079703716</v>
      </c>
      <c r="G228" s="5" t="s">
        <v>6</v>
      </c>
    </row>
    <row r="229" spans="1:7" x14ac:dyDescent="0.25">
      <c r="A229" s="2">
        <v>2014</v>
      </c>
      <c r="B229" s="2">
        <v>12</v>
      </c>
      <c r="C229" s="14">
        <v>98.147027980459995</v>
      </c>
      <c r="D229" s="14">
        <v>156184.447156318</v>
      </c>
      <c r="E229" s="13">
        <f t="shared" si="27"/>
        <v>1.0014398982490511</v>
      </c>
      <c r="F229" s="14">
        <f t="shared" si="24"/>
        <v>156184.44715631902</v>
      </c>
      <c r="G229" s="5" t="s">
        <v>6</v>
      </c>
    </row>
    <row r="230" spans="1:7" x14ac:dyDescent="0.25">
      <c r="A230" s="2">
        <v>2015</v>
      </c>
      <c r="B230" s="2">
        <v>1</v>
      </c>
      <c r="C230" s="14">
        <v>89.026759834641993</v>
      </c>
      <c r="D230" s="14"/>
      <c r="E230" s="13">
        <f t="shared" ref="E230" si="28">(D241/D229)^(1/12)</f>
        <v>1.0020945640747321</v>
      </c>
      <c r="F230" s="14">
        <f t="shared" si="24"/>
        <v>156511.58548836454</v>
      </c>
      <c r="G230" s="5" t="s">
        <v>6</v>
      </c>
    </row>
    <row r="231" spans="1:7" x14ac:dyDescent="0.25">
      <c r="A231" s="2">
        <v>2015</v>
      </c>
      <c r="B231" s="2">
        <v>2</v>
      </c>
      <c r="C231" s="14">
        <v>86.659510589213994</v>
      </c>
      <c r="D231" s="14"/>
      <c r="E231" s="13">
        <f t="shared" ref="E231" si="29">+E230</f>
        <v>1.0020945640747321</v>
      </c>
      <c r="F231" s="14">
        <f t="shared" si="24"/>
        <v>156839.40903260783</v>
      </c>
      <c r="G231" s="5" t="s">
        <v>6</v>
      </c>
    </row>
    <row r="232" spans="1:7" x14ac:dyDescent="0.25">
      <c r="A232" s="2">
        <v>2015</v>
      </c>
      <c r="B232" s="2">
        <v>3</v>
      </c>
      <c r="C232" s="14">
        <v>97.311995468575006</v>
      </c>
      <c r="D232" s="14"/>
      <c r="E232" s="13">
        <f t="shared" si="27"/>
        <v>1.0020945640747321</v>
      </c>
      <c r="F232" s="14">
        <f t="shared" si="24"/>
        <v>157167.91922426975</v>
      </c>
      <c r="G232" s="5" t="s">
        <v>6</v>
      </c>
    </row>
    <row r="233" spans="1:7" x14ac:dyDescent="0.25">
      <c r="A233" s="2">
        <v>2015</v>
      </c>
      <c r="B233" s="2">
        <v>4</v>
      </c>
      <c r="C233" s="14">
        <v>95.005010016346006</v>
      </c>
      <c r="D233" s="14"/>
      <c r="E233" s="13">
        <f t="shared" si="27"/>
        <v>1.0020945640747321</v>
      </c>
      <c r="F233" s="14">
        <f t="shared" si="24"/>
        <v>157497.1175015773</v>
      </c>
      <c r="G233" s="5" t="s">
        <v>6</v>
      </c>
    </row>
    <row r="234" spans="1:7" x14ac:dyDescent="0.25">
      <c r="A234" s="2">
        <v>2015</v>
      </c>
      <c r="B234" s="2">
        <v>5</v>
      </c>
      <c r="C234" s="14">
        <v>92.847720853465006</v>
      </c>
      <c r="D234" s="14"/>
      <c r="E234" s="13">
        <f t="shared" si="27"/>
        <v>1.0020945640747321</v>
      </c>
      <c r="F234" s="14">
        <f t="shared" si="24"/>
        <v>157827.00530576997</v>
      </c>
      <c r="G234" s="5" t="s">
        <v>6</v>
      </c>
    </row>
    <row r="235" spans="1:7" x14ac:dyDescent="0.25">
      <c r="A235" s="2">
        <v>2015</v>
      </c>
      <c r="B235" s="2">
        <v>6</v>
      </c>
      <c r="C235" s="14">
        <v>91.022509473097998</v>
      </c>
      <c r="D235" s="14"/>
      <c r="E235" s="13">
        <f t="shared" si="27"/>
        <v>1.0020945640747321</v>
      </c>
      <c r="F235" s="14">
        <f t="shared" si="24"/>
        <v>158157.58408110598</v>
      </c>
      <c r="G235" s="5" t="s">
        <v>6</v>
      </c>
    </row>
    <row r="236" spans="1:7" x14ac:dyDescent="0.25">
      <c r="A236" s="2">
        <v>2015</v>
      </c>
      <c r="B236" s="2">
        <v>7</v>
      </c>
      <c r="C236" s="14">
        <v>87.960765301261006</v>
      </c>
      <c r="D236" s="14"/>
      <c r="E236" s="13">
        <f t="shared" si="27"/>
        <v>1.0020945640747321</v>
      </c>
      <c r="F236" s="14">
        <f t="shared" si="24"/>
        <v>158488.85527486866</v>
      </c>
      <c r="G236" s="5" t="s">
        <v>6</v>
      </c>
    </row>
    <row r="237" spans="1:7" x14ac:dyDescent="0.25">
      <c r="A237" s="2">
        <v>2015</v>
      </c>
      <c r="B237" s="2">
        <v>8</v>
      </c>
      <c r="C237" s="14">
        <v>91.104122774087003</v>
      </c>
      <c r="D237" s="14"/>
      <c r="E237" s="13">
        <f t="shared" si="27"/>
        <v>1.0020945640747321</v>
      </c>
      <c r="F237" s="14">
        <f t="shared" si="24"/>
        <v>158820.8203373728</v>
      </c>
      <c r="G237" s="5" t="s">
        <v>6</v>
      </c>
    </row>
    <row r="238" spans="1:7" x14ac:dyDescent="0.25">
      <c r="A238" s="2">
        <v>2015</v>
      </c>
      <c r="B238" s="2">
        <v>9</v>
      </c>
      <c r="C238" s="14">
        <v>89.383494357681002</v>
      </c>
      <c r="D238" s="14"/>
      <c r="E238" s="13">
        <f t="shared" si="27"/>
        <v>1.0020945640747321</v>
      </c>
      <c r="F238" s="14">
        <f t="shared" si="24"/>
        <v>159153.48072197093</v>
      </c>
      <c r="G238" s="5" t="s">
        <v>6</v>
      </c>
    </row>
    <row r="239" spans="1:7" x14ac:dyDescent="0.25">
      <c r="A239" s="2">
        <v>2015</v>
      </c>
      <c r="B239" s="2">
        <v>10</v>
      </c>
      <c r="C239" s="14">
        <v>94.670410968533005</v>
      </c>
      <c r="D239" s="14"/>
      <c r="E239" s="13">
        <f t="shared" si="27"/>
        <v>1.0020945640747321</v>
      </c>
      <c r="F239" s="14">
        <f t="shared" si="24"/>
        <v>159486.83788505974</v>
      </c>
      <c r="G239" s="5" t="s">
        <v>6</v>
      </c>
    </row>
    <row r="240" spans="1:7" x14ac:dyDescent="0.25">
      <c r="A240" s="2">
        <v>2015</v>
      </c>
      <c r="B240" s="2">
        <v>11</v>
      </c>
      <c r="C240" s="14">
        <v>97.444635100496996</v>
      </c>
      <c r="D240" s="14"/>
      <c r="E240" s="13">
        <f t="shared" si="27"/>
        <v>1.0020945640747321</v>
      </c>
      <c r="F240" s="14">
        <f t="shared" si="24"/>
        <v>159820.89328608642</v>
      </c>
      <c r="G240" s="5" t="s">
        <v>6</v>
      </c>
    </row>
    <row r="241" spans="1:7" x14ac:dyDescent="0.25">
      <c r="A241" s="2">
        <v>2015</v>
      </c>
      <c r="B241" s="2">
        <v>12</v>
      </c>
      <c r="C241" s="14">
        <v>100.98297628806</v>
      </c>
      <c r="D241" s="14">
        <v>160155.64838755401</v>
      </c>
      <c r="E241" s="13">
        <f t="shared" si="27"/>
        <v>1.0020945640747321</v>
      </c>
      <c r="F241" s="14">
        <f t="shared" si="24"/>
        <v>160155.64838755503</v>
      </c>
      <c r="G241" s="5" t="s">
        <v>6</v>
      </c>
    </row>
    <row r="242" spans="1:7" x14ac:dyDescent="0.25">
      <c r="A242" s="2">
        <v>2016</v>
      </c>
      <c r="B242" s="2">
        <v>1</v>
      </c>
      <c r="C242" s="14">
        <v>91.895556360577999</v>
      </c>
      <c r="D242" s="14"/>
      <c r="E242" s="13">
        <f t="shared" ref="E242" si="30">(D253/D241)^(1/12)</f>
        <v>1.0017945569710138</v>
      </c>
      <c r="F242" s="14">
        <f t="shared" si="24"/>
        <v>160443.05682281617</v>
      </c>
      <c r="G242" s="5" t="s">
        <v>6</v>
      </c>
    </row>
    <row r="243" spans="1:7" x14ac:dyDescent="0.25">
      <c r="A243" s="2">
        <v>2016</v>
      </c>
      <c r="B243" s="2">
        <v>2</v>
      </c>
      <c r="C243" s="14">
        <v>90.639228001641996</v>
      </c>
      <c r="D243" s="14"/>
      <c r="E243" s="13">
        <f t="shared" ref="E243" si="31">+E242</f>
        <v>1.0017945569710138</v>
      </c>
      <c r="F243" s="14">
        <f t="shared" si="24"/>
        <v>160730.98102888832</v>
      </c>
      <c r="G243" s="5" t="s">
        <v>6</v>
      </c>
    </row>
    <row r="244" spans="1:7" x14ac:dyDescent="0.25">
      <c r="A244" s="2">
        <v>2016</v>
      </c>
      <c r="B244" s="2">
        <v>3</v>
      </c>
      <c r="C244" s="14">
        <v>100.12233174533</v>
      </c>
      <c r="D244" s="14"/>
      <c r="E244" s="13">
        <f t="shared" si="27"/>
        <v>1.0017945569710138</v>
      </c>
      <c r="F244" s="14">
        <f t="shared" si="24"/>
        <v>161019.42193135159</v>
      </c>
      <c r="G244" s="5" t="s">
        <v>6</v>
      </c>
    </row>
    <row r="245" spans="1:7" x14ac:dyDescent="0.25">
      <c r="A245" s="2">
        <v>2016</v>
      </c>
      <c r="B245" s="2">
        <v>4</v>
      </c>
      <c r="C245" s="14">
        <v>96.194083861330995</v>
      </c>
      <c r="D245" s="14"/>
      <c r="E245" s="13">
        <f t="shared" si="27"/>
        <v>1.0017945569710138</v>
      </c>
      <c r="F245" s="14">
        <f t="shared" si="24"/>
        <v>161308.38045744711</v>
      </c>
      <c r="G245" s="5" t="s">
        <v>6</v>
      </c>
    </row>
    <row r="246" spans="1:7" x14ac:dyDescent="0.25">
      <c r="A246" s="2">
        <v>2016</v>
      </c>
      <c r="B246" s="2">
        <v>5</v>
      </c>
      <c r="C246" s="14">
        <v>95.398105477317998</v>
      </c>
      <c r="D246" s="14"/>
      <c r="E246" s="13">
        <f t="shared" si="27"/>
        <v>1.0017945569710138</v>
      </c>
      <c r="F246" s="14">
        <f t="shared" si="24"/>
        <v>161597.85753607997</v>
      </c>
      <c r="G246" s="5" t="s">
        <v>6</v>
      </c>
    </row>
    <row r="247" spans="1:7" x14ac:dyDescent="0.25">
      <c r="A247" s="2">
        <v>2016</v>
      </c>
      <c r="B247" s="2">
        <v>6</v>
      </c>
      <c r="C247" s="14">
        <v>93.029544279549</v>
      </c>
      <c r="D247" s="14"/>
      <c r="E247" s="13">
        <f t="shared" si="27"/>
        <v>1.0017945569710138</v>
      </c>
      <c r="F247" s="14">
        <f t="shared" si="24"/>
        <v>161887.85409782224</v>
      </c>
      <c r="G247" s="5" t="s">
        <v>6</v>
      </c>
    </row>
    <row r="248" spans="1:7" x14ac:dyDescent="0.25">
      <c r="A248" s="2">
        <v>2016</v>
      </c>
      <c r="B248" s="2">
        <v>7</v>
      </c>
      <c r="C248" s="14">
        <v>88.873763457378999</v>
      </c>
      <c r="D248" s="14"/>
      <c r="E248" s="13">
        <f t="shared" si="27"/>
        <v>1.0017945569710138</v>
      </c>
      <c r="F248" s="14">
        <f t="shared" si="24"/>
        <v>162178.37107491595</v>
      </c>
      <c r="G248" s="5" t="s">
        <v>6</v>
      </c>
    </row>
    <row r="249" spans="1:7" x14ac:dyDescent="0.25">
      <c r="A249" s="2">
        <v>2016</v>
      </c>
      <c r="B249" s="2">
        <v>8</v>
      </c>
      <c r="C249" s="14">
        <v>93.733128549794998</v>
      </c>
      <c r="D249" s="14"/>
      <c r="E249" s="13">
        <f t="shared" si="27"/>
        <v>1.0017945569710138</v>
      </c>
      <c r="F249" s="14">
        <f t="shared" si="24"/>
        <v>162469.40940127612</v>
      </c>
      <c r="G249" s="5" t="s">
        <v>6</v>
      </c>
    </row>
    <row r="250" spans="1:7" x14ac:dyDescent="0.25">
      <c r="A250" s="2">
        <v>2016</v>
      </c>
      <c r="B250" s="2">
        <v>9</v>
      </c>
      <c r="C250" s="14">
        <v>91.259636074558003</v>
      </c>
      <c r="D250" s="14"/>
      <c r="E250" s="13">
        <f t="shared" si="27"/>
        <v>1.0017945569710138</v>
      </c>
      <c r="F250" s="14">
        <f t="shared" si="24"/>
        <v>162760.97001249369</v>
      </c>
      <c r="G250" s="5" t="s">
        <v>6</v>
      </c>
    </row>
    <row r="251" spans="1:7" x14ac:dyDescent="0.25">
      <c r="A251" s="2">
        <v>2016</v>
      </c>
      <c r="B251" s="2">
        <v>10</v>
      </c>
      <c r="C251" s="14">
        <v>94.853949765270002</v>
      </c>
      <c r="D251" s="14"/>
      <c r="E251" s="13">
        <f t="shared" si="27"/>
        <v>1.0017945569710138</v>
      </c>
      <c r="F251" s="14">
        <f t="shared" si="24"/>
        <v>163053.05384583859</v>
      </c>
      <c r="G251" s="5" t="s">
        <v>6</v>
      </c>
    </row>
    <row r="252" spans="1:7" x14ac:dyDescent="0.25">
      <c r="A252" s="2">
        <v>2016</v>
      </c>
      <c r="B252" s="2">
        <v>11</v>
      </c>
      <c r="C252" s="14">
        <v>98.631584762887002</v>
      </c>
      <c r="D252" s="14"/>
      <c r="E252" s="13">
        <f t="shared" si="27"/>
        <v>1.0017945569710138</v>
      </c>
      <c r="F252" s="14">
        <f t="shared" si="24"/>
        <v>163345.66184026274</v>
      </c>
      <c r="G252" s="5" t="s">
        <v>6</v>
      </c>
    </row>
    <row r="253" spans="1:7" x14ac:dyDescent="0.25">
      <c r="A253" s="2">
        <v>2016</v>
      </c>
      <c r="B253" s="2">
        <v>12</v>
      </c>
      <c r="C253" s="14">
        <v>103.00422156558</v>
      </c>
      <c r="D253" s="14">
        <v>163638.794936402</v>
      </c>
      <c r="E253" s="13">
        <f t="shared" si="27"/>
        <v>1.0017945569710138</v>
      </c>
      <c r="F253" s="14">
        <f t="shared" si="24"/>
        <v>163638.79493640305</v>
      </c>
      <c r="G253" s="5" t="s">
        <v>6</v>
      </c>
    </row>
    <row r="254" spans="1:7" x14ac:dyDescent="0.25">
      <c r="A254" s="2">
        <v>2017</v>
      </c>
      <c r="B254" s="2">
        <v>1</v>
      </c>
      <c r="C254" s="14">
        <v>92.695928374039994</v>
      </c>
      <c r="D254" s="14"/>
      <c r="E254" s="13">
        <f t="shared" ref="E254" si="32">(D265/D253)^(1/12)</f>
        <v>1.0013484728836375</v>
      </c>
      <c r="F254" s="14">
        <f t="shared" si="24"/>
        <v>163859.45741408592</v>
      </c>
      <c r="G254" s="5" t="s">
        <v>6</v>
      </c>
    </row>
    <row r="255" spans="1:7" x14ac:dyDescent="0.25">
      <c r="A255" s="2">
        <v>2017</v>
      </c>
      <c r="B255" s="2">
        <v>2</v>
      </c>
      <c r="C255" s="14">
        <v>90.194091088364999</v>
      </c>
      <c r="D255" s="14"/>
      <c r="E255" s="13">
        <f t="shared" ref="E255" si="33">+E254</f>
        <v>1.0013484728836375</v>
      </c>
      <c r="F255" s="14">
        <f t="shared" si="24"/>
        <v>164080.41744913635</v>
      </c>
      <c r="G255" s="5" t="s">
        <v>6</v>
      </c>
    </row>
    <row r="256" spans="1:7" x14ac:dyDescent="0.25">
      <c r="A256" s="2">
        <v>2017</v>
      </c>
      <c r="B256" s="2">
        <v>3</v>
      </c>
      <c r="C256" s="14">
        <v>102.23099727306</v>
      </c>
      <c r="D256" s="14"/>
      <c r="E256" s="13">
        <f t="shared" si="27"/>
        <v>1.0013484728836375</v>
      </c>
      <c r="F256" s="14">
        <f t="shared" si="24"/>
        <v>164301.67544280243</v>
      </c>
      <c r="G256" s="5" t="s">
        <v>6</v>
      </c>
    </row>
    <row r="257" spans="1:7" x14ac:dyDescent="0.25">
      <c r="A257" s="2">
        <v>2017</v>
      </c>
      <c r="B257" s="2">
        <v>4</v>
      </c>
      <c r="C257" s="14">
        <v>96.200408797867993</v>
      </c>
      <c r="D257" s="14"/>
      <c r="E257" s="13">
        <f t="shared" si="27"/>
        <v>1.0013484728836375</v>
      </c>
      <c r="F257" s="14">
        <f t="shared" si="24"/>
        <v>164523.23179687327</v>
      </c>
      <c r="G257" s="5" t="s">
        <v>6</v>
      </c>
    </row>
    <row r="258" spans="1:7" x14ac:dyDescent="0.25">
      <c r="A258" s="2">
        <v>2017</v>
      </c>
      <c r="B258" s="2">
        <v>5</v>
      </c>
      <c r="C258" s="14">
        <v>97.268667150067003</v>
      </c>
      <c r="D258" s="14"/>
      <c r="E258" s="13">
        <f t="shared" si="27"/>
        <v>1.0013484728836375</v>
      </c>
      <c r="F258" s="14">
        <f t="shared" si="24"/>
        <v>164745.08691367976</v>
      </c>
      <c r="G258" s="5" t="s">
        <v>6</v>
      </c>
    </row>
    <row r="259" spans="1:7" x14ac:dyDescent="0.25">
      <c r="A259" s="2">
        <v>2017</v>
      </c>
      <c r="B259" s="2">
        <v>6</v>
      </c>
      <c r="C259" s="14">
        <v>94.451460649744007</v>
      </c>
      <c r="D259" s="14"/>
      <c r="E259" s="13">
        <f t="shared" si="27"/>
        <v>1.0013484728836375</v>
      </c>
      <c r="F259" s="14">
        <f t="shared" si="24"/>
        <v>164967.24119609536</v>
      </c>
      <c r="G259" s="5" t="s">
        <v>6</v>
      </c>
    </row>
    <row r="260" spans="1:7" x14ac:dyDescent="0.25">
      <c r="A260" s="2">
        <v>2017</v>
      </c>
      <c r="B260" s="2">
        <v>7</v>
      </c>
      <c r="C260" s="14">
        <v>90.588974413852</v>
      </c>
      <c r="D260" s="14"/>
      <c r="E260" s="13">
        <f t="shared" si="27"/>
        <v>1.0013484728836375</v>
      </c>
      <c r="F260" s="14">
        <f t="shared" si="24"/>
        <v>165189.69504753678</v>
      </c>
      <c r="G260" s="5" t="s">
        <v>6</v>
      </c>
    </row>
    <row r="261" spans="1:7" x14ac:dyDescent="0.25">
      <c r="A261" s="2">
        <v>2017</v>
      </c>
      <c r="B261" s="2">
        <v>8</v>
      </c>
      <c r="C261" s="14">
        <v>95.395760338984999</v>
      </c>
      <c r="D261" s="14"/>
      <c r="E261" s="13">
        <f t="shared" si="27"/>
        <v>1.0013484728836375</v>
      </c>
      <c r="F261" s="14">
        <f t="shared" si="24"/>
        <v>165412.44887196473</v>
      </c>
      <c r="G261" s="5" t="s">
        <v>6</v>
      </c>
    </row>
    <row r="262" spans="1:7" x14ac:dyDescent="0.25">
      <c r="A262" s="2">
        <v>2017</v>
      </c>
      <c r="B262" s="2">
        <v>9</v>
      </c>
      <c r="C262" s="14">
        <v>92.282958733393997</v>
      </c>
      <c r="D262" s="14"/>
      <c r="E262" s="13">
        <f t="shared" si="27"/>
        <v>1.0013484728836375</v>
      </c>
      <c r="F262" s="14">
        <f t="shared" si="24"/>
        <v>165635.50307388464</v>
      </c>
      <c r="G262" s="5" t="s">
        <v>6</v>
      </c>
    </row>
    <row r="263" spans="1:7" x14ac:dyDescent="0.25">
      <c r="A263" s="2">
        <v>2017</v>
      </c>
      <c r="B263" s="2">
        <v>10</v>
      </c>
      <c r="C263" s="14">
        <v>97.280983706518001</v>
      </c>
      <c r="D263" s="14"/>
      <c r="E263" s="13">
        <f t="shared" si="27"/>
        <v>1.0013484728836375</v>
      </c>
      <c r="F263" s="14">
        <f t="shared" si="24"/>
        <v>165858.85805834742</v>
      </c>
      <c r="G263" s="5" t="s">
        <v>6</v>
      </c>
    </row>
    <row r="264" spans="1:7" x14ac:dyDescent="0.25">
      <c r="A264" s="2">
        <v>2017</v>
      </c>
      <c r="B264" s="2">
        <v>11</v>
      </c>
      <c r="C264" s="14">
        <v>102.05725252811</v>
      </c>
      <c r="D264" s="14"/>
      <c r="E264" s="13">
        <f t="shared" si="27"/>
        <v>1.0013484728836375</v>
      </c>
      <c r="F264" s="14">
        <f t="shared" si="24"/>
        <v>166082.51423095018</v>
      </c>
      <c r="G264" s="5" t="s">
        <v>6</v>
      </c>
    </row>
    <row r="265" spans="1:7" x14ac:dyDescent="0.25">
      <c r="A265" s="2">
        <v>2017</v>
      </c>
      <c r="B265" s="2">
        <v>12</v>
      </c>
      <c r="C265" s="14">
        <v>105.5336389925</v>
      </c>
      <c r="D265" s="14">
        <v>166306.47199783599</v>
      </c>
      <c r="E265" s="13">
        <f t="shared" si="27"/>
        <v>1.0013484728836375</v>
      </c>
      <c r="F265" s="14">
        <f t="shared" si="24"/>
        <v>166306.47199783695</v>
      </c>
      <c r="G265" s="5" t="s">
        <v>6</v>
      </c>
    </row>
    <row r="266" spans="1:7" x14ac:dyDescent="0.25">
      <c r="A266" s="2">
        <v>2018</v>
      </c>
      <c r="B266" s="2">
        <v>1</v>
      </c>
      <c r="C266" s="14">
        <v>96.603117314116005</v>
      </c>
      <c r="D266" s="14"/>
      <c r="E266" s="13">
        <f t="shared" ref="E266" si="34">(D277/D265)^(1/12)</f>
        <v>1.0031047363115135</v>
      </c>
      <c r="F266" s="14">
        <f t="shared" si="24"/>
        <v>166822.80974028836</v>
      </c>
      <c r="G266" s="5" t="s">
        <v>6</v>
      </c>
    </row>
    <row r="267" spans="1:7" x14ac:dyDescent="0.25">
      <c r="A267" s="2">
        <v>2018</v>
      </c>
      <c r="B267" s="2">
        <v>2</v>
      </c>
      <c r="C267" s="14">
        <v>92.708353027986007</v>
      </c>
      <c r="D267" s="14"/>
      <c r="E267" s="13">
        <f t="shared" ref="E267" si="35">+E266</f>
        <v>1.0031047363115135</v>
      </c>
      <c r="F267" s="14">
        <f t="shared" si="24"/>
        <v>167340.75057527775</v>
      </c>
      <c r="G267" s="5" t="s">
        <v>6</v>
      </c>
    </row>
    <row r="268" spans="1:7" x14ac:dyDescent="0.25">
      <c r="A268" s="2">
        <v>2018</v>
      </c>
      <c r="B268" s="2">
        <v>3</v>
      </c>
      <c r="C268" s="14">
        <v>105.61421806841</v>
      </c>
      <c r="D268" s="14"/>
      <c r="E268" s="13">
        <f t="shared" si="27"/>
        <v>1.0031047363115135</v>
      </c>
      <c r="F268" s="14">
        <f t="shared" si="24"/>
        <v>167860.29947998474</v>
      </c>
      <c r="G268" s="5" t="s">
        <v>6</v>
      </c>
    </row>
    <row r="269" spans="1:7" x14ac:dyDescent="0.25">
      <c r="A269" s="2">
        <v>2018</v>
      </c>
      <c r="B269" s="2">
        <v>4</v>
      </c>
      <c r="C269" s="14">
        <v>102.8812164103</v>
      </c>
      <c r="D269" s="14"/>
      <c r="E269" s="13">
        <f t="shared" si="27"/>
        <v>1.0031047363115135</v>
      </c>
      <c r="F269" s="14">
        <f t="shared" si="24"/>
        <v>168381.46144704177</v>
      </c>
      <c r="G269" s="5" t="s">
        <v>6</v>
      </c>
    </row>
    <row r="270" spans="1:7" x14ac:dyDescent="0.25">
      <c r="A270" s="2">
        <v>2018</v>
      </c>
      <c r="B270" s="2">
        <v>5</v>
      </c>
      <c r="C270" s="14">
        <v>101.82300830553</v>
      </c>
      <c r="D270" s="14"/>
      <c r="E270" s="13">
        <f t="shared" si="27"/>
        <v>1.0031047363115135</v>
      </c>
      <c r="F270" s="14">
        <f t="shared" si="24"/>
        <v>168904.24148458213</v>
      </c>
      <c r="G270" s="5" t="s">
        <v>6</v>
      </c>
    </row>
    <row r="271" spans="1:7" x14ac:dyDescent="0.25">
      <c r="A271" s="2">
        <v>2018</v>
      </c>
      <c r="B271" s="2">
        <v>6</v>
      </c>
      <c r="C271" s="14">
        <v>98.711518702554002</v>
      </c>
      <c r="D271" s="14"/>
      <c r="E271" s="13">
        <f t="shared" si="27"/>
        <v>1.0031047363115135</v>
      </c>
      <c r="F271" s="14">
        <f t="shared" si="24"/>
        <v>169428.64461628796</v>
      </c>
      <c r="G271" s="5" t="s">
        <v>6</v>
      </c>
    </row>
    <row r="272" spans="1:7" x14ac:dyDescent="0.25">
      <c r="A272" s="2">
        <v>2018</v>
      </c>
      <c r="B272" s="2">
        <v>7</v>
      </c>
      <c r="C272" s="14">
        <v>93.214673235044003</v>
      </c>
      <c r="D272" s="14"/>
      <c r="E272" s="13">
        <f t="shared" si="27"/>
        <v>1.0031047363115135</v>
      </c>
      <c r="F272" s="14">
        <f t="shared" si="24"/>
        <v>169954.67588143866</v>
      </c>
      <c r="G272" s="5" t="s">
        <v>6</v>
      </c>
    </row>
    <row r="273" spans="1:7" x14ac:dyDescent="0.25">
      <c r="A273" s="2">
        <v>2018</v>
      </c>
      <c r="B273" s="2">
        <v>8</v>
      </c>
      <c r="C273" s="14">
        <v>98.386803137379999</v>
      </c>
      <c r="D273" s="14"/>
      <c r="E273" s="13">
        <f t="shared" si="27"/>
        <v>1.0031047363115135</v>
      </c>
      <c r="F273" s="14">
        <f t="shared" si="24"/>
        <v>170482.34033495927</v>
      </c>
      <c r="G273" s="5" t="s">
        <v>6</v>
      </c>
    </row>
    <row r="274" spans="1:7" x14ac:dyDescent="0.25">
      <c r="A274" s="2">
        <v>2018</v>
      </c>
      <c r="B274" s="2">
        <v>9</v>
      </c>
      <c r="C274" s="14">
        <v>93.856826535847006</v>
      </c>
      <c r="D274" s="14"/>
      <c r="E274" s="13">
        <f t="shared" si="27"/>
        <v>1.0031047363115135</v>
      </c>
      <c r="F274" s="14">
        <f t="shared" si="24"/>
        <v>171011.64304746903</v>
      </c>
      <c r="G274" s="5" t="s">
        <v>6</v>
      </c>
    </row>
    <row r="275" spans="1:7" x14ac:dyDescent="0.25">
      <c r="A275" s="2">
        <v>2018</v>
      </c>
      <c r="B275" s="2">
        <v>10</v>
      </c>
      <c r="C275" s="14">
        <v>102.4993230054</v>
      </c>
      <c r="D275" s="14"/>
      <c r="E275" s="13">
        <f t="shared" si="27"/>
        <v>1.0031047363115135</v>
      </c>
      <c r="F275" s="14">
        <f t="shared" si="24"/>
        <v>171542.58910533009</v>
      </c>
      <c r="G275" s="5" t="s">
        <v>6</v>
      </c>
    </row>
    <row r="276" spans="1:7" x14ac:dyDescent="0.25">
      <c r="A276" s="2">
        <v>2018</v>
      </c>
      <c r="B276" s="2">
        <v>11</v>
      </c>
      <c r="C276" s="14">
        <v>105.03583191037001</v>
      </c>
      <c r="D276" s="14"/>
      <c r="E276" s="13">
        <f t="shared" si="27"/>
        <v>1.0031047363115135</v>
      </c>
      <c r="F276" s="14">
        <f t="shared" si="24"/>
        <v>172075.18361069646</v>
      </c>
      <c r="G276" s="5" t="s">
        <v>6</v>
      </c>
    </row>
    <row r="277" spans="1:7" x14ac:dyDescent="0.25">
      <c r="A277" s="2">
        <v>2018</v>
      </c>
      <c r="B277" s="2">
        <v>12</v>
      </c>
      <c r="C277" s="14">
        <v>108.66511034702999</v>
      </c>
      <c r="D277" s="14">
        <v>172609.43168156201</v>
      </c>
      <c r="E277" s="13">
        <f t="shared" si="27"/>
        <v>1.0031047363115135</v>
      </c>
      <c r="F277" s="14">
        <f t="shared" si="24"/>
        <v>172609.43168156294</v>
      </c>
      <c r="G277" s="5" t="s">
        <v>6</v>
      </c>
    </row>
    <row r="278" spans="1:7" x14ac:dyDescent="0.25">
      <c r="A278" s="2">
        <v>2019</v>
      </c>
      <c r="B278" s="2">
        <v>1</v>
      </c>
      <c r="C278" s="14">
        <v>99.240355640733</v>
      </c>
      <c r="D278" s="14"/>
      <c r="E278" s="13">
        <f t="shared" ref="E278" si="36">(D289/D277)^(1/12)</f>
        <v>1.0009983621595457</v>
      </c>
      <c r="F278" s="14">
        <f t="shared" si="24"/>
        <v>172781.7584065345</v>
      </c>
      <c r="G278" s="5" t="s">
        <v>6</v>
      </c>
    </row>
    <row r="279" spans="1:7" x14ac:dyDescent="0.25">
      <c r="A279" s="2">
        <v>2019</v>
      </c>
      <c r="B279" s="2">
        <v>2</v>
      </c>
      <c r="C279" s="14">
        <v>94.393472514590002</v>
      </c>
      <c r="D279" s="14"/>
      <c r="E279" s="13">
        <f t="shared" ref="E279" si="37">+E278</f>
        <v>1.0009983621595457</v>
      </c>
      <c r="F279" s="14">
        <f t="shared" ref="F279:F342" si="38">+E279*F278</f>
        <v>172954.25717598735</v>
      </c>
      <c r="G279" s="5" t="s">
        <v>6</v>
      </c>
    </row>
    <row r="280" spans="1:7" x14ac:dyDescent="0.25">
      <c r="A280" s="2">
        <v>2019</v>
      </c>
      <c r="B280" s="2">
        <v>3</v>
      </c>
      <c r="C280" s="14">
        <v>107.66871110344999</v>
      </c>
      <c r="D280" s="14"/>
      <c r="E280" s="13">
        <f t="shared" si="27"/>
        <v>1.0009983621595457</v>
      </c>
      <c r="F280" s="14">
        <f t="shared" si="38"/>
        <v>173126.92816168419</v>
      </c>
      <c r="G280" s="5" t="s">
        <v>6</v>
      </c>
    </row>
    <row r="281" spans="1:7" x14ac:dyDescent="0.25">
      <c r="A281" s="2">
        <v>2019</v>
      </c>
      <c r="B281" s="2">
        <v>4</v>
      </c>
      <c r="C281" s="14">
        <v>105.07296246588</v>
      </c>
      <c r="D281" s="14"/>
      <c r="E281" s="13">
        <f t="shared" si="27"/>
        <v>1.0009983621595457</v>
      </c>
      <c r="F281" s="14">
        <f t="shared" si="38"/>
        <v>173299.77153555921</v>
      </c>
      <c r="G281" s="5" t="s">
        <v>6</v>
      </c>
    </row>
    <row r="282" spans="1:7" x14ac:dyDescent="0.25">
      <c r="A282" s="2">
        <v>2019</v>
      </c>
      <c r="B282" s="2">
        <v>5</v>
      </c>
      <c r="C282" s="14">
        <v>104.33303390941001</v>
      </c>
      <c r="D282" s="14"/>
      <c r="E282" s="13">
        <f t="shared" si="27"/>
        <v>1.0009983621595457</v>
      </c>
      <c r="F282" s="14">
        <f t="shared" si="38"/>
        <v>173472.78746971823</v>
      </c>
      <c r="G282" s="5" t="s">
        <v>6</v>
      </c>
    </row>
    <row r="283" spans="1:7" x14ac:dyDescent="0.25">
      <c r="A283" s="2">
        <v>2019</v>
      </c>
      <c r="B283" s="2">
        <v>6</v>
      </c>
      <c r="C283" s="14">
        <v>99.892684381193007</v>
      </c>
      <c r="D283" s="14"/>
      <c r="E283" s="13">
        <f t="shared" si="27"/>
        <v>1.0009983621595457</v>
      </c>
      <c r="F283" s="14">
        <f t="shared" si="38"/>
        <v>173645.97613643893</v>
      </c>
      <c r="G283" s="5" t="s">
        <v>6</v>
      </c>
    </row>
    <row r="284" spans="1:7" x14ac:dyDescent="0.25">
      <c r="A284" s="2">
        <v>2019</v>
      </c>
      <c r="B284" s="2">
        <v>7</v>
      </c>
      <c r="C284" s="14">
        <v>96.543636083452</v>
      </c>
      <c r="D284" s="14"/>
      <c r="E284" s="13">
        <f t="shared" si="27"/>
        <v>1.0009983621595457</v>
      </c>
      <c r="F284" s="14">
        <f t="shared" si="38"/>
        <v>173819.33770817093</v>
      </c>
      <c r="G284" s="5" t="s">
        <v>6</v>
      </c>
    </row>
    <row r="285" spans="1:7" x14ac:dyDescent="0.25">
      <c r="A285" s="2">
        <v>2019</v>
      </c>
      <c r="B285" s="2">
        <v>8</v>
      </c>
      <c r="C285" s="14">
        <v>101.63957672209</v>
      </c>
      <c r="D285" s="14"/>
      <c r="E285" s="13">
        <f t="shared" si="27"/>
        <v>1.0009983621595457</v>
      </c>
      <c r="F285" s="14">
        <f t="shared" si="38"/>
        <v>173992.87235753608</v>
      </c>
      <c r="G285" s="5" t="s">
        <v>6</v>
      </c>
    </row>
    <row r="286" spans="1:7" x14ac:dyDescent="0.25">
      <c r="A286" s="2">
        <v>2019</v>
      </c>
      <c r="B286" s="2">
        <v>9</v>
      </c>
      <c r="C286" s="14">
        <v>96.988758428012005</v>
      </c>
      <c r="D286" s="14"/>
      <c r="E286" s="13">
        <f t="shared" si="27"/>
        <v>1.0009983621595457</v>
      </c>
      <c r="F286" s="14">
        <f t="shared" si="38"/>
        <v>174166.58025732852</v>
      </c>
      <c r="G286" s="5" t="s">
        <v>6</v>
      </c>
    </row>
    <row r="287" spans="1:7" x14ac:dyDescent="0.25">
      <c r="A287" s="2">
        <v>2019</v>
      </c>
      <c r="B287" s="2">
        <v>10</v>
      </c>
      <c r="C287" s="14">
        <v>97.737142259768007</v>
      </c>
      <c r="D287" s="14"/>
      <c r="E287" s="13">
        <f t="shared" si="27"/>
        <v>1.0009983621595457</v>
      </c>
      <c r="F287" s="14">
        <f t="shared" si="38"/>
        <v>174340.46158051491</v>
      </c>
      <c r="G287" s="5" t="s">
        <v>6</v>
      </c>
    </row>
    <row r="288" spans="1:7" x14ac:dyDescent="0.25">
      <c r="A288" s="2">
        <v>2019</v>
      </c>
      <c r="B288" s="2">
        <v>11</v>
      </c>
      <c r="C288" s="14">
        <v>100.48266940636</v>
      </c>
      <c r="D288" s="14"/>
      <c r="E288" s="13">
        <f t="shared" si="27"/>
        <v>1.0009983621595457</v>
      </c>
      <c r="F288" s="14">
        <f t="shared" si="38"/>
        <v>174514.51650023463</v>
      </c>
      <c r="G288" s="5" t="s">
        <v>6</v>
      </c>
    </row>
    <row r="289" spans="1:7" x14ac:dyDescent="0.25">
      <c r="A289" s="2">
        <v>2019</v>
      </c>
      <c r="B289" s="2">
        <v>12</v>
      </c>
      <c r="C289" s="14">
        <v>110.09916421458</v>
      </c>
      <c r="D289" s="14">
        <v>174688.745189799</v>
      </c>
      <c r="E289" s="13">
        <f t="shared" si="27"/>
        <v>1.0009983621595457</v>
      </c>
      <c r="F289" s="14">
        <f t="shared" si="38"/>
        <v>174688.7451897999</v>
      </c>
      <c r="G289" s="5" t="s">
        <v>6</v>
      </c>
    </row>
    <row r="290" spans="1:7" x14ac:dyDescent="0.25">
      <c r="A290" s="2">
        <v>2020</v>
      </c>
      <c r="B290" s="2">
        <v>1</v>
      </c>
      <c r="C290" s="14">
        <v>100.67879652454999</v>
      </c>
      <c r="D290" s="14"/>
      <c r="E290" s="13">
        <f t="shared" ref="E290" si="39">(D301/D289)^(1/12)</f>
        <v>0.99421742335466978</v>
      </c>
      <c r="F290" s="14">
        <f t="shared" si="38"/>
        <v>173678.59413166333</v>
      </c>
      <c r="G290" s="5" t="s">
        <v>6</v>
      </c>
    </row>
    <row r="291" spans="1:7" x14ac:dyDescent="0.25">
      <c r="A291" s="2">
        <v>2020</v>
      </c>
      <c r="B291" s="2">
        <v>2</v>
      </c>
      <c r="C291" s="14">
        <v>96.781083212344001</v>
      </c>
      <c r="D291" s="14"/>
      <c r="E291" s="13">
        <f t="shared" ref="E291:E354" si="40">+E290</f>
        <v>0.99421742335466978</v>
      </c>
      <c r="F291" s="14">
        <f t="shared" si="38"/>
        <v>172674.28434944377</v>
      </c>
      <c r="G291" s="5" t="s">
        <v>6</v>
      </c>
    </row>
    <row r="292" spans="1:7" x14ac:dyDescent="0.25">
      <c r="A292" s="2">
        <v>2020</v>
      </c>
      <c r="B292" s="2">
        <v>3</v>
      </c>
      <c r="C292" s="14">
        <v>102.91947255005999</v>
      </c>
      <c r="D292" s="14"/>
      <c r="E292" s="13">
        <f t="shared" si="40"/>
        <v>0.99421742335466978</v>
      </c>
      <c r="F292" s="14">
        <f t="shared" si="38"/>
        <v>171675.78206551558</v>
      </c>
      <c r="G292" s="5" t="s">
        <v>6</v>
      </c>
    </row>
    <row r="293" spans="1:7" x14ac:dyDescent="0.25">
      <c r="A293" s="2">
        <v>2020</v>
      </c>
      <c r="B293" s="2">
        <v>4</v>
      </c>
      <c r="C293" s="14">
        <v>88.435710409300995</v>
      </c>
      <c r="D293" s="14"/>
      <c r="E293" s="13">
        <f t="shared" si="40"/>
        <v>0.99421742335466978</v>
      </c>
      <c r="F293" s="14">
        <f t="shared" si="38"/>
        <v>170683.05369757474</v>
      </c>
      <c r="G293" s="5" t="s">
        <v>6</v>
      </c>
    </row>
    <row r="294" spans="1:7" x14ac:dyDescent="0.25">
      <c r="A294" s="2">
        <v>2020</v>
      </c>
      <c r="B294" s="2">
        <v>5</v>
      </c>
      <c r="C294" s="14">
        <v>86.229096631152998</v>
      </c>
      <c r="D294" s="14"/>
      <c r="E294" s="13">
        <f t="shared" si="40"/>
        <v>0.99421742335466978</v>
      </c>
      <c r="F294" s="14">
        <f t="shared" si="38"/>
        <v>169696.0658575095</v>
      </c>
      <c r="G294" s="5" t="s">
        <v>6</v>
      </c>
    </row>
    <row r="295" spans="1:7" x14ac:dyDescent="0.25">
      <c r="A295" s="2">
        <v>2020</v>
      </c>
      <c r="B295" s="2">
        <v>6</v>
      </c>
      <c r="C295" s="14">
        <v>84.312993492093995</v>
      </c>
      <c r="D295" s="14"/>
      <c r="E295" s="13">
        <f t="shared" si="40"/>
        <v>0.99421742335466978</v>
      </c>
      <c r="F295" s="14">
        <f t="shared" si="38"/>
        <v>168714.78535027744</v>
      </c>
      <c r="G295" s="5" t="s">
        <v>6</v>
      </c>
    </row>
    <row r="296" spans="1:7" x14ac:dyDescent="0.25">
      <c r="A296" s="2">
        <v>2020</v>
      </c>
      <c r="B296" s="2">
        <v>7</v>
      </c>
      <c r="C296" s="14">
        <v>83.723702335371996</v>
      </c>
      <c r="D296" s="14"/>
      <c r="E296" s="13">
        <f t="shared" si="40"/>
        <v>0.99421742335466978</v>
      </c>
      <c r="F296" s="14">
        <f t="shared" si="38"/>
        <v>167739.17917278901</v>
      </c>
      <c r="G296" s="5" t="s">
        <v>6</v>
      </c>
    </row>
    <row r="297" spans="1:7" x14ac:dyDescent="0.25">
      <c r="A297" s="2">
        <v>2020</v>
      </c>
      <c r="B297" s="2">
        <v>8</v>
      </c>
      <c r="C297" s="14">
        <v>89.162855224802996</v>
      </c>
      <c r="D297" s="14"/>
      <c r="E297" s="13">
        <f t="shared" si="40"/>
        <v>0.99421742335466978</v>
      </c>
      <c r="F297" s="14">
        <f t="shared" si="38"/>
        <v>166769.21451279757</v>
      </c>
      <c r="G297" s="5" t="s">
        <v>6</v>
      </c>
    </row>
    <row r="298" spans="1:7" x14ac:dyDescent="0.25">
      <c r="A298" s="2">
        <v>2020</v>
      </c>
      <c r="B298" s="2">
        <v>9</v>
      </c>
      <c r="C298" s="14">
        <v>91.192364646320001</v>
      </c>
      <c r="D298" s="14"/>
      <c r="E298" s="13">
        <f t="shared" si="40"/>
        <v>0.99421742335466978</v>
      </c>
      <c r="F298" s="14">
        <f t="shared" si="38"/>
        <v>165804.85874779581</v>
      </c>
      <c r="G298" s="5" t="s">
        <v>6</v>
      </c>
    </row>
    <row r="299" spans="1:7" x14ac:dyDescent="0.25">
      <c r="A299" s="2">
        <v>2020</v>
      </c>
      <c r="B299" s="2">
        <v>10</v>
      </c>
      <c r="C299" s="14">
        <v>95.874243495627994</v>
      </c>
      <c r="D299" s="14"/>
      <c r="E299" s="13">
        <f t="shared" si="40"/>
        <v>0.99421742335466978</v>
      </c>
      <c r="F299" s="14">
        <f t="shared" si="38"/>
        <v>164846.07944391854</v>
      </c>
      <c r="G299" s="5" t="s">
        <v>6</v>
      </c>
    </row>
    <row r="300" spans="1:7" x14ac:dyDescent="0.25">
      <c r="A300" s="2">
        <v>2020</v>
      </c>
      <c r="B300" s="2">
        <v>11</v>
      </c>
      <c r="C300" s="14">
        <v>101.36152670301</v>
      </c>
      <c r="D300" s="14"/>
      <c r="E300" s="13">
        <f t="shared" si="40"/>
        <v>0.99421742335466978</v>
      </c>
      <c r="F300" s="14">
        <f t="shared" si="38"/>
        <v>163892.8443548519</v>
      </c>
      <c r="G300" s="5" t="s">
        <v>6</v>
      </c>
    </row>
    <row r="301" spans="1:7" x14ac:dyDescent="0.25">
      <c r="A301" s="2">
        <v>2020</v>
      </c>
      <c r="B301" s="2">
        <v>12</v>
      </c>
      <c r="C301" s="14">
        <v>111.3087827773</v>
      </c>
      <c r="D301" s="14">
        <v>162945.12142074801</v>
      </c>
      <c r="E301" s="13">
        <f t="shared" si="40"/>
        <v>0.99421742335466978</v>
      </c>
      <c r="F301" s="14">
        <f t="shared" si="38"/>
        <v>162945.12142074879</v>
      </c>
      <c r="G301" s="5" t="s">
        <v>6</v>
      </c>
    </row>
    <row r="302" spans="1:7" x14ac:dyDescent="0.25">
      <c r="A302" s="2">
        <v>2021</v>
      </c>
      <c r="B302" s="2">
        <v>1</v>
      </c>
      <c r="C302" s="14">
        <v>96.612165426402001</v>
      </c>
      <c r="D302" s="14"/>
      <c r="E302" s="13">
        <f t="shared" ref="E302:E362" si="41">(D313/D301)^(1/12)</f>
        <v>1.0104706190387218</v>
      </c>
      <c r="F302" s="14">
        <f t="shared" si="38"/>
        <v>164651.25771136372</v>
      </c>
      <c r="G302" s="5" t="s">
        <v>6</v>
      </c>
    </row>
    <row r="303" spans="1:7" x14ac:dyDescent="0.25">
      <c r="A303" s="2">
        <v>2021</v>
      </c>
      <c r="B303" s="2">
        <v>2</v>
      </c>
      <c r="C303" s="14">
        <v>94.832310266866003</v>
      </c>
      <c r="D303" s="14"/>
      <c r="E303" s="13">
        <f t="shared" si="40"/>
        <v>1.0104706190387218</v>
      </c>
      <c r="F303" s="14">
        <f t="shared" si="38"/>
        <v>166375.25830510582</v>
      </c>
      <c r="G303" s="5" t="s">
        <v>6</v>
      </c>
    </row>
    <row r="304" spans="1:7" x14ac:dyDescent="0.25">
      <c r="A304" s="2">
        <v>2021</v>
      </c>
      <c r="B304" s="2">
        <v>3</v>
      </c>
      <c r="C304" s="14">
        <v>110.51290377689</v>
      </c>
      <c r="D304" s="14"/>
      <c r="E304" s="13">
        <f t="shared" si="40"/>
        <v>1.0104706190387218</v>
      </c>
      <c r="F304" s="14">
        <f t="shared" si="38"/>
        <v>168117.31025228751</v>
      </c>
      <c r="G304" s="5" t="s">
        <v>6</v>
      </c>
    </row>
    <row r="305" spans="1:7" x14ac:dyDescent="0.25">
      <c r="A305" s="2">
        <v>2021</v>
      </c>
      <c r="B305" s="2">
        <v>4</v>
      </c>
      <c r="C305" s="14">
        <v>103.42196585978</v>
      </c>
      <c r="D305" s="14"/>
      <c r="E305" s="13">
        <f t="shared" si="40"/>
        <v>1.0104706190387218</v>
      </c>
      <c r="F305" s="14">
        <f t="shared" si="38"/>
        <v>169877.60256175383</v>
      </c>
      <c r="G305" s="5" t="s">
        <v>6</v>
      </c>
    </row>
    <row r="306" spans="1:7" x14ac:dyDescent="0.25">
      <c r="A306" s="2">
        <v>2021</v>
      </c>
      <c r="B306" s="2">
        <v>5</v>
      </c>
      <c r="C306" s="14">
        <v>105.13119253265</v>
      </c>
      <c r="D306" s="14"/>
      <c r="E306" s="13">
        <f t="shared" si="40"/>
        <v>1.0104706190387218</v>
      </c>
      <c r="F306" s="14">
        <f t="shared" si="38"/>
        <v>171656.32622138935</v>
      </c>
      <c r="G306" s="5" t="s">
        <v>6</v>
      </c>
    </row>
    <row r="307" spans="1:7" x14ac:dyDescent="0.25">
      <c r="A307" s="2">
        <v>2021</v>
      </c>
      <c r="B307" s="2">
        <v>6</v>
      </c>
      <c r="C307" s="14">
        <v>104.34028811022</v>
      </c>
      <c r="D307" s="14"/>
      <c r="E307" s="13">
        <f t="shared" si="40"/>
        <v>1.0104706190387218</v>
      </c>
      <c r="F307" s="14">
        <f t="shared" si="38"/>
        <v>173453.67421884008</v>
      </c>
      <c r="G307" s="5" t="s">
        <v>6</v>
      </c>
    </row>
    <row r="308" spans="1:7" x14ac:dyDescent="0.25">
      <c r="A308" s="2">
        <v>2021</v>
      </c>
      <c r="B308" s="2">
        <v>7</v>
      </c>
      <c r="C308" s="14">
        <v>101.10203587581</v>
      </c>
      <c r="D308" s="14"/>
      <c r="E308" s="13">
        <f t="shared" si="40"/>
        <v>1.0104706190387218</v>
      </c>
      <c r="F308" s="14">
        <f t="shared" si="38"/>
        <v>175269.84156245211</v>
      </c>
      <c r="G308" s="5" t="s">
        <v>6</v>
      </c>
    </row>
    <row r="309" spans="1:7" x14ac:dyDescent="0.25">
      <c r="A309" s="2">
        <v>2021</v>
      </c>
      <c r="B309" s="2">
        <v>8</v>
      </c>
      <c r="C309" s="14">
        <v>108.27368474412999</v>
      </c>
      <c r="D309" s="14"/>
      <c r="E309" s="13">
        <f t="shared" si="40"/>
        <v>1.0104706190387218</v>
      </c>
      <c r="F309" s="14">
        <f t="shared" si="38"/>
        <v>177105.02530242968</v>
      </c>
      <c r="G309" s="5" t="s">
        <v>6</v>
      </c>
    </row>
    <row r="310" spans="1:7" x14ac:dyDescent="0.25">
      <c r="A310" s="2">
        <v>2021</v>
      </c>
      <c r="B310" s="2">
        <v>9</v>
      </c>
      <c r="C310" s="14">
        <v>107.15541032482</v>
      </c>
      <c r="D310" s="14"/>
      <c r="E310" s="13">
        <f t="shared" si="40"/>
        <v>1.0104706190387218</v>
      </c>
      <c r="F310" s="14">
        <f t="shared" si="38"/>
        <v>178959.42455221462</v>
      </c>
      <c r="G310" s="5" t="s">
        <v>6</v>
      </c>
    </row>
    <row r="311" spans="1:7" x14ac:dyDescent="0.25">
      <c r="A311" s="2">
        <v>2021</v>
      </c>
      <c r="B311" s="2">
        <v>10</v>
      </c>
      <c r="C311" s="14">
        <v>111.50956115287001</v>
      </c>
      <c r="D311" s="14"/>
      <c r="E311" s="13">
        <f t="shared" si="40"/>
        <v>1.0104706190387218</v>
      </c>
      <c r="F311" s="14">
        <f t="shared" si="38"/>
        <v>180833.24051008973</v>
      </c>
      <c r="G311" s="5" t="s">
        <v>6</v>
      </c>
    </row>
    <row r="312" spans="1:7" x14ac:dyDescent="0.25">
      <c r="A312" s="2">
        <v>2021</v>
      </c>
      <c r="B312" s="2">
        <v>11</v>
      </c>
      <c r="C312" s="14">
        <v>118.21499276541</v>
      </c>
      <c r="D312" s="14"/>
      <c r="E312" s="13">
        <f t="shared" si="40"/>
        <v>1.0104706190387218</v>
      </c>
      <c r="F312" s="14">
        <f t="shared" si="38"/>
        <v>182726.67648100844</v>
      </c>
      <c r="G312" s="5" t="s">
        <v>6</v>
      </c>
    </row>
    <row r="313" spans="1:7" x14ac:dyDescent="0.25">
      <c r="A313" s="2">
        <v>2021</v>
      </c>
      <c r="B313" s="2">
        <v>12</v>
      </c>
      <c r="C313" s="14">
        <v>123.55869346545001</v>
      </c>
      <c r="D313" s="14">
        <v>184639.93789865199</v>
      </c>
      <c r="E313" s="13">
        <f t="shared" si="40"/>
        <v>1.0104706190387218</v>
      </c>
      <c r="F313" s="14">
        <f t="shared" si="38"/>
        <v>184639.93789865286</v>
      </c>
      <c r="G313" s="5" t="s">
        <v>6</v>
      </c>
    </row>
    <row r="314" spans="1:7" x14ac:dyDescent="0.25">
      <c r="A314" s="2">
        <v>2022</v>
      </c>
      <c r="B314" s="2">
        <v>1</v>
      </c>
      <c r="C314" s="14">
        <v>107.48742187435001</v>
      </c>
      <c r="D314" s="14"/>
      <c r="E314" s="13">
        <f t="shared" si="41"/>
        <v>1.0014967065359954</v>
      </c>
      <c r="F314" s="14">
        <f t="shared" si="38"/>
        <v>184916.28970051155</v>
      </c>
      <c r="G314" s="5" t="s">
        <v>6</v>
      </c>
    </row>
    <row r="315" spans="1:7" x14ac:dyDescent="0.25">
      <c r="A315" s="2">
        <v>2022</v>
      </c>
      <c r="B315" s="2">
        <v>2</v>
      </c>
      <c r="C315" s="14">
        <v>103.6112441978</v>
      </c>
      <c r="D315" s="14"/>
      <c r="E315" s="13">
        <f t="shared" si="40"/>
        <v>1.0014967065359954</v>
      </c>
      <c r="F315" s="14">
        <f t="shared" si="38"/>
        <v>185193.05511991834</v>
      </c>
      <c r="G315" s="5" t="s">
        <v>6</v>
      </c>
    </row>
    <row r="316" spans="1:7" x14ac:dyDescent="0.25">
      <c r="A316" s="2">
        <v>2022</v>
      </c>
      <c r="B316" s="2">
        <v>3</v>
      </c>
      <c r="C316" s="14">
        <v>119.83272921395999</v>
      </c>
      <c r="D316" s="14"/>
      <c r="E316" s="13">
        <f t="shared" si="40"/>
        <v>1.0014967065359954</v>
      </c>
      <c r="F316" s="14">
        <f t="shared" si="38"/>
        <v>185470.23477593728</v>
      </c>
      <c r="G316" s="5" t="s">
        <v>6</v>
      </c>
    </row>
    <row r="317" spans="1:7" x14ac:dyDescent="0.25">
      <c r="A317" s="2">
        <v>2022</v>
      </c>
      <c r="B317" s="2">
        <v>4</v>
      </c>
      <c r="C317" s="14">
        <v>112.49164258373</v>
      </c>
      <c r="D317" s="14"/>
      <c r="E317" s="13">
        <f t="shared" si="40"/>
        <v>1.0014967065359954</v>
      </c>
      <c r="F317" s="14">
        <f t="shared" si="38"/>
        <v>185747.82928855903</v>
      </c>
      <c r="G317" s="5" t="s">
        <v>6</v>
      </c>
    </row>
    <row r="318" spans="1:7" x14ac:dyDescent="0.25">
      <c r="A318" s="2">
        <v>2022</v>
      </c>
      <c r="B318" s="2">
        <v>5</v>
      </c>
      <c r="C318" s="14">
        <v>112.71548987824001</v>
      </c>
      <c r="D318" s="14"/>
      <c r="E318" s="13">
        <f t="shared" si="40"/>
        <v>1.0014967065359954</v>
      </c>
      <c r="F318" s="14">
        <f t="shared" si="38"/>
        <v>186025.83927870219</v>
      </c>
      <c r="G318" s="5" t="s">
        <v>6</v>
      </c>
    </row>
    <row r="319" spans="1:7" x14ac:dyDescent="0.25">
      <c r="A319" s="2">
        <v>2022</v>
      </c>
      <c r="B319" s="2">
        <v>6</v>
      </c>
      <c r="C319" s="14">
        <v>109.11842142098</v>
      </c>
      <c r="D319" s="14"/>
      <c r="E319" s="13">
        <f t="shared" si="40"/>
        <v>1.0014967065359954</v>
      </c>
      <c r="F319" s="14">
        <f t="shared" si="38"/>
        <v>186304.26536821466</v>
      </c>
      <c r="G319" s="5" t="s">
        <v>6</v>
      </c>
    </row>
    <row r="320" spans="1:7" x14ac:dyDescent="0.25">
      <c r="A320" s="2">
        <v>2022</v>
      </c>
      <c r="B320" s="2">
        <v>7</v>
      </c>
      <c r="C320" s="14">
        <v>102.69511607174</v>
      </c>
      <c r="D320" s="14"/>
      <c r="E320" s="13">
        <f t="shared" si="40"/>
        <v>1.0014967065359954</v>
      </c>
      <c r="F320" s="14">
        <f t="shared" si="38"/>
        <v>186583.1081798751</v>
      </c>
      <c r="G320" s="5" t="s">
        <v>6</v>
      </c>
    </row>
    <row r="321" spans="1:7" x14ac:dyDescent="0.25">
      <c r="A321" s="2">
        <v>2022</v>
      </c>
      <c r="B321" s="2">
        <v>8</v>
      </c>
      <c r="C321" s="14">
        <v>110.5584090988</v>
      </c>
      <c r="D321" s="14"/>
      <c r="E321" s="13">
        <f t="shared" si="40"/>
        <v>1.0014967065359954</v>
      </c>
      <c r="F321" s="14">
        <f t="shared" si="38"/>
        <v>186862.36833739426</v>
      </c>
      <c r="G321" s="5" t="s">
        <v>6</v>
      </c>
    </row>
    <row r="322" spans="1:7" x14ac:dyDescent="0.25">
      <c r="A322" s="2">
        <v>2022</v>
      </c>
      <c r="B322" s="2">
        <v>9</v>
      </c>
      <c r="C322" s="14">
        <v>106.75742404067</v>
      </c>
      <c r="D322" s="14"/>
      <c r="E322" s="13">
        <f t="shared" si="40"/>
        <v>1.0014967065359954</v>
      </c>
      <c r="F322" s="14">
        <f t="shared" si="38"/>
        <v>187142.04646541644</v>
      </c>
      <c r="G322" s="5" t="s">
        <v>6</v>
      </c>
    </row>
    <row r="323" spans="1:7" x14ac:dyDescent="0.25">
      <c r="A323" s="2">
        <v>2022</v>
      </c>
      <c r="B323" s="2">
        <v>10</v>
      </c>
      <c r="C323" s="14">
        <v>109.28092811035</v>
      </c>
      <c r="D323" s="14"/>
      <c r="E323" s="13">
        <f t="shared" si="40"/>
        <v>1.0014967065359954</v>
      </c>
      <c r="F323" s="14">
        <f t="shared" si="38"/>
        <v>187422.14318952078</v>
      </c>
      <c r="G323" s="5" t="s">
        <v>6</v>
      </c>
    </row>
    <row r="324" spans="1:7" x14ac:dyDescent="0.25">
      <c r="A324" s="2">
        <v>2022</v>
      </c>
      <c r="B324" s="2">
        <v>11</v>
      </c>
      <c r="C324" s="14">
        <v>114.73465443918001</v>
      </c>
      <c r="D324" s="14"/>
      <c r="E324" s="13">
        <f t="shared" si="40"/>
        <v>1.0014967065359954</v>
      </c>
      <c r="F324" s="14">
        <f t="shared" si="38"/>
        <v>187702.65913622279</v>
      </c>
      <c r="G324" s="5" t="s">
        <v>6</v>
      </c>
    </row>
    <row r="325" spans="1:7" x14ac:dyDescent="0.25">
      <c r="A325" s="2">
        <v>2022</v>
      </c>
      <c r="B325" s="2">
        <v>12</v>
      </c>
      <c r="C325" s="14">
        <v>120.89546738697</v>
      </c>
      <c r="D325" s="14">
        <v>187983.59493297499</v>
      </c>
      <c r="E325" s="13">
        <f t="shared" si="40"/>
        <v>1.0014967065359954</v>
      </c>
      <c r="F325" s="14">
        <f t="shared" si="38"/>
        <v>187983.59493297571</v>
      </c>
      <c r="G325" s="5" t="s">
        <v>6</v>
      </c>
    </row>
    <row r="326" spans="1:7" x14ac:dyDescent="0.25">
      <c r="A326" s="2">
        <v>2023</v>
      </c>
      <c r="B326" s="2">
        <v>1</v>
      </c>
      <c r="C326" s="14">
        <v>107.19719313194</v>
      </c>
      <c r="D326" s="14"/>
      <c r="E326" s="13">
        <f t="shared" si="41"/>
        <v>1.0015833063457771</v>
      </c>
      <c r="F326" s="14">
        <f t="shared" si="38"/>
        <v>188281.23055173509</v>
      </c>
      <c r="G326" s="5" t="s">
        <v>7</v>
      </c>
    </row>
    <row r="327" spans="1:7" x14ac:dyDescent="0.25">
      <c r="A327" s="2">
        <v>2023</v>
      </c>
      <c r="B327" s="2">
        <v>2</v>
      </c>
      <c r="C327" s="14">
        <v>103.11110467514</v>
      </c>
      <c r="D327" s="14"/>
      <c r="E327" s="13">
        <f t="shared" si="40"/>
        <v>1.0015833063457771</v>
      </c>
      <c r="F327" s="14">
        <f t="shared" si="38"/>
        <v>188579.33741885837</v>
      </c>
      <c r="G327" s="5" t="s">
        <v>7</v>
      </c>
    </row>
    <row r="328" spans="1:7" x14ac:dyDescent="0.25">
      <c r="A328" s="2">
        <v>2023</v>
      </c>
      <c r="B328" s="2">
        <v>3</v>
      </c>
      <c r="C328" s="14">
        <v>118.59129590477001</v>
      </c>
      <c r="D328" s="14"/>
      <c r="E328" s="13">
        <f t="shared" si="40"/>
        <v>1.0015833063457771</v>
      </c>
      <c r="F328" s="14">
        <f t="shared" si="38"/>
        <v>188877.91628047609</v>
      </c>
      <c r="G328" s="5" t="s">
        <v>7</v>
      </c>
    </row>
    <row r="329" spans="1:7" x14ac:dyDescent="0.25">
      <c r="A329" s="2">
        <v>2023</v>
      </c>
      <c r="B329" s="2">
        <v>4</v>
      </c>
      <c r="C329" s="14">
        <v>110.70690545247</v>
      </c>
      <c r="D329" s="14"/>
      <c r="E329" s="13">
        <f t="shared" si="40"/>
        <v>1.0015833063457771</v>
      </c>
      <c r="F329" s="14">
        <f t="shared" si="38"/>
        <v>189176.96788390013</v>
      </c>
      <c r="G329" s="5" t="s">
        <v>7</v>
      </c>
    </row>
    <row r="330" spans="1:7" x14ac:dyDescent="0.25">
      <c r="A330" s="2">
        <v>2023</v>
      </c>
      <c r="B330" s="2">
        <v>5</v>
      </c>
      <c r="C330" s="14">
        <v>111.47718778558</v>
      </c>
      <c r="D330" s="14"/>
      <c r="E330" s="13">
        <f t="shared" si="40"/>
        <v>1.0015833063457771</v>
      </c>
      <c r="F330" s="14">
        <f t="shared" si="38"/>
        <v>189476.49297762557</v>
      </c>
      <c r="G330" s="5" t="s">
        <v>7</v>
      </c>
    </row>
    <row r="331" spans="1:7" x14ac:dyDescent="0.25">
      <c r="A331" s="2">
        <v>2023</v>
      </c>
      <c r="B331" s="2">
        <v>6</v>
      </c>
      <c r="C331" s="14">
        <v>107.68170928085</v>
      </c>
      <c r="D331" s="14"/>
      <c r="E331" s="13">
        <f t="shared" si="40"/>
        <v>1.0015833063457771</v>
      </c>
      <c r="F331" s="14">
        <f t="shared" si="38"/>
        <v>189776.49231133264</v>
      </c>
      <c r="G331" s="5" t="s">
        <v>7</v>
      </c>
    </row>
    <row r="332" spans="1:7" x14ac:dyDescent="0.25">
      <c r="A332" s="2">
        <v>2023</v>
      </c>
      <c r="B332" s="2">
        <v>7</v>
      </c>
      <c r="C332" s="2"/>
      <c r="D332" s="2"/>
      <c r="E332" s="13">
        <f t="shared" si="40"/>
        <v>1.0015833063457771</v>
      </c>
      <c r="F332" s="14">
        <f t="shared" si="38"/>
        <v>190076.96663588847</v>
      </c>
      <c r="G332" s="5" t="s">
        <v>7</v>
      </c>
    </row>
    <row r="333" spans="1:7" x14ac:dyDescent="0.25">
      <c r="A333" s="2">
        <v>2023</v>
      </c>
      <c r="B333" s="2">
        <v>8</v>
      </c>
      <c r="C333" s="2"/>
      <c r="D333" s="2"/>
      <c r="E333" s="13">
        <f t="shared" si="40"/>
        <v>1.0015833063457771</v>
      </c>
      <c r="F333" s="14">
        <f t="shared" si="38"/>
        <v>190377.91670334912</v>
      </c>
      <c r="G333" s="5" t="s">
        <v>7</v>
      </c>
    </row>
    <row r="334" spans="1:7" x14ac:dyDescent="0.25">
      <c r="A334" s="2">
        <v>2023</v>
      </c>
      <c r="B334" s="2">
        <v>9</v>
      </c>
      <c r="C334" s="2"/>
      <c r="D334" s="2"/>
      <c r="E334" s="13">
        <f t="shared" si="40"/>
        <v>1.0015833063457771</v>
      </c>
      <c r="F334" s="14">
        <f t="shared" si="38"/>
        <v>190679.34326696137</v>
      </c>
      <c r="G334" s="5" t="s">
        <v>7</v>
      </c>
    </row>
    <row r="335" spans="1:7" x14ac:dyDescent="0.25">
      <c r="A335" s="2">
        <v>2023</v>
      </c>
      <c r="B335" s="2">
        <v>10</v>
      </c>
      <c r="C335" s="2"/>
      <c r="D335" s="2"/>
      <c r="E335" s="13">
        <f t="shared" si="40"/>
        <v>1.0015833063457771</v>
      </c>
      <c r="F335" s="14">
        <f t="shared" si="38"/>
        <v>190981.24708116456</v>
      </c>
      <c r="G335" s="5" t="s">
        <v>7</v>
      </c>
    </row>
    <row r="336" spans="1:7" x14ac:dyDescent="0.25">
      <c r="A336" s="2">
        <v>2023</v>
      </c>
      <c r="B336" s="2">
        <v>11</v>
      </c>
      <c r="C336" s="2"/>
      <c r="D336" s="2"/>
      <c r="E336" s="13">
        <f t="shared" si="40"/>
        <v>1.0015833063457771</v>
      </c>
      <c r="F336" s="14">
        <f t="shared" si="38"/>
        <v>191283.6289015926</v>
      </c>
      <c r="G336" s="5" t="s">
        <v>7</v>
      </c>
    </row>
    <row r="337" spans="1:7" x14ac:dyDescent="0.25">
      <c r="A337" s="2">
        <v>2023</v>
      </c>
      <c r="B337" s="2">
        <v>12</v>
      </c>
      <c r="C337" s="2"/>
      <c r="D337" s="2">
        <v>191586.489485075</v>
      </c>
      <c r="E337" s="13">
        <f t="shared" si="40"/>
        <v>1.0015833063457771</v>
      </c>
      <c r="F337" s="14">
        <f t="shared" si="38"/>
        <v>191586.48948507576</v>
      </c>
      <c r="G337" s="5" t="s">
        <v>7</v>
      </c>
    </row>
    <row r="338" spans="1:7" x14ac:dyDescent="0.25">
      <c r="A338" s="2">
        <v>2024</v>
      </c>
      <c r="B338" s="2">
        <v>1</v>
      </c>
      <c r="C338" s="2"/>
      <c r="D338" s="2"/>
      <c r="E338" s="13">
        <f t="shared" si="41"/>
        <v>1.0018857963863603</v>
      </c>
      <c r="F338" s="14">
        <f t="shared" si="38"/>
        <v>191947.78259462217</v>
      </c>
      <c r="G338" s="5" t="s">
        <v>7</v>
      </c>
    </row>
    <row r="339" spans="1:7" x14ac:dyDescent="0.25">
      <c r="A339" s="2">
        <v>2024</v>
      </c>
      <c r="B339" s="2">
        <v>2</v>
      </c>
      <c r="C339" s="2"/>
      <c r="D339" s="2"/>
      <c r="E339" s="13">
        <f t="shared" si="40"/>
        <v>1.0018857963863603</v>
      </c>
      <c r="F339" s="14">
        <f t="shared" si="38"/>
        <v>192309.757029409</v>
      </c>
      <c r="G339" s="5" t="s">
        <v>7</v>
      </c>
    </row>
    <row r="340" spans="1:7" x14ac:dyDescent="0.25">
      <c r="A340" s="2">
        <v>2024</v>
      </c>
      <c r="B340" s="2">
        <v>3</v>
      </c>
      <c r="C340" s="2"/>
      <c r="D340" s="2"/>
      <c r="E340" s="13">
        <f t="shared" si="40"/>
        <v>1.0018857963863603</v>
      </c>
      <c r="F340" s="14">
        <f t="shared" si="38"/>
        <v>192672.41407427689</v>
      </c>
      <c r="G340" s="5" t="s">
        <v>7</v>
      </c>
    </row>
    <row r="341" spans="1:7" x14ac:dyDescent="0.25">
      <c r="A341" s="2">
        <v>2024</v>
      </c>
      <c r="B341" s="2">
        <v>4</v>
      </c>
      <c r="C341" s="2"/>
      <c r="D341" s="2"/>
      <c r="E341" s="13">
        <f t="shared" si="40"/>
        <v>1.0018857963863603</v>
      </c>
      <c r="F341" s="14">
        <f t="shared" si="38"/>
        <v>193035.75501648948</v>
      </c>
      <c r="G341" s="5" t="s">
        <v>7</v>
      </c>
    </row>
    <row r="342" spans="1:7" x14ac:dyDescent="0.25">
      <c r="A342" s="2">
        <v>2024</v>
      </c>
      <c r="B342" s="2">
        <v>5</v>
      </c>
      <c r="C342" s="2"/>
      <c r="D342" s="2"/>
      <c r="E342" s="13">
        <f t="shared" si="40"/>
        <v>1.0018857963863603</v>
      </c>
      <c r="F342" s="14">
        <f t="shared" si="38"/>
        <v>193399.78114573791</v>
      </c>
      <c r="G342" s="5" t="s">
        <v>7</v>
      </c>
    </row>
    <row r="343" spans="1:7" x14ac:dyDescent="0.25">
      <c r="A343" s="2">
        <v>2024</v>
      </c>
      <c r="B343" s="2">
        <v>6</v>
      </c>
      <c r="C343" s="2"/>
      <c r="D343" s="2"/>
      <c r="E343" s="13">
        <f t="shared" si="40"/>
        <v>1.0018857963863603</v>
      </c>
      <c r="F343" s="14">
        <f t="shared" ref="F343:F385" si="42">+E343*F342</f>
        <v>193764.49375414543</v>
      </c>
      <c r="G343" s="5" t="s">
        <v>7</v>
      </c>
    </row>
    <row r="344" spans="1:7" x14ac:dyDescent="0.25">
      <c r="A344" s="2">
        <v>2024</v>
      </c>
      <c r="B344" s="2">
        <v>7</v>
      </c>
      <c r="C344" s="2"/>
      <c r="D344" s="2"/>
      <c r="E344" s="13">
        <f t="shared" si="40"/>
        <v>1.0018857963863603</v>
      </c>
      <c r="F344" s="14">
        <f t="shared" si="42"/>
        <v>194129.89413627193</v>
      </c>
      <c r="G344" s="5" t="s">
        <v>7</v>
      </c>
    </row>
    <row r="345" spans="1:7" x14ac:dyDescent="0.25">
      <c r="A345" s="2">
        <v>2024</v>
      </c>
      <c r="B345" s="2">
        <v>8</v>
      </c>
      <c r="C345" s="2"/>
      <c r="D345" s="2"/>
      <c r="E345" s="13">
        <f t="shared" si="40"/>
        <v>1.0018857963863603</v>
      </c>
      <c r="F345" s="14">
        <f t="shared" si="42"/>
        <v>194495.98358911864</v>
      </c>
      <c r="G345" s="5" t="s">
        <v>7</v>
      </c>
    </row>
    <row r="346" spans="1:7" x14ac:dyDescent="0.25">
      <c r="A346" s="2">
        <v>2024</v>
      </c>
      <c r="B346" s="2">
        <v>9</v>
      </c>
      <c r="C346" s="2"/>
      <c r="D346" s="2"/>
      <c r="E346" s="13">
        <f t="shared" si="40"/>
        <v>1.0018857963863603</v>
      </c>
      <c r="F346" s="14">
        <f t="shared" si="42"/>
        <v>194862.7634121326</v>
      </c>
      <c r="G346" s="5" t="s">
        <v>7</v>
      </c>
    </row>
    <row r="347" spans="1:7" x14ac:dyDescent="0.25">
      <c r="A347" s="2">
        <v>2024</v>
      </c>
      <c r="B347" s="2">
        <v>10</v>
      </c>
      <c r="C347" s="2"/>
      <c r="D347" s="2"/>
      <c r="E347" s="13">
        <f t="shared" si="40"/>
        <v>1.0018857963863603</v>
      </c>
      <c r="F347" s="14">
        <f t="shared" si="42"/>
        <v>195230.23490721139</v>
      </c>
      <c r="G347" s="5" t="s">
        <v>7</v>
      </c>
    </row>
    <row r="348" spans="1:7" x14ac:dyDescent="0.25">
      <c r="A348" s="2">
        <v>2024</v>
      </c>
      <c r="B348" s="2">
        <v>11</v>
      </c>
      <c r="C348" s="2"/>
      <c r="D348" s="2"/>
      <c r="E348" s="13">
        <f t="shared" si="40"/>
        <v>1.0018857963863603</v>
      </c>
      <c r="F348" s="14">
        <f t="shared" si="42"/>
        <v>195598.39937870769</v>
      </c>
      <c r="G348" s="5" t="s">
        <v>7</v>
      </c>
    </row>
    <row r="349" spans="1:7" x14ac:dyDescent="0.25">
      <c r="A349" s="2">
        <v>2024</v>
      </c>
      <c r="B349" s="2">
        <v>12</v>
      </c>
      <c r="C349" s="2"/>
      <c r="D349" s="2">
        <v>195967.258133433</v>
      </c>
      <c r="E349" s="13">
        <f t="shared" si="40"/>
        <v>1.0018857963863603</v>
      </c>
      <c r="F349" s="14">
        <f t="shared" si="42"/>
        <v>195967.25813343393</v>
      </c>
      <c r="G349" s="5" t="s">
        <v>7</v>
      </c>
    </row>
    <row r="350" spans="1:7" x14ac:dyDescent="0.25">
      <c r="A350" s="2">
        <v>2025</v>
      </c>
      <c r="B350" s="2">
        <v>1</v>
      </c>
      <c r="C350" s="2"/>
      <c r="D350" s="2"/>
      <c r="E350" s="13">
        <f t="shared" si="41"/>
        <v>1.0019223728107769</v>
      </c>
      <c r="F350" s="14">
        <f t="shared" si="42"/>
        <v>196343.98026227215</v>
      </c>
      <c r="G350" s="5" t="s">
        <v>7</v>
      </c>
    </row>
    <row r="351" spans="1:7" x14ac:dyDescent="0.25">
      <c r="A351" s="2">
        <v>2025</v>
      </c>
      <c r="B351" s="2">
        <v>2</v>
      </c>
      <c r="C351" s="2"/>
      <c r="D351" s="2"/>
      <c r="E351" s="13">
        <f t="shared" si="40"/>
        <v>1.0019223728107769</v>
      </c>
      <c r="F351" s="14">
        <f t="shared" si="42"/>
        <v>196721.42659148807</v>
      </c>
      <c r="G351" s="5" t="s">
        <v>7</v>
      </c>
    </row>
    <row r="352" spans="1:7" x14ac:dyDescent="0.25">
      <c r="A352" s="2">
        <v>2025</v>
      </c>
      <c r="B352" s="2">
        <v>3</v>
      </c>
      <c r="C352" s="2"/>
      <c r="D352" s="2"/>
      <c r="E352" s="13">
        <f t="shared" si="40"/>
        <v>1.0019223728107769</v>
      </c>
      <c r="F352" s="14">
        <f t="shared" si="42"/>
        <v>197099.59851326479</v>
      </c>
      <c r="G352" s="5" t="s">
        <v>7</v>
      </c>
    </row>
    <row r="353" spans="1:7" x14ac:dyDescent="0.25">
      <c r="A353" s="2">
        <v>2025</v>
      </c>
      <c r="B353" s="2">
        <v>4</v>
      </c>
      <c r="C353" s="2"/>
      <c r="D353" s="2"/>
      <c r="E353" s="13">
        <f t="shared" si="40"/>
        <v>1.0019223728107769</v>
      </c>
      <c r="F353" s="14">
        <f t="shared" si="42"/>
        <v>197478.49742246175</v>
      </c>
      <c r="G353" s="5" t="s">
        <v>7</v>
      </c>
    </row>
    <row r="354" spans="1:7" x14ac:dyDescent="0.25">
      <c r="A354" s="2">
        <v>2025</v>
      </c>
      <c r="B354" s="2">
        <v>5</v>
      </c>
      <c r="C354" s="2"/>
      <c r="D354" s="2"/>
      <c r="E354" s="13">
        <f t="shared" si="40"/>
        <v>1.0019223728107769</v>
      </c>
      <c r="F354" s="14">
        <f t="shared" si="42"/>
        <v>197858.12471661976</v>
      </c>
      <c r="G354" s="5" t="s">
        <v>7</v>
      </c>
    </row>
    <row r="355" spans="1:7" x14ac:dyDescent="0.25">
      <c r="A355" s="2">
        <v>2025</v>
      </c>
      <c r="B355" s="2">
        <v>6</v>
      </c>
      <c r="C355" s="2"/>
      <c r="D355" s="2"/>
      <c r="E355" s="13">
        <f t="shared" ref="E355:E385" si="43">+E354</f>
        <v>1.0019223728107769</v>
      </c>
      <c r="F355" s="14">
        <f t="shared" si="42"/>
        <v>198238.48179596631</v>
      </c>
      <c r="G355" s="5" t="s">
        <v>7</v>
      </c>
    </row>
    <row r="356" spans="1:7" x14ac:dyDescent="0.25">
      <c r="A356" s="2">
        <v>2025</v>
      </c>
      <c r="B356" s="2">
        <v>7</v>
      </c>
      <c r="C356" s="2"/>
      <c r="D356" s="2"/>
      <c r="E356" s="13">
        <f t="shared" si="43"/>
        <v>1.0019223728107769</v>
      </c>
      <c r="F356" s="14">
        <f t="shared" si="42"/>
        <v>198619.57006342057</v>
      </c>
      <c r="G356" s="5" t="s">
        <v>7</v>
      </c>
    </row>
    <row r="357" spans="1:7" x14ac:dyDescent="0.25">
      <c r="A357" s="2">
        <v>2025</v>
      </c>
      <c r="B357" s="2">
        <v>8</v>
      </c>
      <c r="C357" s="2"/>
      <c r="D357" s="2"/>
      <c r="E357" s="13">
        <f t="shared" si="43"/>
        <v>1.0019223728107769</v>
      </c>
      <c r="F357" s="14">
        <f t="shared" si="42"/>
        <v>199001.3909245987</v>
      </c>
      <c r="G357" s="5" t="s">
        <v>7</v>
      </c>
    </row>
    <row r="358" spans="1:7" x14ac:dyDescent="0.25">
      <c r="A358" s="2">
        <v>2025</v>
      </c>
      <c r="B358" s="2">
        <v>9</v>
      </c>
      <c r="C358" s="2"/>
      <c r="D358" s="2"/>
      <c r="E358" s="13">
        <f t="shared" si="43"/>
        <v>1.0019223728107769</v>
      </c>
      <c r="F358" s="14">
        <f t="shared" si="42"/>
        <v>199383.94578781893</v>
      </c>
      <c r="G358" s="5" t="s">
        <v>7</v>
      </c>
    </row>
    <row r="359" spans="1:7" x14ac:dyDescent="0.25">
      <c r="A359" s="2">
        <v>2025</v>
      </c>
      <c r="B359" s="2">
        <v>10</v>
      </c>
      <c r="C359" s="2"/>
      <c r="D359" s="2"/>
      <c r="E359" s="13">
        <f t="shared" si="43"/>
        <v>1.0019223728107769</v>
      </c>
      <c r="F359" s="14">
        <f t="shared" si="42"/>
        <v>199767.23606410684</v>
      </c>
      <c r="G359" s="5" t="s">
        <v>7</v>
      </c>
    </row>
    <row r="360" spans="1:7" x14ac:dyDescent="0.25">
      <c r="A360" s="2">
        <v>2025</v>
      </c>
      <c r="B360" s="2">
        <v>11</v>
      </c>
      <c r="C360" s="2"/>
      <c r="D360" s="2"/>
      <c r="E360" s="13">
        <f t="shared" si="43"/>
        <v>1.0019223728107769</v>
      </c>
      <c r="F360" s="14">
        <f t="shared" si="42"/>
        <v>200151.26316720052</v>
      </c>
      <c r="G360" s="5" t="s">
        <v>7</v>
      </c>
    </row>
    <row r="361" spans="1:7" x14ac:dyDescent="0.25">
      <c r="A361" s="2">
        <v>2025</v>
      </c>
      <c r="B361" s="2">
        <v>12</v>
      </c>
      <c r="C361" s="2"/>
      <c r="D361" s="2">
        <v>200536.02851355501</v>
      </c>
      <c r="E361" s="13">
        <f t="shared" si="43"/>
        <v>1.0019223728107769</v>
      </c>
      <c r="F361" s="14">
        <f t="shared" si="42"/>
        <v>200536.02851355579</v>
      </c>
      <c r="G361" s="5" t="s">
        <v>7</v>
      </c>
    </row>
    <row r="362" spans="1:7" x14ac:dyDescent="0.25">
      <c r="A362" s="2">
        <v>2026</v>
      </c>
      <c r="B362" s="2">
        <v>1</v>
      </c>
      <c r="C362" s="2"/>
      <c r="D362" s="2"/>
      <c r="E362" s="13">
        <f t="shared" si="41"/>
        <v>1.0018991104912804</v>
      </c>
      <c r="F362" s="14">
        <f t="shared" si="42"/>
        <v>200916.86858918561</v>
      </c>
      <c r="G362" s="5" t="s">
        <v>7</v>
      </c>
    </row>
    <row r="363" spans="1:7" x14ac:dyDescent="0.25">
      <c r="A363" s="2">
        <v>2026</v>
      </c>
      <c r="B363" s="2">
        <v>2</v>
      </c>
      <c r="C363" s="2"/>
      <c r="D363" s="2"/>
      <c r="E363" s="13">
        <f t="shared" si="43"/>
        <v>1.0018991104912804</v>
      </c>
      <c r="F363" s="14">
        <f t="shared" si="42"/>
        <v>201298.43192219856</v>
      </c>
      <c r="G363" s="5" t="s">
        <v>7</v>
      </c>
    </row>
    <row r="364" spans="1:7" x14ac:dyDescent="0.25">
      <c r="A364" s="2">
        <v>2026</v>
      </c>
      <c r="B364" s="2">
        <v>3</v>
      </c>
      <c r="C364" s="2"/>
      <c r="D364" s="2"/>
      <c r="E364" s="13">
        <f t="shared" si="43"/>
        <v>1.0018991104912804</v>
      </c>
      <c r="F364" s="14">
        <f t="shared" si="42"/>
        <v>201680.71988614032</v>
      </c>
      <c r="G364" s="5" t="s">
        <v>7</v>
      </c>
    </row>
    <row r="365" spans="1:7" x14ac:dyDescent="0.25">
      <c r="A365" s="2">
        <v>2026</v>
      </c>
      <c r="B365" s="2">
        <v>4</v>
      </c>
      <c r="C365" s="2"/>
      <c r="D365" s="2"/>
      <c r="E365" s="13">
        <f t="shared" si="43"/>
        <v>1.0018991104912804</v>
      </c>
      <c r="F365" s="14">
        <f t="shared" si="42"/>
        <v>202063.73385716509</v>
      </c>
      <c r="G365" s="5" t="s">
        <v>7</v>
      </c>
    </row>
    <row r="366" spans="1:7" x14ac:dyDescent="0.25">
      <c r="A366" s="2">
        <v>2026</v>
      </c>
      <c r="B366" s="2">
        <v>5</v>
      </c>
      <c r="C366" s="2"/>
      <c r="D366" s="2"/>
      <c r="E366" s="13">
        <f t="shared" si="43"/>
        <v>1.0018991104912804</v>
      </c>
      <c r="F366" s="14">
        <f t="shared" si="42"/>
        <v>202447.47521404052</v>
      </c>
      <c r="G366" s="5" t="s">
        <v>7</v>
      </c>
    </row>
    <row r="367" spans="1:7" x14ac:dyDescent="0.25">
      <c r="A367" s="2">
        <v>2026</v>
      </c>
      <c r="B367" s="2">
        <v>6</v>
      </c>
      <c r="C367" s="2"/>
      <c r="D367" s="2"/>
      <c r="E367" s="13">
        <f t="shared" si="43"/>
        <v>1.0018991104912804</v>
      </c>
      <c r="F367" s="14">
        <f t="shared" si="42"/>
        <v>202831.94533815273</v>
      </c>
      <c r="G367" s="5" t="s">
        <v>7</v>
      </c>
    </row>
    <row r="368" spans="1:7" x14ac:dyDescent="0.25">
      <c r="A368" s="2">
        <v>2026</v>
      </c>
      <c r="B368" s="2">
        <v>7</v>
      </c>
      <c r="C368" s="2"/>
      <c r="D368" s="2"/>
      <c r="E368" s="13">
        <f t="shared" si="43"/>
        <v>1.0018991104912804</v>
      </c>
      <c r="F368" s="14">
        <f t="shared" si="42"/>
        <v>203217.14561351124</v>
      </c>
      <c r="G368" s="5" t="s">
        <v>7</v>
      </c>
    </row>
    <row r="369" spans="1:7" x14ac:dyDescent="0.25">
      <c r="A369" s="2">
        <v>2026</v>
      </c>
      <c r="B369" s="2">
        <v>8</v>
      </c>
      <c r="C369" s="2"/>
      <c r="D369" s="2"/>
      <c r="E369" s="13">
        <f t="shared" si="43"/>
        <v>1.0018991104912804</v>
      </c>
      <c r="F369" s="14">
        <f t="shared" si="42"/>
        <v>203603.07742675391</v>
      </c>
      <c r="G369" s="5" t="s">
        <v>7</v>
      </c>
    </row>
    <row r="370" spans="1:7" x14ac:dyDescent="0.25">
      <c r="A370" s="2">
        <v>2026</v>
      </c>
      <c r="B370" s="2">
        <v>9</v>
      </c>
      <c r="C370" s="2"/>
      <c r="D370" s="2"/>
      <c r="E370" s="13">
        <f t="shared" si="43"/>
        <v>1.0018991104912804</v>
      </c>
      <c r="F370" s="14">
        <f t="shared" si="42"/>
        <v>203989.74216715203</v>
      </c>
      <c r="G370" s="5" t="s">
        <v>7</v>
      </c>
    </row>
    <row r="371" spans="1:7" x14ac:dyDescent="0.25">
      <c r="A371" s="2">
        <v>2026</v>
      </c>
      <c r="B371" s="2">
        <v>10</v>
      </c>
      <c r="C371" s="2"/>
      <c r="D371" s="2"/>
      <c r="E371" s="13">
        <f t="shared" si="43"/>
        <v>1.0018991104912804</v>
      </c>
      <c r="F371" s="14">
        <f t="shared" si="42"/>
        <v>204377.14122661526</v>
      </c>
      <c r="G371" s="5" t="s">
        <v>7</v>
      </c>
    </row>
    <row r="372" spans="1:7" x14ac:dyDescent="0.25">
      <c r="A372" s="2">
        <v>2026</v>
      </c>
      <c r="B372" s="2">
        <v>11</v>
      </c>
      <c r="C372" s="2"/>
      <c r="D372" s="2"/>
      <c r="E372" s="13">
        <f t="shared" si="43"/>
        <v>1.0018991104912804</v>
      </c>
      <c r="F372" s="14">
        <f t="shared" si="42"/>
        <v>204765.27599969663</v>
      </c>
      <c r="G372" s="5" t="s">
        <v>7</v>
      </c>
    </row>
    <row r="373" spans="1:7" x14ac:dyDescent="0.25">
      <c r="A373" s="2">
        <v>2026</v>
      </c>
      <c r="B373" s="2">
        <v>12</v>
      </c>
      <c r="C373" s="2"/>
      <c r="D373" s="2">
        <v>205154.147883597</v>
      </c>
      <c r="E373" s="13">
        <f t="shared" si="43"/>
        <v>1.0018991104912804</v>
      </c>
      <c r="F373" s="14">
        <f t="shared" si="42"/>
        <v>205154.14788359759</v>
      </c>
      <c r="G373" s="5" t="s">
        <v>7</v>
      </c>
    </row>
    <row r="374" spans="1:7" x14ac:dyDescent="0.25">
      <c r="A374" s="2">
        <v>2027</v>
      </c>
      <c r="B374" s="2">
        <v>1</v>
      </c>
      <c r="C374" s="2"/>
      <c r="D374" s="2"/>
      <c r="E374" s="13">
        <f t="shared" ref="E374" si="44">(D385/D373)^(1/12)</f>
        <v>1.0019187142568606</v>
      </c>
      <c r="F374" s="14">
        <f t="shared" si="42"/>
        <v>205547.78007199595</v>
      </c>
      <c r="G374" s="5" t="s">
        <v>7</v>
      </c>
    </row>
    <row r="375" spans="1:7" x14ac:dyDescent="0.25">
      <c r="A375" s="2">
        <v>2027</v>
      </c>
      <c r="B375" s="2">
        <v>2</v>
      </c>
      <c r="C375" s="2"/>
      <c r="D375" s="2"/>
      <c r="E375" s="13">
        <f t="shared" si="43"/>
        <v>1.0019187142568606</v>
      </c>
      <c r="F375" s="14">
        <f t="shared" si="42"/>
        <v>205942.16752808614</v>
      </c>
      <c r="G375" s="5" t="s">
        <v>7</v>
      </c>
    </row>
    <row r="376" spans="1:7" x14ac:dyDescent="0.25">
      <c r="A376" s="2">
        <v>2027</v>
      </c>
      <c r="B376" s="2">
        <v>3</v>
      </c>
      <c r="C376" s="2"/>
      <c r="D376" s="2"/>
      <c r="E376" s="13">
        <f t="shared" si="43"/>
        <v>1.0019187142568606</v>
      </c>
      <c r="F376" s="14">
        <f t="shared" si="42"/>
        <v>206337.31170101106</v>
      </c>
      <c r="G376" s="5" t="s">
        <v>7</v>
      </c>
    </row>
    <row r="377" spans="1:7" x14ac:dyDescent="0.25">
      <c r="A377" s="2">
        <v>2027</v>
      </c>
      <c r="B377" s="2">
        <v>4</v>
      </c>
      <c r="C377" s="2"/>
      <c r="D377" s="2"/>
      <c r="E377" s="13">
        <f t="shared" si="43"/>
        <v>1.0019187142568606</v>
      </c>
      <c r="F377" s="14">
        <f t="shared" si="42"/>
        <v>206733.21404269408</v>
      </c>
      <c r="G377" s="5" t="s">
        <v>7</v>
      </c>
    </row>
    <row r="378" spans="1:7" x14ac:dyDescent="0.25">
      <c r="A378" s="2">
        <v>2027</v>
      </c>
      <c r="B378" s="2">
        <v>5</v>
      </c>
      <c r="C378" s="2"/>
      <c r="D378" s="2"/>
      <c r="E378" s="13">
        <f t="shared" si="43"/>
        <v>1.0019187142568606</v>
      </c>
      <c r="F378" s="14">
        <f t="shared" si="42"/>
        <v>207129.8760078444</v>
      </c>
      <c r="G378" s="5" t="s">
        <v>7</v>
      </c>
    </row>
    <row r="379" spans="1:7" x14ac:dyDescent="0.25">
      <c r="A379" s="2">
        <v>2027</v>
      </c>
      <c r="B379" s="2">
        <v>6</v>
      </c>
      <c r="C379" s="2"/>
      <c r="D379" s="2"/>
      <c r="E379" s="13">
        <f t="shared" si="43"/>
        <v>1.0019187142568606</v>
      </c>
      <c r="F379" s="14">
        <f t="shared" si="42"/>
        <v>207527.29905396243</v>
      </c>
      <c r="G379" s="5" t="s">
        <v>7</v>
      </c>
    </row>
    <row r="380" spans="1:7" x14ac:dyDescent="0.25">
      <c r="A380" s="2">
        <v>2027</v>
      </c>
      <c r="B380" s="2">
        <v>7</v>
      </c>
      <c r="C380" s="2"/>
      <c r="D380" s="2"/>
      <c r="E380" s="13">
        <f t="shared" si="43"/>
        <v>1.0019187142568606</v>
      </c>
      <c r="F380" s="14">
        <f t="shared" si="42"/>
        <v>207925.48464134504</v>
      </c>
      <c r="G380" s="5" t="s">
        <v>7</v>
      </c>
    </row>
    <row r="381" spans="1:7" x14ac:dyDescent="0.25">
      <c r="A381" s="2">
        <v>2027</v>
      </c>
      <c r="B381" s="2">
        <v>8</v>
      </c>
      <c r="C381" s="2"/>
      <c r="D381" s="2"/>
      <c r="E381" s="13">
        <f t="shared" si="43"/>
        <v>1.0019187142568606</v>
      </c>
      <c r="F381" s="14">
        <f t="shared" si="42"/>
        <v>208324.43423309104</v>
      </c>
      <c r="G381" s="5" t="s">
        <v>7</v>
      </c>
    </row>
    <row r="382" spans="1:7" x14ac:dyDescent="0.25">
      <c r="A382" s="2">
        <v>2027</v>
      </c>
      <c r="B382" s="2">
        <v>9</v>
      </c>
      <c r="C382" s="2"/>
      <c r="D382" s="2"/>
      <c r="E382" s="13">
        <f t="shared" si="43"/>
        <v>1.0019187142568606</v>
      </c>
      <c r="F382" s="14">
        <f t="shared" si="42"/>
        <v>208724.1492951065</v>
      </c>
      <c r="G382" s="5" t="s">
        <v>7</v>
      </c>
    </row>
    <row r="383" spans="1:7" x14ac:dyDescent="0.25">
      <c r="A383" s="2">
        <v>2027</v>
      </c>
      <c r="B383" s="2">
        <v>10</v>
      </c>
      <c r="C383" s="2"/>
      <c r="D383" s="2"/>
      <c r="E383" s="13">
        <f t="shared" si="43"/>
        <v>1.0019187142568606</v>
      </c>
      <c r="F383" s="14">
        <f t="shared" si="42"/>
        <v>209124.63129611014</v>
      </c>
      <c r="G383" s="5" t="s">
        <v>7</v>
      </c>
    </row>
    <row r="384" spans="1:7" x14ac:dyDescent="0.25">
      <c r="A384" s="2">
        <v>2027</v>
      </c>
      <c r="B384" s="2">
        <v>11</v>
      </c>
      <c r="C384" s="2"/>
      <c r="D384" s="2"/>
      <c r="E384" s="13">
        <f t="shared" si="43"/>
        <v>1.0019187142568606</v>
      </c>
      <c r="F384" s="14">
        <f t="shared" si="42"/>
        <v>209525.88170763871</v>
      </c>
      <c r="G384" s="5" t="s">
        <v>7</v>
      </c>
    </row>
    <row r="385" spans="1:7" x14ac:dyDescent="0.25">
      <c r="A385" s="2">
        <v>2027</v>
      </c>
      <c r="B385" s="2">
        <v>12</v>
      </c>
      <c r="C385" s="2"/>
      <c r="D385" s="2">
        <v>209927.90200405201</v>
      </c>
      <c r="E385" s="13">
        <f t="shared" si="43"/>
        <v>1.0019187142568606</v>
      </c>
      <c r="F385" s="14">
        <f t="shared" si="42"/>
        <v>209927.90200405245</v>
      </c>
      <c r="G385" s="5" t="s">
        <v>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raolea</dc:creator>
  <cp:lastModifiedBy>Microsoft Office User</cp:lastModifiedBy>
  <dcterms:created xsi:type="dcterms:W3CDTF">2023-08-01T13:03:00Z</dcterms:created>
  <dcterms:modified xsi:type="dcterms:W3CDTF">2023-08-01T21:32:00Z</dcterms:modified>
</cp:coreProperties>
</file>