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\Desktop\PythonProjects\AxieInfinity\"/>
    </mc:Choice>
  </mc:AlternateContent>
  <bookViews>
    <workbookView xWindow="0" yWindow="0" windowWidth="28785" windowHeight="118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2" i="1"/>
</calcChain>
</file>

<file path=xl/sharedStrings.xml><?xml version="1.0" encoding="utf-8"?>
<sst xmlns="http://schemas.openxmlformats.org/spreadsheetml/2006/main" count="19" uniqueCount="17">
  <si>
    <t>Naše Axies</t>
  </si>
  <si>
    <t>Id</t>
  </si>
  <si>
    <t>Axie #4368946</t>
  </si>
  <si>
    <t>PLANT METATANK PANZER</t>
  </si>
  <si>
    <t>RIMP+NUT Healer Sup</t>
  </si>
  <si>
    <t>Čas nákupu</t>
  </si>
  <si>
    <t>Stats HP</t>
  </si>
  <si>
    <t>Stats Speed</t>
  </si>
  <si>
    <t>Stats Skill</t>
  </si>
  <si>
    <t>Stats Morale</t>
  </si>
  <si>
    <t>Počet podobných Axie</t>
  </si>
  <si>
    <t>Stats BreedCount</t>
  </si>
  <si>
    <t>Všechny podobné Axie</t>
  </si>
  <si>
    <t>link</t>
  </si>
  <si>
    <t>Hypothetical unrealized profit/loss</t>
  </si>
  <si>
    <t>Cena nákupu (ETH)</t>
  </si>
  <si>
    <t>Průměrná cena podobných Axie (ETH)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</si>
</sst>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0" fillId="0" borderId="5" xfId="0" applyFill="1" applyBorder="1"/>
    <xf numFmtId="164" fontId="0" fillId="0" borderId="8" xfId="0" applyNumberFormat="1" applyBorder="1" applyAlignment="1">
      <alignment horizontal="center" vertical="center"/>
    </xf>
    <xf numFmtId="9" fontId="0" fillId="0" borderId="9" xfId="2" applyFont="1" applyBorder="1"/>
    <xf numFmtId="9" fontId="0" fillId="0" borderId="10" xfId="2" applyFont="1" applyBorder="1"/>
    <xf numFmtId="9" fontId="0" fillId="0" borderId="6" xfId="2" applyFon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xie.zone/finder?search=part:mouth-silence-whisper,horn-imp,back-ronin,tail-nut-cracker;hp:36;speed:38;skill:30;morale:56;breed_count:0" TargetMode="External"/><Relationship Id="rId2" Type="http://schemas.openxmlformats.org/officeDocument/2006/relationships/hyperlink" Target="https://axie.zone/finder?search=part:mouth-serious,horn-cactus,back-pumpkin,tail-carrot;hp:58;speed:33;skill:30;morale:39;breed_count:2" TargetMode="External"/><Relationship Id="rId1" Type="http://schemas.openxmlformats.org/officeDocument/2006/relationships/hyperlink" Target="https://axie.zone/finder?search=class:aquatic;part:mouth-piranha,horn-shoal-star,back-goldfish,tail-tadpole;hp:43;speed:56;skill:34;breed_count: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21" sqref="L21"/>
    </sheetView>
  </sheetViews>
  <sheetFormatPr defaultRowHeight="14.25" x14ac:dyDescent="0.45"/>
  <cols>
    <col min="1" max="1" width="22.33203125" customWidth="1"/>
    <col min="2" max="2" width="14.3984375" customWidth="1"/>
    <col min="3" max="3" width="15.86328125" customWidth="1"/>
    <col min="4" max="4" width="15.6640625" bestFit="1" customWidth="1"/>
    <col min="5" max="5" width="7.265625" bestFit="1" customWidth="1"/>
    <col min="6" max="6" width="9.796875" bestFit="1" customWidth="1"/>
    <col min="7" max="7" width="8.19921875" bestFit="1" customWidth="1"/>
    <col min="8" max="8" width="10.73046875" bestFit="1" customWidth="1"/>
    <col min="9" max="9" width="15.06640625" customWidth="1"/>
    <col min="10" max="10" width="18.53125" bestFit="1" customWidth="1"/>
    <col min="11" max="11" width="18.265625" bestFit="1" customWidth="1"/>
    <col min="12" max="12" width="30.6640625" bestFit="1" customWidth="1"/>
    <col min="13" max="13" width="31.86328125" customWidth="1"/>
  </cols>
  <sheetData>
    <row r="1" spans="1:13" ht="14.65" thickBot="1" x14ac:dyDescent="0.5">
      <c r="A1" s="1" t="s">
        <v>0</v>
      </c>
      <c r="B1" s="9" t="s">
        <v>1</v>
      </c>
      <c r="C1" s="8" t="s">
        <v>5</v>
      </c>
      <c r="D1" s="8" t="s">
        <v>15</v>
      </c>
      <c r="E1" s="8" t="s">
        <v>6</v>
      </c>
      <c r="F1" s="8" t="s">
        <v>7</v>
      </c>
      <c r="G1" s="8" t="s">
        <v>8</v>
      </c>
      <c r="H1" s="9" t="s">
        <v>9</v>
      </c>
      <c r="I1" s="8" t="s">
        <v>11</v>
      </c>
      <c r="J1" s="9" t="s">
        <v>12</v>
      </c>
      <c r="K1" s="18" t="s">
        <v>10</v>
      </c>
      <c r="L1" s="18" t="s">
        <v>16</v>
      </c>
      <c r="M1" s="18" t="s">
        <v>14</v>
      </c>
    </row>
    <row r="2" spans="1:13" ht="25.25" customHeight="1" x14ac:dyDescent="0.45">
      <c r="A2" s="2" t="s">
        <v>2</v>
      </c>
      <c r="B2" s="3">
        <v>4368946</v>
      </c>
      <c r="C2" s="6">
        <v>44600.856944444444</v>
      </c>
      <c r="D2" s="19">
        <v>1.2999999999999999E-2</v>
      </c>
      <c r="E2" s="3">
        <v>44</v>
      </c>
      <c r="F2" s="7">
        <v>57</v>
      </c>
      <c r="G2" s="7">
        <v>35</v>
      </c>
      <c r="H2" s="7">
        <v>28</v>
      </c>
      <c r="I2" s="4">
        <v>0</v>
      </c>
      <c r="J2" s="16" t="s">
        <v>13</v>
      </c>
      <c r="K2" s="7">
        <v>3</v>
      </c>
      <c r="L2" s="4">
        <v>2.7E-2</v>
      </c>
      <c r="M2" s="20">
        <f>IF(A:A&gt;B:B,-(L2-D2)/D2,(L2-D2)/D2)</f>
        <v>-1.0769230769230771</v>
      </c>
    </row>
    <row r="3" spans="1:13" ht="25.25" customHeight="1" x14ac:dyDescent="0.45">
      <c r="A3" s="4" t="s">
        <v>3</v>
      </c>
      <c r="B3" s="3">
        <v>2930847</v>
      </c>
      <c r="C3" s="6">
        <v>44600.637499999997</v>
      </c>
      <c r="D3" s="10">
        <v>0.02</v>
      </c>
      <c r="E3" s="3">
        <v>59</v>
      </c>
      <c r="F3" s="7">
        <v>34</v>
      </c>
      <c r="G3" s="7">
        <v>31</v>
      </c>
      <c r="H3" s="7">
        <v>40</v>
      </c>
      <c r="I3" s="4">
        <v>2</v>
      </c>
      <c r="J3" s="16" t="s">
        <v>13</v>
      </c>
      <c r="K3" s="7">
        <v>276</v>
      </c>
      <c r="L3" s="4">
        <v>3.5999999999999997E-2</v>
      </c>
      <c r="M3" s="21">
        <f t="shared" ref="M3:M4" si="0">IF(A:A&gt;B:B,-(L3-D3)/D3,(L3-D3)/D3)</f>
        <v>-0.79999999999999982</v>
      </c>
    </row>
    <row r="4" spans="1:13" ht="25.25" customHeight="1" x14ac:dyDescent="0.45">
      <c r="A4" s="5" t="s">
        <v>4</v>
      </c>
      <c r="B4" s="11">
        <v>1637003</v>
      </c>
      <c r="C4" s="12">
        <v>44600.642361111109</v>
      </c>
      <c r="D4" s="5">
        <v>1.4E-2</v>
      </c>
      <c r="E4" s="13">
        <v>37</v>
      </c>
      <c r="F4" s="14">
        <v>39</v>
      </c>
      <c r="G4" s="14">
        <v>31</v>
      </c>
      <c r="H4" s="14">
        <v>57</v>
      </c>
      <c r="I4" s="15">
        <v>0</v>
      </c>
      <c r="J4" s="17" t="s">
        <v>13</v>
      </c>
      <c r="K4" s="14">
        <v>3</v>
      </c>
      <c r="L4" s="15">
        <v>2.4E-2</v>
      </c>
      <c r="M4" s="22">
        <f t="shared" si="0"/>
        <v>-0.7142857142857143</v>
      </c>
    </row>
    <row r="5" spans="1:13" x14ac:dyDescent="0.45">
      <c r="E5" s="3"/>
    </row>
  </sheetData>
  <hyperlinks>
    <hyperlink ref="J2" r:id="rId1" display="https://axie.zone/finder?search=class:aquatic;part:mouth-piranha,horn-shoal-star,back-goldfish,tail-tadpole;hp:43;speed:56;skill:34;breed_count:0"/>
    <hyperlink ref="J3" r:id="rId2" display="https://axie.zone/finder?search=part:mouth-serious,horn-cactus,back-pumpkin,tail-carrot;hp:58;speed:33;skill:30;morale:39;breed_count:2"/>
    <hyperlink ref="J4" r:id="rId3" display="https://axie.zone/finder?search=part:mouth-silence-whisper,horn-imp,back-ronin,tail-nut-cracker;hp:36;speed:38;skill:30;morale:56;breed_count:0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Třasák</dc:creator>
  <cp:lastModifiedBy>Martin Třasák</cp:lastModifiedBy>
  <dcterms:created xsi:type="dcterms:W3CDTF">2022-08-20T14:59:18Z</dcterms:created>
  <dcterms:modified xsi:type="dcterms:W3CDTF">2022-08-20T16:56:26Z</dcterms:modified>
</cp:coreProperties>
</file>