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Unlam-BD\Programa Movil\Practicas\"/>
    </mc:Choice>
  </mc:AlternateContent>
  <bookViews>
    <workbookView xWindow="0" yWindow="0" windowWidth="19200" windowHeight="6760" tabRatio="473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</calcChain>
</file>

<file path=xl/sharedStrings.xml><?xml version="1.0" encoding="utf-8"?>
<sst xmlns="http://schemas.openxmlformats.org/spreadsheetml/2006/main" count="184" uniqueCount="132">
  <si>
    <t>CLIENTE</t>
  </si>
  <si>
    <t>Tipo_Doc</t>
  </si>
  <si>
    <t>Nro_Doc</t>
  </si>
  <si>
    <t>Nombre</t>
  </si>
  <si>
    <t>Telefono</t>
  </si>
  <si>
    <t>Domicilio</t>
  </si>
  <si>
    <t>t_doc_Tit</t>
  </si>
  <si>
    <t>n_doc_Tit</t>
  </si>
  <si>
    <t>Proveedor</t>
  </si>
  <si>
    <t>CUIT</t>
  </si>
  <si>
    <t>Mail</t>
  </si>
  <si>
    <t>Película</t>
  </si>
  <si>
    <t>cod_pel</t>
  </si>
  <si>
    <t>titulo</t>
  </si>
  <si>
    <t>CUIT_prov</t>
  </si>
  <si>
    <t>Alquiler</t>
  </si>
  <si>
    <t>tipo_doc</t>
  </si>
  <si>
    <t>nro_doc</t>
  </si>
  <si>
    <t>fecha</t>
  </si>
  <si>
    <t>Localidad</t>
  </si>
  <si>
    <t>id_Localidad</t>
  </si>
  <si>
    <t>Cod_Postal</t>
  </si>
  <si>
    <t>Descripcion</t>
  </si>
  <si>
    <t>GeneroPelicula</t>
  </si>
  <si>
    <t>id_Genero</t>
  </si>
  <si>
    <t>Abrev</t>
  </si>
  <si>
    <t>Domicilio_Calle</t>
  </si>
  <si>
    <t>Domicilio_Nro</t>
  </si>
  <si>
    <t>Domicilio_Piso</t>
  </si>
  <si>
    <t>Domicilio_Depto</t>
  </si>
  <si>
    <t>Id_Localidad</t>
  </si>
  <si>
    <t>F_Nacimiento</t>
  </si>
  <si>
    <t>Fecha_Devolucion</t>
  </si>
  <si>
    <t>Importe</t>
  </si>
  <si>
    <t>Comedia</t>
  </si>
  <si>
    <t>Comedia Romántica</t>
  </si>
  <si>
    <t>Acción</t>
  </si>
  <si>
    <t>Aventura</t>
  </si>
  <si>
    <t>Drama</t>
  </si>
  <si>
    <t>Terror</t>
  </si>
  <si>
    <t>Musical</t>
  </si>
  <si>
    <t>Ciencia Ficción</t>
  </si>
  <si>
    <t>Bélica</t>
  </si>
  <si>
    <t>Infantil</t>
  </si>
  <si>
    <t>Suspenso</t>
  </si>
  <si>
    <t>COM</t>
  </si>
  <si>
    <t>ACC</t>
  </si>
  <si>
    <t>AVE</t>
  </si>
  <si>
    <t>DRA</t>
  </si>
  <si>
    <t>TER</t>
  </si>
  <si>
    <t>MUS</t>
  </si>
  <si>
    <t>INF</t>
  </si>
  <si>
    <t>COMR</t>
  </si>
  <si>
    <t>CFIC</t>
  </si>
  <si>
    <t>BEL</t>
  </si>
  <si>
    <t>SUSP</t>
  </si>
  <si>
    <t>Villa Luzuriaga</t>
  </si>
  <si>
    <t>Lomas del Mirador</t>
  </si>
  <si>
    <t>San Justo</t>
  </si>
  <si>
    <t>Ciudad Evita,</t>
  </si>
  <si>
    <t>Aldo Bonzi</t>
  </si>
  <si>
    <t>Ciudad Madero</t>
  </si>
  <si>
    <t>El padrino</t>
  </si>
  <si>
    <t>Cinema Paradiso</t>
  </si>
  <si>
    <t>Forrest Gump</t>
  </si>
  <si>
    <t>El club de la pelea</t>
  </si>
  <si>
    <t>Mago de Oz</t>
  </si>
  <si>
    <t>Cantando bajo la lluvia</t>
  </si>
  <si>
    <t>Dirty Dancing</t>
  </si>
  <si>
    <t>Moulin Rouge</t>
  </si>
  <si>
    <t>Toy Story 1</t>
  </si>
  <si>
    <t xml:space="preserve">Ratatuille </t>
  </si>
  <si>
    <t xml:space="preserve">Up </t>
  </si>
  <si>
    <t>La máscara</t>
  </si>
  <si>
    <t>Loco por Mary</t>
  </si>
  <si>
    <t>Scary Movie</t>
  </si>
  <si>
    <t xml:space="preserve">2001: Odisea del espacio </t>
  </si>
  <si>
    <t>E.T. el extraterrestre</t>
  </si>
  <si>
    <t xml:space="preserve">Matrix </t>
  </si>
  <si>
    <t>Indiana Jones: en busca del arca perdida</t>
  </si>
  <si>
    <t>Cuenta conmigo</t>
  </si>
  <si>
    <t xml:space="preserve">Naufrago </t>
  </si>
  <si>
    <t>Senderos de gloria</t>
  </si>
  <si>
    <t>La vida es bella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</si>
  <si>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</si>
  <si>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</si>
  <si>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</si>
  <si>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</si>
  <si>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</si>
  <si>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</si>
  <si>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</si>
  <si>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</si>
  <si>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</si>
  <si>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</si>
  <si>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</si>
  <si>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</si>
  <si>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</si>
  <si>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</si>
  <si>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</si>
  <si>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</si>
  <si>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</si>
  <si>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</si>
  <si>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</si>
  <si>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</si>
  <si>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</si>
  <si>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</si>
  <si>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DNI</t>
  </si>
  <si>
    <t>Juan</t>
  </si>
  <si>
    <t>Andres</t>
  </si>
  <si>
    <t>Marcela</t>
  </si>
  <si>
    <t>José</t>
  </si>
  <si>
    <t>Diego</t>
  </si>
  <si>
    <t>Mauro</t>
  </si>
  <si>
    <t>Karina</t>
  </si>
  <si>
    <t>Valeria</t>
  </si>
  <si>
    <t>Lara</t>
  </si>
  <si>
    <t>Arieta</t>
  </si>
  <si>
    <t>A</t>
  </si>
  <si>
    <t>Avenida de mayo</t>
  </si>
  <si>
    <t>C</t>
  </si>
  <si>
    <t>Ramos Mejía</t>
  </si>
  <si>
    <t xml:space="preserve">Bolivar </t>
  </si>
  <si>
    <t>Rosales</t>
  </si>
  <si>
    <t>República de chile</t>
  </si>
  <si>
    <t>Jujuy</t>
  </si>
  <si>
    <t>Alsina</t>
  </si>
  <si>
    <t>Distribuidora1</t>
  </si>
  <si>
    <t>Juan Perez</t>
  </si>
  <si>
    <t>Andres Gonzalez</t>
  </si>
  <si>
    <t>Arieta 1555</t>
  </si>
  <si>
    <t>hola@hotmail.com</t>
  </si>
  <si>
    <t>andres@gmail.com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</si>
</sst>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0" borderId="1" xfId="1" applyBorder="1"/>
    <xf numFmtId="0" fontId="0" fillId="0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dres@gmail.com" TargetMode="External"/><Relationship Id="rId1" Type="http://schemas.openxmlformats.org/officeDocument/2006/relationships/hyperlink" Target="mailto:hol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G68" sqref="G68"/>
    </sheetView>
  </sheetViews>
  <sheetFormatPr baseColWidth="10" defaultRowHeight="14.5" x14ac:dyDescent="0.35"/>
  <cols>
    <col min="1" max="1" width="8.6328125" bestFit="1" customWidth="1"/>
    <col min="2" max="2" width="8.08984375" bestFit="1" customWidth="1"/>
    <col min="3" max="3" width="16.54296875" bestFit="1" customWidth="1"/>
    <col min="4" max="4" width="9.81640625" bestFit="1" customWidth="1"/>
    <col min="5" max="5" width="15.7265625" bestFit="1" customWidth="1"/>
    <col min="6" max="6" width="14.7265625" bestFit="1" customWidth="1"/>
    <col min="7" max="7" width="12.90625" bestFit="1" customWidth="1"/>
    <col min="8" max="8" width="14.6328125" bestFit="1" customWidth="1"/>
    <col min="9" max="9" width="17" bestFit="1" customWidth="1"/>
    <col min="10" max="10" width="12.1796875" bestFit="1" customWidth="1"/>
    <col min="11" max="11" width="8.54296875" bestFit="1" customWidth="1"/>
    <col min="12" max="12" width="9" bestFit="1" customWidth="1"/>
    <col min="18" max="18" width="11.81640625" bestFit="1" customWidth="1"/>
  </cols>
  <sheetData>
    <row r="1" spans="1:12" x14ac:dyDescent="0.35">
      <c r="A1" s="1" t="s">
        <v>19</v>
      </c>
      <c r="B1" s="1"/>
      <c r="C1" s="1"/>
      <c r="E1" s="1" t="s">
        <v>8</v>
      </c>
      <c r="F1" s="1"/>
      <c r="G1" s="1"/>
      <c r="H1" s="1"/>
      <c r="I1" s="1"/>
    </row>
    <row r="2" spans="1:12" x14ac:dyDescent="0.35">
      <c r="A2" s="2" t="s">
        <v>20</v>
      </c>
      <c r="B2" s="2" t="s">
        <v>21</v>
      </c>
      <c r="C2" s="2" t="s">
        <v>22</v>
      </c>
      <c r="E2" s="2" t="s">
        <v>9</v>
      </c>
      <c r="F2" s="2" t="s">
        <v>3</v>
      </c>
      <c r="G2" s="2" t="s">
        <v>5</v>
      </c>
      <c r="H2" s="2" t="s">
        <v>4</v>
      </c>
      <c r="I2" s="2" t="s">
        <v>10</v>
      </c>
    </row>
    <row r="3" spans="1:12" x14ac:dyDescent="0.35">
      <c r="A3" s="2">
        <v>1</v>
      </c>
      <c r="B3" s="2">
        <v>1753</v>
      </c>
      <c r="C3" s="2" t="s">
        <v>56</v>
      </c>
      <c r="E3" s="2">
        <v>23252221117</v>
      </c>
      <c r="F3" s="2" t="s">
        <v>126</v>
      </c>
      <c r="G3" s="2" t="s">
        <v>129</v>
      </c>
      <c r="H3" s="2">
        <v>54662200</v>
      </c>
      <c r="I3" s="4" t="s">
        <v>130</v>
      </c>
    </row>
    <row r="4" spans="1:12" x14ac:dyDescent="0.35">
      <c r="A4" s="2">
        <v>2</v>
      </c>
      <c r="B4" s="2">
        <v>1752</v>
      </c>
      <c r="C4" s="2" t="s">
        <v>57</v>
      </c>
      <c r="E4" s="2">
        <v>45254544571</v>
      </c>
      <c r="F4" s="2" t="s">
        <v>127</v>
      </c>
      <c r="G4" s="2"/>
      <c r="H4" s="2">
        <v>23523256</v>
      </c>
      <c r="I4" s="2"/>
    </row>
    <row r="5" spans="1:12" x14ac:dyDescent="0.35">
      <c r="A5" s="2">
        <v>3</v>
      </c>
      <c r="B5" s="2">
        <v>1754</v>
      </c>
      <c r="C5" s="2" t="s">
        <v>58</v>
      </c>
      <c r="E5" s="2">
        <v>33665465410</v>
      </c>
      <c r="F5" s="2" t="s">
        <v>128</v>
      </c>
      <c r="G5" s="2"/>
      <c r="H5" s="2">
        <v>33665544</v>
      </c>
      <c r="I5" s="4" t="s">
        <v>131</v>
      </c>
    </row>
    <row r="6" spans="1:12" x14ac:dyDescent="0.35">
      <c r="A6" s="2">
        <v>4</v>
      </c>
      <c r="B6" s="2">
        <v>1778</v>
      </c>
      <c r="C6" s="2" t="s">
        <v>59</v>
      </c>
    </row>
    <row r="7" spans="1:12" x14ac:dyDescent="0.35">
      <c r="A7" s="2">
        <v>5</v>
      </c>
      <c r="B7" s="2">
        <v>1785</v>
      </c>
      <c r="C7" s="2" t="s">
        <v>60</v>
      </c>
    </row>
    <row r="8" spans="1:12" x14ac:dyDescent="0.35">
      <c r="A8" s="2">
        <v>6</v>
      </c>
      <c r="B8" s="2">
        <v>1768</v>
      </c>
      <c r="C8" s="2" t="s">
        <v>61</v>
      </c>
    </row>
    <row r="9" spans="1:12" x14ac:dyDescent="0.35">
      <c r="A9" s="2">
        <v>7</v>
      </c>
      <c r="B9" s="2">
        <v>1704</v>
      </c>
      <c r="C9" s="2" t="s">
        <v>120</v>
      </c>
    </row>
    <row r="12" spans="1:12" x14ac:dyDescent="0.35">
      <c r="A12" s="1" t="s">
        <v>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5">
      <c r="A13" s="2" t="s">
        <v>1</v>
      </c>
      <c r="B13" s="2" t="s">
        <v>2</v>
      </c>
      <c r="C13" s="2" t="s">
        <v>3</v>
      </c>
      <c r="D13" s="2" t="s">
        <v>4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6</v>
      </c>
      <c r="L13" s="2" t="s">
        <v>7</v>
      </c>
    </row>
    <row r="14" spans="1:12" x14ac:dyDescent="0.35">
      <c r="A14" s="2" t="s">
        <v>106</v>
      </c>
      <c r="B14" s="2">
        <v>1111</v>
      </c>
      <c r="C14" s="2" t="s">
        <v>107</v>
      </c>
      <c r="D14" s="2">
        <v>111223344</v>
      </c>
      <c r="E14" s="2" t="s">
        <v>116</v>
      </c>
      <c r="F14" s="2">
        <v>1522</v>
      </c>
      <c r="G14" s="2">
        <v>1</v>
      </c>
      <c r="H14" s="2" t="s">
        <v>117</v>
      </c>
      <c r="I14" s="2">
        <v>1</v>
      </c>
      <c r="J14" s="3">
        <v>34820</v>
      </c>
      <c r="K14" s="2"/>
      <c r="L14" s="2"/>
    </row>
    <row r="15" spans="1:12" x14ac:dyDescent="0.35">
      <c r="A15" s="2" t="s">
        <v>106</v>
      </c>
      <c r="B15" s="2">
        <v>2222</v>
      </c>
      <c r="C15" s="2" t="s">
        <v>108</v>
      </c>
      <c r="D15" s="2">
        <v>111234556</v>
      </c>
      <c r="E15" s="2" t="s">
        <v>116</v>
      </c>
      <c r="F15" s="2">
        <v>3522</v>
      </c>
      <c r="G15" s="2"/>
      <c r="H15" s="2"/>
      <c r="I15" s="2">
        <v>3</v>
      </c>
      <c r="J15" s="3">
        <v>31399</v>
      </c>
      <c r="K15" s="2" t="s">
        <v>106</v>
      </c>
      <c r="L15" s="2">
        <v>1111</v>
      </c>
    </row>
    <row r="16" spans="1:12" x14ac:dyDescent="0.35">
      <c r="A16" s="2" t="s">
        <v>106</v>
      </c>
      <c r="B16" s="2">
        <v>3333</v>
      </c>
      <c r="C16" s="2" t="s">
        <v>109</v>
      </c>
      <c r="D16" s="2">
        <v>111223355</v>
      </c>
      <c r="E16" s="2" t="s">
        <v>118</v>
      </c>
      <c r="F16" s="2">
        <v>522</v>
      </c>
      <c r="G16" s="2">
        <v>4</v>
      </c>
      <c r="H16" s="2" t="s">
        <v>119</v>
      </c>
      <c r="I16" s="2">
        <v>7</v>
      </c>
      <c r="J16" s="3">
        <v>36314</v>
      </c>
      <c r="K16" s="2" t="s">
        <v>106</v>
      </c>
      <c r="L16" s="2">
        <v>1111</v>
      </c>
    </row>
    <row r="17" spans="1:12" x14ac:dyDescent="0.35">
      <c r="A17" s="2" t="s">
        <v>106</v>
      </c>
      <c r="B17" s="2">
        <v>4444</v>
      </c>
      <c r="C17" s="2" t="s">
        <v>110</v>
      </c>
      <c r="D17" s="2">
        <v>111234577</v>
      </c>
      <c r="E17" s="2" t="s">
        <v>121</v>
      </c>
      <c r="F17" s="2">
        <v>650</v>
      </c>
      <c r="G17" s="2">
        <v>6</v>
      </c>
      <c r="H17" s="2">
        <v>41</v>
      </c>
      <c r="I17" s="2">
        <v>7</v>
      </c>
      <c r="J17" s="3">
        <v>28160</v>
      </c>
      <c r="K17" s="2"/>
      <c r="L17" s="2"/>
    </row>
    <row r="18" spans="1:12" x14ac:dyDescent="0.35">
      <c r="A18" s="2" t="s">
        <v>106</v>
      </c>
      <c r="B18" s="2">
        <v>5555</v>
      </c>
      <c r="C18" s="2" t="s">
        <v>111</v>
      </c>
      <c r="D18" s="2">
        <v>111223399</v>
      </c>
      <c r="E18" s="2" t="s">
        <v>122</v>
      </c>
      <c r="F18" s="2">
        <v>322</v>
      </c>
      <c r="G18" s="2">
        <v>1</v>
      </c>
      <c r="H18" s="2" t="s">
        <v>117</v>
      </c>
      <c r="I18" s="2">
        <v>7</v>
      </c>
      <c r="J18" s="3">
        <v>29106</v>
      </c>
      <c r="K18" s="2"/>
      <c r="L18" s="2"/>
    </row>
    <row r="19" spans="1:12" x14ac:dyDescent="0.35">
      <c r="A19" s="2" t="s">
        <v>106</v>
      </c>
      <c r="B19" s="2">
        <v>6666</v>
      </c>
      <c r="C19" s="2" t="s">
        <v>112</v>
      </c>
      <c r="D19" s="2"/>
      <c r="E19" s="2" t="s">
        <v>123</v>
      </c>
      <c r="F19" s="2">
        <v>3052</v>
      </c>
      <c r="G19" s="2"/>
      <c r="H19" s="2"/>
      <c r="I19" s="2">
        <v>3</v>
      </c>
      <c r="J19" s="3">
        <v>35374</v>
      </c>
      <c r="K19" s="2"/>
      <c r="L19" s="2"/>
    </row>
    <row r="20" spans="1:12" x14ac:dyDescent="0.35">
      <c r="A20" s="2" t="s">
        <v>106</v>
      </c>
      <c r="B20" s="2">
        <v>7777</v>
      </c>
      <c r="C20" s="2" t="s">
        <v>113</v>
      </c>
      <c r="D20" s="2"/>
      <c r="E20" s="2" t="s">
        <v>124</v>
      </c>
      <c r="F20" s="2">
        <v>3501</v>
      </c>
      <c r="G20" s="2"/>
      <c r="H20" s="2"/>
      <c r="I20" s="2">
        <v>3</v>
      </c>
      <c r="J20" s="3">
        <v>36382</v>
      </c>
      <c r="K20" s="2" t="s">
        <v>106</v>
      </c>
      <c r="L20" s="2">
        <v>6666</v>
      </c>
    </row>
    <row r="21" spans="1:12" x14ac:dyDescent="0.35">
      <c r="A21" s="2" t="s">
        <v>106</v>
      </c>
      <c r="B21" s="2">
        <v>8888</v>
      </c>
      <c r="C21" s="2" t="s">
        <v>114</v>
      </c>
      <c r="D21" s="2">
        <v>111234556</v>
      </c>
      <c r="E21" s="2" t="s">
        <v>125</v>
      </c>
      <c r="F21" s="2">
        <v>155</v>
      </c>
      <c r="G21" s="2">
        <v>3</v>
      </c>
      <c r="H21" s="2" t="s">
        <v>119</v>
      </c>
      <c r="I21" s="2">
        <v>7</v>
      </c>
      <c r="J21" s="3">
        <v>31872</v>
      </c>
      <c r="K21" s="2"/>
      <c r="L21" s="2"/>
    </row>
    <row r="22" spans="1:12" x14ac:dyDescent="0.35">
      <c r="A22" s="2" t="s">
        <v>106</v>
      </c>
      <c r="B22" s="2">
        <v>9999</v>
      </c>
      <c r="C22" s="2" t="s">
        <v>115</v>
      </c>
      <c r="D22" s="2">
        <v>111234556</v>
      </c>
      <c r="E22" s="2" t="s">
        <v>123</v>
      </c>
      <c r="F22" s="2">
        <v>155</v>
      </c>
      <c r="G22" s="2"/>
      <c r="H22" s="2"/>
      <c r="I22" s="2">
        <v>1</v>
      </c>
      <c r="J22" s="3">
        <v>36413</v>
      </c>
      <c r="K22" s="2"/>
      <c r="L22" s="2"/>
    </row>
    <row r="25" spans="1:12" x14ac:dyDescent="0.35">
      <c r="B25" s="1" t="s">
        <v>11</v>
      </c>
      <c r="C25" s="1"/>
      <c r="D25" s="1"/>
      <c r="E25" s="1"/>
      <c r="G25" s="1" t="s">
        <v>23</v>
      </c>
      <c r="H25" s="1"/>
      <c r="I25" s="1"/>
    </row>
    <row r="26" spans="1:12" x14ac:dyDescent="0.35">
      <c r="B26" s="2" t="s">
        <v>12</v>
      </c>
      <c r="C26" s="2" t="s">
        <v>13</v>
      </c>
      <c r="D26" s="2" t="s">
        <v>24</v>
      </c>
      <c r="E26" s="2" t="s">
        <v>14</v>
      </c>
      <c r="G26" s="2" t="s">
        <v>24</v>
      </c>
      <c r="H26" s="2" t="s">
        <v>25</v>
      </c>
      <c r="I26" s="2" t="s">
        <v>22</v>
      </c>
    </row>
    <row r="27" spans="1:12" x14ac:dyDescent="0.35">
      <c r="B27" s="2" t="s">
        <v>84</v>
      </c>
      <c r="C27" s="2" t="s">
        <v>62</v>
      </c>
      <c r="D27" s="2">
        <v>5</v>
      </c>
      <c r="E27" s="2">
        <v>23252221117</v>
      </c>
      <c r="G27" s="2">
        <v>1</v>
      </c>
      <c r="H27" s="2" t="s">
        <v>45</v>
      </c>
      <c r="I27" s="2" t="s">
        <v>34</v>
      </c>
    </row>
    <row r="28" spans="1:12" x14ac:dyDescent="0.35">
      <c r="B28" s="2" t="s">
        <v>85</v>
      </c>
      <c r="C28" s="2" t="s">
        <v>63</v>
      </c>
      <c r="D28" s="2">
        <v>5</v>
      </c>
      <c r="E28" s="2">
        <v>23252221117</v>
      </c>
      <c r="G28" s="2">
        <v>2</v>
      </c>
      <c r="H28" s="2" t="s">
        <v>52</v>
      </c>
      <c r="I28" s="2" t="s">
        <v>35</v>
      </c>
    </row>
    <row r="29" spans="1:12" x14ac:dyDescent="0.35">
      <c r="B29" s="2" t="s">
        <v>86</v>
      </c>
      <c r="C29" s="2" t="s">
        <v>64</v>
      </c>
      <c r="D29" s="2">
        <v>5</v>
      </c>
      <c r="E29" s="2">
        <v>33665465410</v>
      </c>
      <c r="G29" s="2">
        <v>3</v>
      </c>
      <c r="H29" s="2" t="s">
        <v>46</v>
      </c>
      <c r="I29" s="2" t="s">
        <v>36</v>
      </c>
    </row>
    <row r="30" spans="1:12" x14ac:dyDescent="0.35">
      <c r="B30" s="2" t="s">
        <v>87</v>
      </c>
      <c r="C30" s="2" t="s">
        <v>65</v>
      </c>
      <c r="D30" s="2">
        <v>5</v>
      </c>
      <c r="E30" s="2">
        <v>33665465410</v>
      </c>
      <c r="G30" s="2">
        <v>4</v>
      </c>
      <c r="H30" s="2" t="s">
        <v>47</v>
      </c>
      <c r="I30" s="2" t="s">
        <v>37</v>
      </c>
    </row>
    <row r="31" spans="1:12" x14ac:dyDescent="0.35">
      <c r="B31" s="2" t="s">
        <v>88</v>
      </c>
      <c r="C31" s="2" t="s">
        <v>66</v>
      </c>
      <c r="D31" s="2">
        <v>7</v>
      </c>
      <c r="E31" s="2">
        <v>45254544571</v>
      </c>
      <c r="G31" s="2">
        <v>5</v>
      </c>
      <c r="H31" s="2" t="s">
        <v>48</v>
      </c>
      <c r="I31" s="2" t="s">
        <v>38</v>
      </c>
    </row>
    <row r="32" spans="1:12" x14ac:dyDescent="0.35">
      <c r="B32" s="2" t="s">
        <v>89</v>
      </c>
      <c r="C32" s="2" t="s">
        <v>67</v>
      </c>
      <c r="D32" s="2">
        <v>7</v>
      </c>
      <c r="E32" s="2">
        <v>45254544571</v>
      </c>
      <c r="G32" s="2">
        <v>6</v>
      </c>
      <c r="H32" s="2" t="s">
        <v>49</v>
      </c>
      <c r="I32" s="2" t="s">
        <v>39</v>
      </c>
    </row>
    <row r="33" spans="2:9" x14ac:dyDescent="0.35">
      <c r="B33" s="2" t="s">
        <v>90</v>
      </c>
      <c r="C33" s="2" t="s">
        <v>68</v>
      </c>
      <c r="D33" s="2">
        <v>7</v>
      </c>
      <c r="E33" s="2">
        <v>45254544571</v>
      </c>
      <c r="G33" s="2">
        <v>7</v>
      </c>
      <c r="H33" s="2" t="s">
        <v>50</v>
      </c>
      <c r="I33" s="2" t="s">
        <v>40</v>
      </c>
    </row>
    <row r="34" spans="2:9" x14ac:dyDescent="0.35">
      <c r="B34" s="2" t="s">
        <v>91</v>
      </c>
      <c r="C34" s="2" t="s">
        <v>69</v>
      </c>
      <c r="D34" s="2">
        <v>7</v>
      </c>
      <c r="E34" s="2">
        <v>45254544571</v>
      </c>
      <c r="G34" s="2">
        <v>8</v>
      </c>
      <c r="H34" s="2" t="s">
        <v>53</v>
      </c>
      <c r="I34" s="2" t="s">
        <v>41</v>
      </c>
    </row>
    <row r="35" spans="2:9" x14ac:dyDescent="0.35">
      <c r="B35" s="2" t="s">
        <v>92</v>
      </c>
      <c r="C35" s="2" t="s">
        <v>70</v>
      </c>
      <c r="D35" s="2">
        <v>10</v>
      </c>
      <c r="E35" s="2">
        <v>33665465410</v>
      </c>
      <c r="G35" s="2">
        <v>9</v>
      </c>
      <c r="H35" s="2" t="s">
        <v>54</v>
      </c>
      <c r="I35" s="2" t="s">
        <v>42</v>
      </c>
    </row>
    <row r="36" spans="2:9" x14ac:dyDescent="0.35">
      <c r="B36" s="2" t="s">
        <v>93</v>
      </c>
      <c r="C36" s="2" t="s">
        <v>71</v>
      </c>
      <c r="D36" s="2">
        <v>10</v>
      </c>
      <c r="E36" s="2">
        <v>33665465410</v>
      </c>
      <c r="G36" s="2">
        <v>10</v>
      </c>
      <c r="H36" s="2" t="s">
        <v>51</v>
      </c>
      <c r="I36" s="2" t="s">
        <v>43</v>
      </c>
    </row>
    <row r="37" spans="2:9" x14ac:dyDescent="0.35">
      <c r="B37" s="2" t="s">
        <v>94</v>
      </c>
      <c r="C37" s="2" t="s">
        <v>72</v>
      </c>
      <c r="D37" s="2">
        <v>10</v>
      </c>
      <c r="E37" s="2">
        <v>23252221117</v>
      </c>
      <c r="G37" s="2">
        <v>11</v>
      </c>
      <c r="H37" s="2" t="s">
        <v>55</v>
      </c>
      <c r="I37" s="2" t="s">
        <v>44</v>
      </c>
    </row>
    <row r="38" spans="2:9" x14ac:dyDescent="0.35">
      <c r="B38" s="2" t="s">
        <v>95</v>
      </c>
      <c r="C38" s="2" t="s">
        <v>73</v>
      </c>
      <c r="D38" s="2">
        <v>1</v>
      </c>
      <c r="E38" s="2">
        <v>23252221117</v>
      </c>
    </row>
    <row r="39" spans="2:9" x14ac:dyDescent="0.35">
      <c r="B39" s="2" t="s">
        <v>96</v>
      </c>
      <c r="C39" s="2" t="s">
        <v>74</v>
      </c>
      <c r="D39" s="2">
        <v>1</v>
      </c>
      <c r="E39" s="2">
        <v>33665465410</v>
      </c>
    </row>
    <row r="40" spans="2:9" x14ac:dyDescent="0.35">
      <c r="B40" s="2" t="s">
        <v>97</v>
      </c>
      <c r="C40" s="2" t="s">
        <v>75</v>
      </c>
      <c r="D40" s="2">
        <v>1</v>
      </c>
      <c r="E40" s="2">
        <v>33665465410</v>
      </c>
    </row>
    <row r="41" spans="2:9" x14ac:dyDescent="0.35">
      <c r="B41" s="2" t="s">
        <v>98</v>
      </c>
      <c r="C41" s="2" t="s">
        <v>76</v>
      </c>
      <c r="D41" s="2">
        <v>8</v>
      </c>
      <c r="E41" s="2">
        <v>23252221117</v>
      </c>
    </row>
    <row r="42" spans="2:9" x14ac:dyDescent="0.35">
      <c r="B42" s="2" t="s">
        <v>99</v>
      </c>
      <c r="C42" s="2" t="s">
        <v>77</v>
      </c>
      <c r="D42" s="2">
        <v>8</v>
      </c>
      <c r="E42" s="2">
        <v>23252221117</v>
      </c>
    </row>
    <row r="43" spans="2:9" x14ac:dyDescent="0.35">
      <c r="B43" s="2" t="s">
        <v>100</v>
      </c>
      <c r="C43" s="2" t="s">
        <v>78</v>
      </c>
      <c r="D43" s="2">
        <v>8</v>
      </c>
      <c r="E43" s="2">
        <v>23252221117</v>
      </c>
    </row>
    <row r="44" spans="2:9" x14ac:dyDescent="0.35">
      <c r="B44" s="2" t="s">
        <v>101</v>
      </c>
      <c r="C44" s="2" t="s">
        <v>79</v>
      </c>
      <c r="D44" s="2">
        <v>4</v>
      </c>
      <c r="E44" s="2">
        <v>33665465410</v>
      </c>
    </row>
    <row r="45" spans="2:9" x14ac:dyDescent="0.35">
      <c r="B45" s="2" t="s">
        <v>102</v>
      </c>
      <c r="C45" s="2" t="s">
        <v>80</v>
      </c>
      <c r="D45" s="2">
        <v>4</v>
      </c>
      <c r="E45" s="2">
        <v>33665465410</v>
      </c>
    </row>
    <row r="46" spans="2:9" x14ac:dyDescent="0.35">
      <c r="B46" s="2" t="s">
        <v>103</v>
      </c>
      <c r="C46" s="2" t="s">
        <v>81</v>
      </c>
      <c r="D46" s="2">
        <v>4</v>
      </c>
      <c r="E46" s="2">
        <v>33665465410</v>
      </c>
    </row>
    <row r="47" spans="2:9" x14ac:dyDescent="0.35">
      <c r="B47" s="2" t="s">
        <v>104</v>
      </c>
      <c r="C47" s="2" t="s">
        <v>82</v>
      </c>
      <c r="D47" s="2">
        <v>9</v>
      </c>
      <c r="E47" s="2">
        <v>23252221117</v>
      </c>
    </row>
    <row r="48" spans="2:9" x14ac:dyDescent="0.35">
      <c r="B48" s="2" t="s">
        <v>105</v>
      </c>
      <c r="C48" s="2" t="s">
        <v>83</v>
      </c>
      <c r="D48" s="2">
        <v>9</v>
      </c>
      <c r="E48" s="2">
        <v>23252221117</v>
      </c>
    </row>
    <row r="51" spans="1:6" x14ac:dyDescent="0.35">
      <c r="A51" s="1" t="s">
        <v>15</v>
      </c>
      <c r="B51" s="1"/>
      <c r="C51" s="1"/>
      <c r="D51" s="1"/>
      <c r="E51" s="1"/>
      <c r="F51" s="1"/>
    </row>
    <row r="52" spans="1:6" x14ac:dyDescent="0.35">
      <c r="A52" s="2" t="s">
        <v>12</v>
      </c>
      <c r="B52" s="2" t="s">
        <v>16</v>
      </c>
      <c r="C52" s="2" t="s">
        <v>17</v>
      </c>
      <c r="D52" s="2" t="s">
        <v>18</v>
      </c>
      <c r="E52" s="2" t="s">
        <v>32</v>
      </c>
      <c r="F52" s="2" t="s">
        <v>33</v>
      </c>
    </row>
    <row r="53" spans="1:6" x14ac:dyDescent="0.35">
      <c r="A53" s="2" t="s">
        <v>88</v>
      </c>
      <c r="B53" s="2" t="s">
        <v>106</v>
      </c>
      <c r="C53" s="2">
        <v>2222</v>
      </c>
      <c r="D53" s="3">
        <v>44318</v>
      </c>
      <c r="E53" s="3">
        <v>44319</v>
      </c>
      <c r="F53" s="5">
        <v>150</v>
      </c>
    </row>
    <row r="54" spans="1:6" x14ac:dyDescent="0.35">
      <c r="A54" s="2" t="s">
        <v>89</v>
      </c>
      <c r="B54" s="2" t="s">
        <v>106</v>
      </c>
      <c r="C54" s="2">
        <v>2222</v>
      </c>
      <c r="D54" s="3">
        <f ca="1">TODAY()-100</f>
        <v>44249</v>
      </c>
      <c r="E54" s="3">
        <f ca="1">D54+1</f>
        <v>44250</v>
      </c>
      <c r="F54" s="2">
        <v>300</v>
      </c>
    </row>
    <row r="55" spans="1:6" x14ac:dyDescent="0.35">
      <c r="A55" s="2" t="s">
        <v>95</v>
      </c>
      <c r="B55" s="2" t="s">
        <v>106</v>
      </c>
      <c r="C55" s="2">
        <v>3333</v>
      </c>
      <c r="D55" s="3">
        <f ca="1">TODAY()-25</f>
        <v>44324</v>
      </c>
      <c r="E55" s="3">
        <f ca="1">D55+3</f>
        <v>44327</v>
      </c>
      <c r="F55" s="2">
        <v>300</v>
      </c>
    </row>
    <row r="56" spans="1:6" x14ac:dyDescent="0.35">
      <c r="A56" s="2" t="s">
        <v>100</v>
      </c>
      <c r="B56" s="2" t="s">
        <v>106</v>
      </c>
      <c r="C56" s="2">
        <v>4444</v>
      </c>
      <c r="D56" s="3">
        <f ca="1">TODAY()-150</f>
        <v>44199</v>
      </c>
      <c r="E56" s="3">
        <f ca="1">D56+1</f>
        <v>44200</v>
      </c>
      <c r="F56" s="2">
        <v>150</v>
      </c>
    </row>
    <row r="57" spans="1:6" x14ac:dyDescent="0.35">
      <c r="A57" s="2" t="s">
        <v>103</v>
      </c>
      <c r="B57" s="2" t="s">
        <v>106</v>
      </c>
      <c r="C57" s="2">
        <v>3333</v>
      </c>
      <c r="D57" s="3">
        <f ca="1">TODAY()-29</f>
        <v>44320</v>
      </c>
      <c r="E57" s="3">
        <f ca="1">D57+1</f>
        <v>44321</v>
      </c>
      <c r="F57" s="2">
        <v>150</v>
      </c>
    </row>
    <row r="58" spans="1:6" x14ac:dyDescent="0.35">
      <c r="A58" s="2" t="s">
        <v>100</v>
      </c>
      <c r="B58" s="2" t="s">
        <v>106</v>
      </c>
      <c r="C58" s="2">
        <v>3333</v>
      </c>
      <c r="D58" s="3">
        <f t="shared" ref="D58:D68" ca="1" si="0">TODAY()-29</f>
        <v>44320</v>
      </c>
      <c r="E58" s="3">
        <f ca="1">D58+1</f>
        <v>44321</v>
      </c>
      <c r="F58" s="2">
        <v>150</v>
      </c>
    </row>
    <row r="59" spans="1:6" x14ac:dyDescent="0.35">
      <c r="A59" s="2" t="s">
        <v>103</v>
      </c>
      <c r="B59" s="2" t="s">
        <v>106</v>
      </c>
      <c r="C59" s="2">
        <v>7777</v>
      </c>
      <c r="D59" s="3">
        <f ca="1">TODAY()-99</f>
        <v>44250</v>
      </c>
      <c r="E59" s="3">
        <f ca="1">D59+1</f>
        <v>44251</v>
      </c>
      <c r="F59" s="2">
        <v>150</v>
      </c>
    </row>
    <row r="60" spans="1:6" x14ac:dyDescent="0.35">
      <c r="A60" s="2" t="s">
        <v>95</v>
      </c>
      <c r="B60" s="2" t="s">
        <v>106</v>
      </c>
      <c r="C60" s="2">
        <v>8888</v>
      </c>
      <c r="D60" s="3">
        <f ca="1">TODAY()-45</f>
        <v>44304</v>
      </c>
      <c r="E60" s="3">
        <f ca="1">D60+2</f>
        <v>44306</v>
      </c>
      <c r="F60" s="2">
        <v>250</v>
      </c>
    </row>
    <row r="61" spans="1:6" x14ac:dyDescent="0.35">
      <c r="A61" s="2" t="s">
        <v>102</v>
      </c>
      <c r="B61" s="2" t="s">
        <v>106</v>
      </c>
      <c r="C61" s="2">
        <v>3333</v>
      </c>
      <c r="D61" s="3">
        <f ca="1">TODAY()-120</f>
        <v>44229</v>
      </c>
      <c r="E61" s="3">
        <f ca="1">D61+2</f>
        <v>44231</v>
      </c>
      <c r="F61" s="2">
        <v>250</v>
      </c>
    </row>
    <row r="62" spans="1:6" x14ac:dyDescent="0.35">
      <c r="A62" s="2" t="s">
        <v>90</v>
      </c>
      <c r="B62" s="2" t="s">
        <v>106</v>
      </c>
      <c r="C62" s="2">
        <v>7777</v>
      </c>
      <c r="D62" s="3">
        <f ca="1">TODAY()-135</f>
        <v>44214</v>
      </c>
      <c r="E62" s="3">
        <f ca="1">D62+3</f>
        <v>44217</v>
      </c>
      <c r="F62" s="2">
        <v>300</v>
      </c>
    </row>
    <row r="63" spans="1:6" x14ac:dyDescent="0.35">
      <c r="A63" s="2" t="s">
        <v>91</v>
      </c>
      <c r="B63" s="2" t="s">
        <v>106</v>
      </c>
      <c r="C63" s="2">
        <v>2222</v>
      </c>
      <c r="D63" s="3">
        <f ca="1">TODAY()-45</f>
        <v>44304</v>
      </c>
      <c r="E63" s="3">
        <f ca="1">D63+1</f>
        <v>44305</v>
      </c>
      <c r="F63" s="2">
        <v>150</v>
      </c>
    </row>
    <row r="64" spans="1:6" x14ac:dyDescent="0.35">
      <c r="A64" s="2" t="s">
        <v>103</v>
      </c>
      <c r="B64" s="2" t="s">
        <v>106</v>
      </c>
      <c r="C64" s="2">
        <v>2222</v>
      </c>
      <c r="D64" s="3">
        <f ca="1">TODAY()-125</f>
        <v>44224</v>
      </c>
      <c r="E64" s="3">
        <f ca="1">D64+1</f>
        <v>44225</v>
      </c>
      <c r="F64" s="2">
        <v>150</v>
      </c>
    </row>
    <row r="65" spans="1:6" x14ac:dyDescent="0.35">
      <c r="A65" s="2" t="s">
        <v>95</v>
      </c>
      <c r="B65" s="2" t="s">
        <v>106</v>
      </c>
      <c r="C65" s="2">
        <v>7777</v>
      </c>
      <c r="D65" s="3">
        <f ca="1">TODAY()-136</f>
        <v>44213</v>
      </c>
      <c r="E65" s="3">
        <f t="shared" ref="E65:E68" ca="1" si="1">D65+1</f>
        <v>44214</v>
      </c>
      <c r="F65" s="2">
        <v>150</v>
      </c>
    </row>
    <row r="66" spans="1:6" x14ac:dyDescent="0.35">
      <c r="A66" s="2" t="s">
        <v>90</v>
      </c>
      <c r="B66" s="2" t="s">
        <v>106</v>
      </c>
      <c r="C66" s="2">
        <v>8888</v>
      </c>
      <c r="D66" s="3">
        <f ca="1">TODAY()-56</f>
        <v>44293</v>
      </c>
      <c r="E66" s="3">
        <f t="shared" ca="1" si="1"/>
        <v>44294</v>
      </c>
      <c r="F66" s="2">
        <v>150</v>
      </c>
    </row>
    <row r="67" spans="1:6" x14ac:dyDescent="0.35">
      <c r="A67" s="2" t="s">
        <v>89</v>
      </c>
      <c r="B67" s="2" t="s">
        <v>106</v>
      </c>
      <c r="C67" s="2">
        <v>9999</v>
      </c>
      <c r="D67" s="3">
        <f ca="1">TODAY()-99</f>
        <v>44250</v>
      </c>
      <c r="E67" s="3">
        <f t="shared" ca="1" si="1"/>
        <v>44251</v>
      </c>
      <c r="F67" s="2">
        <v>150</v>
      </c>
    </row>
    <row r="68" spans="1:6" x14ac:dyDescent="0.35">
      <c r="A68" s="2" t="s">
        <v>88</v>
      </c>
      <c r="B68" s="2" t="s">
        <v>106</v>
      </c>
      <c r="C68" s="2">
        <v>7777</v>
      </c>
      <c r="D68" s="3">
        <f ca="1">TODAY()-66</f>
        <v>44283</v>
      </c>
      <c r="E68" s="3">
        <f ca="1">D68+2</f>
        <v>44285</v>
      </c>
      <c r="F68" s="2">
        <v>250</v>
      </c>
    </row>
  </sheetData>
  <mergeCells count="6">
    <mergeCell ref="A12:L12"/>
    <mergeCell ref="A1:C1"/>
    <mergeCell ref="E1:I1"/>
    <mergeCell ref="B25:E25"/>
    <mergeCell ref="G25:I25"/>
    <mergeCell ref="A51:F51"/>
  </mergeCells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dcterms:created xsi:type="dcterms:W3CDTF">2021-05-29T21:11:26Z</dcterms:created>
  <dcterms:modified xsi:type="dcterms:W3CDTF">2021-06-02T22:17:12Z</dcterms:modified>
</cp:coreProperties>
</file>