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economicasuba-my.sharepoint.com/personal/94ba41666966_campus_economicas_uba_ar/Documents/Maestría UDESA/6- Técnicas de producción de conocimiento académico y profesional/TP4/Productos Primarios/data/"/>
    </mc:Choice>
  </mc:AlternateContent>
  <xr:revisionPtr revIDLastSave="54" documentId="11_AD4D2F04E46CFB4ACB3E20C79D50DCFA683EDF1D" xr6:coauthVersionLast="47" xr6:coauthVersionMax="47" xr10:uidLastSave="{46F79D6F-E2FA-48A0-B8DA-6593CA065D08}"/>
  <bookViews>
    <workbookView xWindow="2868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C104" i="1"/>
  <c r="C28" i="1"/>
  <c r="B104" i="1"/>
  <c r="C27" i="1"/>
  <c r="C139" i="1"/>
  <c r="C84" i="1"/>
  <c r="C196" i="1"/>
  <c r="C132" i="1"/>
  <c r="C115" i="1"/>
  <c r="C75" i="1"/>
  <c r="C155" i="1"/>
  <c r="C146" i="1"/>
  <c r="C35" i="1"/>
  <c r="C99" i="1"/>
  <c r="C163" i="1"/>
  <c r="C12" i="1"/>
  <c r="B84" i="1"/>
  <c r="C4" i="1"/>
  <c r="B163" i="1"/>
  <c r="C168" i="1"/>
  <c r="C51" i="1"/>
  <c r="C179" i="1"/>
  <c r="C108" i="1"/>
  <c r="B168" i="1"/>
  <c r="C176" i="1"/>
  <c r="C112" i="1"/>
  <c r="C48" i="1"/>
  <c r="C43" i="1"/>
  <c r="C59" i="1"/>
  <c r="C107" i="1"/>
  <c r="C123" i="1"/>
  <c r="C171" i="1"/>
  <c r="C187" i="1"/>
  <c r="C20" i="1"/>
  <c r="C36" i="1"/>
  <c r="B28" i="1"/>
  <c r="C210" i="1"/>
  <c r="C18" i="1"/>
  <c r="B51" i="1"/>
  <c r="C68" i="1"/>
  <c r="B40" i="1"/>
  <c r="C40" i="1"/>
  <c r="C11" i="1"/>
  <c r="C91" i="1"/>
  <c r="B203" i="1"/>
  <c r="C203" i="1"/>
  <c r="B59" i="1"/>
  <c r="B176" i="1"/>
  <c r="B112" i="1"/>
  <c r="B48" i="1"/>
  <c r="C3" i="1"/>
  <c r="C19" i="1"/>
  <c r="B43" i="1"/>
  <c r="C67" i="1"/>
  <c r="C83" i="1"/>
  <c r="B131" i="1"/>
  <c r="C131" i="1"/>
  <c r="C147" i="1"/>
  <c r="C195" i="1"/>
  <c r="C211" i="1"/>
  <c r="C44" i="1"/>
  <c r="B92" i="1"/>
  <c r="C92" i="1"/>
  <c r="B156" i="1"/>
  <c r="C156" i="1"/>
  <c r="B20" i="1"/>
  <c r="B11" i="1"/>
  <c r="B19" i="1"/>
  <c r="C52" i="1"/>
  <c r="C100" i="1"/>
  <c r="C116" i="1"/>
  <c r="C180" i="1"/>
  <c r="C175" i="1"/>
  <c r="C111" i="1"/>
  <c r="C47" i="1"/>
  <c r="C190" i="1"/>
  <c r="C126" i="1"/>
  <c r="C62" i="1"/>
  <c r="C45" i="1"/>
  <c r="C109" i="1"/>
  <c r="C173" i="1"/>
  <c r="B12" i="1"/>
  <c r="B56" i="1"/>
  <c r="C56" i="1"/>
  <c r="B120" i="1"/>
  <c r="C120" i="1"/>
  <c r="B184" i="1"/>
  <c r="C184" i="1"/>
  <c r="C9" i="1"/>
  <c r="C73" i="1"/>
  <c r="C137" i="1"/>
  <c r="C201" i="1"/>
  <c r="C34" i="1"/>
  <c r="C98" i="1"/>
  <c r="C162" i="1"/>
  <c r="B201" i="1"/>
  <c r="B99" i="1"/>
  <c r="C60" i="1"/>
  <c r="B76" i="1"/>
  <c r="C76" i="1"/>
  <c r="C124" i="1"/>
  <c r="B140" i="1"/>
  <c r="C140" i="1"/>
  <c r="B204" i="1"/>
  <c r="C204" i="1"/>
  <c r="B175" i="1"/>
  <c r="B111" i="1"/>
  <c r="B47" i="1"/>
  <c r="B190" i="1"/>
  <c r="B126" i="1"/>
  <c r="B62" i="1"/>
  <c r="B5" i="1"/>
  <c r="C5" i="1"/>
  <c r="B69" i="1"/>
  <c r="C69" i="1"/>
  <c r="B133" i="1"/>
  <c r="C133" i="1"/>
  <c r="B197" i="1"/>
  <c r="C197" i="1"/>
  <c r="B71" i="1"/>
  <c r="C71" i="1"/>
  <c r="B135" i="1"/>
  <c r="C135" i="1"/>
  <c r="B199" i="1"/>
  <c r="C199" i="1"/>
  <c r="B132" i="1"/>
  <c r="B68" i="1"/>
  <c r="B4" i="1"/>
  <c r="B64" i="1"/>
  <c r="C64" i="1"/>
  <c r="B128" i="1"/>
  <c r="C128" i="1"/>
  <c r="B192" i="1"/>
  <c r="C192" i="1"/>
  <c r="B162" i="1"/>
  <c r="B98" i="1"/>
  <c r="B34" i="1"/>
  <c r="C33" i="1"/>
  <c r="C97" i="1"/>
  <c r="B161" i="1"/>
  <c r="C161" i="1"/>
  <c r="B137" i="1"/>
  <c r="B67" i="1"/>
  <c r="B97" i="1"/>
  <c r="C148" i="1"/>
  <c r="C164" i="1"/>
  <c r="C191" i="1"/>
  <c r="C127" i="1"/>
  <c r="C63" i="1"/>
  <c r="C206" i="1"/>
  <c r="C142" i="1"/>
  <c r="C78" i="1"/>
  <c r="C14" i="1"/>
  <c r="C29" i="1"/>
  <c r="C93" i="1"/>
  <c r="C157" i="1"/>
  <c r="B22" i="1"/>
  <c r="C22" i="1"/>
  <c r="B86" i="1"/>
  <c r="C86" i="1"/>
  <c r="B150" i="1"/>
  <c r="C150" i="1"/>
  <c r="B214" i="1"/>
  <c r="C214" i="1"/>
  <c r="B15" i="1"/>
  <c r="C15" i="1"/>
  <c r="B124" i="1"/>
  <c r="B60" i="1"/>
  <c r="B8" i="1"/>
  <c r="C8" i="1"/>
  <c r="B72" i="1"/>
  <c r="C72" i="1"/>
  <c r="B136" i="1"/>
  <c r="C136" i="1"/>
  <c r="B208" i="1"/>
  <c r="C208" i="1"/>
  <c r="B57" i="1"/>
  <c r="C57" i="1"/>
  <c r="B121" i="1"/>
  <c r="C121" i="1"/>
  <c r="B185" i="1"/>
  <c r="C185" i="1"/>
  <c r="C50" i="1"/>
  <c r="C114" i="1"/>
  <c r="C178" i="1"/>
  <c r="B35" i="1"/>
  <c r="B148" i="1"/>
  <c r="B188" i="1"/>
  <c r="C188" i="1"/>
  <c r="B191" i="1"/>
  <c r="B127" i="1"/>
  <c r="B63" i="1"/>
  <c r="B206" i="1"/>
  <c r="C182" i="1"/>
  <c r="B142" i="1"/>
  <c r="C118" i="1"/>
  <c r="B78" i="1"/>
  <c r="C54" i="1"/>
  <c r="B14" i="1"/>
  <c r="B53" i="1"/>
  <c r="C53" i="1"/>
  <c r="B117" i="1"/>
  <c r="C117" i="1"/>
  <c r="B181" i="1"/>
  <c r="C181" i="1"/>
  <c r="B195" i="1"/>
  <c r="B173" i="1"/>
  <c r="B109" i="1"/>
  <c r="B45" i="1"/>
  <c r="C23" i="1"/>
  <c r="B87" i="1"/>
  <c r="C87" i="1"/>
  <c r="B151" i="1"/>
  <c r="C151" i="1"/>
  <c r="B215" i="1"/>
  <c r="C215" i="1"/>
  <c r="B180" i="1"/>
  <c r="B116" i="1"/>
  <c r="B52" i="1"/>
  <c r="B16" i="1"/>
  <c r="C16" i="1"/>
  <c r="B80" i="1"/>
  <c r="C80" i="1"/>
  <c r="B144" i="1"/>
  <c r="C144" i="1"/>
  <c r="B211" i="1"/>
  <c r="B178" i="1"/>
  <c r="C154" i="1"/>
  <c r="B114" i="1"/>
  <c r="C90" i="1"/>
  <c r="B50" i="1"/>
  <c r="C26" i="1"/>
  <c r="C17" i="1"/>
  <c r="C81" i="1"/>
  <c r="B145" i="1"/>
  <c r="C145" i="1"/>
  <c r="B209" i="1"/>
  <c r="C209" i="1"/>
  <c r="B58" i="1"/>
  <c r="C58" i="1"/>
  <c r="B122" i="1"/>
  <c r="C122" i="1"/>
  <c r="B186" i="1"/>
  <c r="C186" i="1"/>
  <c r="B139" i="1"/>
  <c r="B73" i="1"/>
  <c r="B3" i="1"/>
  <c r="B33" i="1"/>
  <c r="B147" i="1"/>
  <c r="B81" i="1"/>
  <c r="B212" i="1"/>
  <c r="C212" i="1"/>
  <c r="C207" i="1"/>
  <c r="C143" i="1"/>
  <c r="C79" i="1"/>
  <c r="C7" i="1"/>
  <c r="B182" i="1"/>
  <c r="C158" i="1"/>
  <c r="B118" i="1"/>
  <c r="C94" i="1"/>
  <c r="B54" i="1"/>
  <c r="C30" i="1"/>
  <c r="B13" i="1"/>
  <c r="C13" i="1"/>
  <c r="C61" i="1"/>
  <c r="B77" i="1"/>
  <c r="C77" i="1"/>
  <c r="C125" i="1"/>
  <c r="B141" i="1"/>
  <c r="C141" i="1"/>
  <c r="C189" i="1"/>
  <c r="B205" i="1"/>
  <c r="C205" i="1"/>
  <c r="B38" i="1"/>
  <c r="C38" i="1"/>
  <c r="B102" i="1"/>
  <c r="C102" i="1"/>
  <c r="B166" i="1"/>
  <c r="C166" i="1"/>
  <c r="B187" i="1"/>
  <c r="C31" i="1"/>
  <c r="C95" i="1"/>
  <c r="C159" i="1"/>
  <c r="B200" i="1"/>
  <c r="C200" i="1"/>
  <c r="B108" i="1"/>
  <c r="B44" i="1"/>
  <c r="B24" i="1"/>
  <c r="C24" i="1"/>
  <c r="B88" i="1"/>
  <c r="C88" i="1"/>
  <c r="B152" i="1"/>
  <c r="C152" i="1"/>
  <c r="B179" i="1"/>
  <c r="B154" i="1"/>
  <c r="B90" i="1"/>
  <c r="B26" i="1"/>
  <c r="C25" i="1"/>
  <c r="C41" i="1"/>
  <c r="C89" i="1"/>
  <c r="B105" i="1"/>
  <c r="C105" i="1"/>
  <c r="C153" i="1"/>
  <c r="B169" i="1"/>
  <c r="C169" i="1"/>
  <c r="C2" i="1"/>
  <c r="C66" i="1"/>
  <c r="C130" i="1"/>
  <c r="C194" i="1"/>
  <c r="B107" i="1"/>
  <c r="B41" i="1"/>
  <c r="B155" i="1"/>
  <c r="B123" i="1"/>
  <c r="B115" i="1"/>
  <c r="B172" i="1"/>
  <c r="C172" i="1"/>
  <c r="B196" i="1"/>
  <c r="B23" i="1"/>
  <c r="B207" i="1"/>
  <c r="B183" i="1"/>
  <c r="C183" i="1"/>
  <c r="B159" i="1"/>
  <c r="B143" i="1"/>
  <c r="B119" i="1"/>
  <c r="C119" i="1"/>
  <c r="B95" i="1"/>
  <c r="B79" i="1"/>
  <c r="B55" i="1"/>
  <c r="C55" i="1"/>
  <c r="B31" i="1"/>
  <c r="B7" i="1"/>
  <c r="B198" i="1"/>
  <c r="C198" i="1"/>
  <c r="B158" i="1"/>
  <c r="B134" i="1"/>
  <c r="C134" i="1"/>
  <c r="B94" i="1"/>
  <c r="B70" i="1"/>
  <c r="C70" i="1"/>
  <c r="B30" i="1"/>
  <c r="B6" i="1"/>
  <c r="C6" i="1"/>
  <c r="B21" i="1"/>
  <c r="C21" i="1"/>
  <c r="B37" i="1"/>
  <c r="C37" i="1"/>
  <c r="B61" i="1"/>
  <c r="B85" i="1"/>
  <c r="C85" i="1"/>
  <c r="B101" i="1"/>
  <c r="C101" i="1"/>
  <c r="B125" i="1"/>
  <c r="B149" i="1"/>
  <c r="C149" i="1"/>
  <c r="B165" i="1"/>
  <c r="C165" i="1"/>
  <c r="B189" i="1"/>
  <c r="B213" i="1"/>
  <c r="C213" i="1"/>
  <c r="B46" i="1"/>
  <c r="C46" i="1"/>
  <c r="B110" i="1"/>
  <c r="C110" i="1"/>
  <c r="B174" i="1"/>
  <c r="C174" i="1"/>
  <c r="B171" i="1"/>
  <c r="B157" i="1"/>
  <c r="B93" i="1"/>
  <c r="B29" i="1"/>
  <c r="B39" i="1"/>
  <c r="C39" i="1"/>
  <c r="B103" i="1"/>
  <c r="C103" i="1"/>
  <c r="B167" i="1"/>
  <c r="C167" i="1"/>
  <c r="B216" i="1"/>
  <c r="C216" i="1"/>
  <c r="B164" i="1"/>
  <c r="B100" i="1"/>
  <c r="B36" i="1"/>
  <c r="B32" i="1"/>
  <c r="C32" i="1"/>
  <c r="B96" i="1"/>
  <c r="C96" i="1"/>
  <c r="B160" i="1"/>
  <c r="C160" i="1"/>
  <c r="B210" i="1"/>
  <c r="B194" i="1"/>
  <c r="B170" i="1"/>
  <c r="C170" i="1"/>
  <c r="B146" i="1"/>
  <c r="B130" i="1"/>
  <c r="B106" i="1"/>
  <c r="C106" i="1"/>
  <c r="B82" i="1"/>
  <c r="B66" i="1"/>
  <c r="B42" i="1"/>
  <c r="C42" i="1"/>
  <c r="B18" i="1"/>
  <c r="B2" i="1"/>
  <c r="B25" i="1"/>
  <c r="B49" i="1"/>
  <c r="C49" i="1"/>
  <c r="B65" i="1"/>
  <c r="C65" i="1"/>
  <c r="B89" i="1"/>
  <c r="B113" i="1"/>
  <c r="C113" i="1"/>
  <c r="B129" i="1"/>
  <c r="C129" i="1"/>
  <c r="B153" i="1"/>
  <c r="B177" i="1"/>
  <c r="C177" i="1"/>
  <c r="B193" i="1"/>
  <c r="C193" i="1"/>
  <c r="B10" i="1"/>
  <c r="C10" i="1"/>
  <c r="B74" i="1"/>
  <c r="C74" i="1"/>
  <c r="B138" i="1"/>
  <c r="C138" i="1"/>
  <c r="B202" i="1"/>
  <c r="C202" i="1"/>
  <c r="B75" i="1"/>
  <c r="B9" i="1"/>
  <c r="B91" i="1"/>
  <c r="B27" i="1"/>
  <c r="B83" i="1"/>
  <c r="B17" i="1"/>
</calcChain>
</file>

<file path=xl/sharedStrings.xml><?xml version="1.0" encoding="utf-8"?>
<sst xmlns="http://schemas.openxmlformats.org/spreadsheetml/2006/main" count="7" uniqueCount="7">
  <si>
    <t>fecha</t>
  </si>
  <si>
    <t>pp</t>
  </si>
  <si>
    <t>pre</t>
  </si>
  <si>
    <t>itcr</t>
  </si>
  <si>
    <t>ip</t>
  </si>
  <si>
    <t>anio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</si>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</sst>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2" fillId="2" borderId="0" xfId="0" applyNumberFormat="1" applyFont="1" applyFill="1"/>
    <xf numFmtId="166" fontId="2" fillId="2" borderId="0" xfId="0" applyNumberFormat="1" applyFont="1" applyFill="1"/>
    <xf numFmtId="165" fontId="2" fillId="2" borderId="3" xfId="0" applyNumberFormat="1" applyFont="1" applyFill="1" applyBorder="1"/>
    <xf numFmtId="0" fontId="1" fillId="0" borderId="0" xfId="0" applyFont="1" applyAlignment="1">
      <alignment horizontal="center" vertical="top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d/m/yyyy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5" formatCode="#,##0.0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E80ED-E6BF-4332-82DC-AD6B028B70B4}" name="Tabla1" displayName="Tabla1" ref="A1:G216" totalsRowShown="0">
  <autoFilter ref="A1:G216" xr:uid="{EA7E80ED-E6BF-4332-82DC-AD6B028B70B4}"/>
  <tableColumns count="7">
    <tableColumn id="1" xr3:uid="{27F5E989-3D1D-464B-B340-DDE2AA0C13C2}" name="fecha" dataDxfId="0"/>
    <tableColumn id="2" xr3:uid="{DFD0A35D-BFDB-4D2B-8D7F-3D25A85A416F}" name="anio" dataDxfId="1">
      <calculatedColumnFormula>+TEXT(YEAR(Tabla1[[#This Row],[fecha]]),0)</calculatedColumnFormula>
    </tableColumn>
    <tableColumn id="3" xr3:uid="{DC1FF53E-13BD-4DF2-8725-87D540576F03}" name="mes" dataDxfId="2">
      <calculatedColumnFormula>+TEXT(MONTH(Tabla1[[#This Row],[fecha]]),"00")</calculatedColumnFormula>
    </tableColumn>
    <tableColumn id="4" xr3:uid="{29501B96-A47B-49AF-922F-9395BEABE1D4}" name="itcr"/>
    <tableColumn id="5" xr3:uid="{C684B3A0-A2C2-44FB-AC44-0A3A381C5A9C}" name="ip" dataDxfId="3"/>
    <tableColumn id="6" xr3:uid="{47444FF8-7474-4906-950B-CF599D032D2A}" name="pre"/>
    <tableColumn id="7" xr3:uid="{460EAAE7-9CE6-46C8-9385-AD8BD7550787}" name="p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6"/>
  <sheetViews>
    <sheetView tabSelected="1" workbookViewId="0">
      <selection activeCell="B4" sqref="B4"/>
    </sheetView>
  </sheetViews>
  <sheetFormatPr baseColWidth="10" defaultColWidth="8.7265625" defaultRowHeight="14.5" x14ac:dyDescent="0.35"/>
  <cols>
    <col min="1" max="1" width="17.7265625" bestFit="1" customWidth="1"/>
    <col min="2" max="3" width="17.7265625" customWidth="1"/>
  </cols>
  <sheetData>
    <row r="1" spans="1:7" x14ac:dyDescent="0.35">
      <c r="A1" s="1" t="s">
        <v>0</v>
      </c>
      <c r="B1" s="2" t="s">
        <v>5</v>
      </c>
      <c r="C1" s="2" t="s">
        <v>6</v>
      </c>
      <c r="D1" s="2" t="s">
        <v>3</v>
      </c>
      <c r="E1" t="s">
        <v>4</v>
      </c>
      <c r="F1" t="s">
        <v>2</v>
      </c>
      <c r="G1" s="6" t="s">
        <v>1</v>
      </c>
    </row>
    <row r="2" spans="1:7" x14ac:dyDescent="0.35">
      <c r="A2" s="8">
        <v>38353</v>
      </c>
      <c r="B2" s="7" t="str">
        <f>+TEXT(YEAR(Tabla1[[#This Row],[fecha]]),0)</f>
        <v>2005</v>
      </c>
      <c r="C2" s="7" t="str">
        <f>+TEXT(MONTH(Tabla1[[#This Row],[fecha]]),"00")</f>
        <v>01</v>
      </c>
      <c r="D2">
        <v>105.92935890451591</v>
      </c>
      <c r="E2" s="3">
        <v>86.866026230900005</v>
      </c>
      <c r="F2">
        <v>1423.3333333333333</v>
      </c>
      <c r="G2">
        <v>508020737.39999998</v>
      </c>
    </row>
    <row r="3" spans="1:7" x14ac:dyDescent="0.35">
      <c r="A3" s="8">
        <v>38384</v>
      </c>
      <c r="B3" s="7" t="str">
        <f>+TEXT(YEAR(Tabla1[[#This Row],[fecha]]),0)</f>
        <v>2005</v>
      </c>
      <c r="C3" s="7" t="str">
        <f>+TEXT(MONTH(Tabla1[[#This Row],[fecha]]),"00")</f>
        <v>02</v>
      </c>
      <c r="D3">
        <v>103.9602439503944</v>
      </c>
      <c r="E3" s="3">
        <v>87.907449219900002</v>
      </c>
      <c r="F3">
        <v>969.66666666666663</v>
      </c>
      <c r="G3">
        <v>500539941.36000001</v>
      </c>
    </row>
    <row r="4" spans="1:7" x14ac:dyDescent="0.35">
      <c r="A4" s="8">
        <v>38412</v>
      </c>
      <c r="B4" s="7" t="str">
        <f>+TEXT(YEAR(Tabla1[[#This Row],[fecha]]),0)</f>
        <v>2005</v>
      </c>
      <c r="C4" s="7" t="str">
        <f>+TEXT(MONTH(Tabla1[[#This Row],[fecha]]),"00")</f>
        <v>03</v>
      </c>
      <c r="D4">
        <v>102.54971512767086</v>
      </c>
      <c r="E4" s="3">
        <v>86.226524549199993</v>
      </c>
      <c r="F4">
        <v>1730</v>
      </c>
      <c r="G4">
        <v>656181802.28999996</v>
      </c>
    </row>
    <row r="5" spans="1:7" x14ac:dyDescent="0.35">
      <c r="A5" s="8">
        <v>38443</v>
      </c>
      <c r="B5" s="7" t="str">
        <f>+TEXT(YEAR(Tabla1[[#This Row],[fecha]]),0)</f>
        <v>2005</v>
      </c>
      <c r="C5" s="7" t="str">
        <f>+TEXT(MONTH(Tabla1[[#This Row],[fecha]]),"00")</f>
        <v>04</v>
      </c>
      <c r="D5">
        <v>101.26787608131499</v>
      </c>
      <c r="E5" s="3">
        <v>87.964449517100007</v>
      </c>
      <c r="F5">
        <v>620</v>
      </c>
      <c r="G5">
        <v>939064906.88999999</v>
      </c>
    </row>
    <row r="6" spans="1:7" x14ac:dyDescent="0.35">
      <c r="A6" s="8">
        <v>38473</v>
      </c>
      <c r="B6" s="7" t="str">
        <f>+TEXT(YEAR(Tabla1[[#This Row],[fecha]]),0)</f>
        <v>2005</v>
      </c>
      <c r="C6" s="7" t="str">
        <f>+TEXT(MONTH(Tabla1[[#This Row],[fecha]]),"00")</f>
        <v>05</v>
      </c>
      <c r="D6">
        <v>100.29406923318716</v>
      </c>
      <c r="E6" s="3">
        <v>89.117151551999996</v>
      </c>
      <c r="F6">
        <v>54.666666666666664</v>
      </c>
      <c r="G6">
        <v>1028823820.1</v>
      </c>
    </row>
    <row r="7" spans="1:7" x14ac:dyDescent="0.35">
      <c r="A7" s="8">
        <v>38504</v>
      </c>
      <c r="B7" s="7" t="str">
        <f>+TEXT(YEAR(Tabla1[[#This Row],[fecha]]),0)</f>
        <v>2005</v>
      </c>
      <c r="C7" s="7" t="str">
        <f>+TEXT(MONTH(Tabla1[[#This Row],[fecha]]),"00")</f>
        <v>06</v>
      </c>
      <c r="D7">
        <v>99.128562142761865</v>
      </c>
      <c r="E7" s="3">
        <v>94.718398930900008</v>
      </c>
      <c r="F7">
        <v>203</v>
      </c>
      <c r="G7">
        <v>789549108.30999994</v>
      </c>
    </row>
    <row r="8" spans="1:7" x14ac:dyDescent="0.35">
      <c r="A8" s="8">
        <v>38534</v>
      </c>
      <c r="B8" s="7" t="str">
        <f>+TEXT(YEAR(Tabla1[[#This Row],[fecha]]),0)</f>
        <v>2005</v>
      </c>
      <c r="C8" s="7" t="str">
        <f>+TEXT(MONTH(Tabla1[[#This Row],[fecha]]),"00")</f>
        <v>07</v>
      </c>
      <c r="D8">
        <v>97.63170981378633</v>
      </c>
      <c r="E8" s="3">
        <v>92.284446326500003</v>
      </c>
      <c r="F8">
        <v>346.33333333333331</v>
      </c>
      <c r="G8">
        <v>831763218.01999998</v>
      </c>
    </row>
    <row r="9" spans="1:7" x14ac:dyDescent="0.35">
      <c r="A9" s="8">
        <v>38565</v>
      </c>
      <c r="B9" s="7" t="str">
        <f>+TEXT(YEAR(Tabla1[[#This Row],[fecha]]),0)</f>
        <v>2005</v>
      </c>
      <c r="C9" s="7" t="str">
        <f>+TEXT(MONTH(Tabla1[[#This Row],[fecha]]),"00")</f>
        <v>08</v>
      </c>
      <c r="D9">
        <v>97.888022421315341</v>
      </c>
      <c r="E9" s="3">
        <v>98.765482259199999</v>
      </c>
      <c r="F9">
        <v>516.66666666666663</v>
      </c>
      <c r="G9">
        <v>771052814.65999997</v>
      </c>
    </row>
    <row r="10" spans="1:7" x14ac:dyDescent="0.35">
      <c r="A10" s="8">
        <v>38596</v>
      </c>
      <c r="B10" s="7" t="str">
        <f>+TEXT(YEAR(Tabla1[[#This Row],[fecha]]),0)</f>
        <v>2005</v>
      </c>
      <c r="C10" s="7" t="str">
        <f>+TEXT(MONTH(Tabla1[[#This Row],[fecha]]),"00")</f>
        <v>09</v>
      </c>
      <c r="D10">
        <v>97.5150272078059</v>
      </c>
      <c r="E10" s="3">
        <v>97.550071414399994</v>
      </c>
      <c r="F10">
        <v>493.33333333333331</v>
      </c>
      <c r="G10">
        <v>577047006.92999995</v>
      </c>
    </row>
    <row r="11" spans="1:7" x14ac:dyDescent="0.35">
      <c r="A11" s="8">
        <v>38626</v>
      </c>
      <c r="B11" s="7" t="str">
        <f>+TEXT(YEAR(Tabla1[[#This Row],[fecha]]),0)</f>
        <v>2005</v>
      </c>
      <c r="C11" s="7" t="str">
        <f>+TEXT(MONTH(Tabla1[[#This Row],[fecha]]),"00")</f>
        <v>10</v>
      </c>
      <c r="D11">
        <v>98.564068855817567</v>
      </c>
      <c r="E11" s="3">
        <v>100.21588082950001</v>
      </c>
      <c r="F11">
        <v>527.66666666666663</v>
      </c>
      <c r="G11">
        <v>433101676.52999997</v>
      </c>
    </row>
    <row r="12" spans="1:7" x14ac:dyDescent="0.35">
      <c r="A12" s="8">
        <v>38657</v>
      </c>
      <c r="B12" s="7" t="str">
        <f>+TEXT(YEAR(Tabla1[[#This Row],[fecha]]),0)</f>
        <v>2005</v>
      </c>
      <c r="C12" s="7" t="str">
        <f>+TEXT(MONTH(Tabla1[[#This Row],[fecha]]),"00")</f>
        <v>11</v>
      </c>
      <c r="D12">
        <v>97.375611789875776</v>
      </c>
      <c r="E12" s="3">
        <v>98.576354959400007</v>
      </c>
      <c r="F12">
        <v>825.66666666666663</v>
      </c>
      <c r="G12">
        <v>363846843.87</v>
      </c>
    </row>
    <row r="13" spans="1:7" x14ac:dyDescent="0.35">
      <c r="A13" s="8">
        <v>38687</v>
      </c>
      <c r="B13" s="7" t="str">
        <f>+TEXT(YEAR(Tabla1[[#This Row],[fecha]]),0)</f>
        <v>2005</v>
      </c>
      <c r="C13" s="7" t="str">
        <f>+TEXT(MONTH(Tabla1[[#This Row],[fecha]]),"00")</f>
        <v>12</v>
      </c>
      <c r="D13">
        <v>97.89573447155388</v>
      </c>
      <c r="E13" s="3">
        <v>118.9077642111</v>
      </c>
      <c r="F13">
        <v>582.66666666666663</v>
      </c>
      <c r="G13">
        <v>711260924.62</v>
      </c>
    </row>
    <row r="14" spans="1:7" x14ac:dyDescent="0.35">
      <c r="A14" s="8">
        <v>38718</v>
      </c>
      <c r="B14" s="7" t="str">
        <f>+TEXT(YEAR(Tabla1[[#This Row],[fecha]]),0)</f>
        <v>2006</v>
      </c>
      <c r="C14" s="7" t="str">
        <f>+TEXT(MONTH(Tabla1[[#This Row],[fecha]]),"00")</f>
        <v>01</v>
      </c>
      <c r="D14">
        <v>97.711427781434381</v>
      </c>
      <c r="E14" s="3">
        <v>96.979225367400005</v>
      </c>
      <c r="F14">
        <v>1680</v>
      </c>
      <c r="G14">
        <v>575222070.25</v>
      </c>
    </row>
    <row r="15" spans="1:7" x14ac:dyDescent="0.35">
      <c r="A15" s="8">
        <v>38749</v>
      </c>
      <c r="B15" s="7" t="str">
        <f>+TEXT(YEAR(Tabla1[[#This Row],[fecha]]),0)</f>
        <v>2006</v>
      </c>
      <c r="C15" s="7" t="str">
        <f>+TEXT(MONTH(Tabla1[[#This Row],[fecha]]),"00")</f>
        <v>02</v>
      </c>
      <c r="D15">
        <v>98.061291088059349</v>
      </c>
      <c r="E15" s="3">
        <v>111.7391453039</v>
      </c>
      <c r="F15">
        <v>1110.6666666666667</v>
      </c>
      <c r="G15">
        <v>566794332.35000002</v>
      </c>
    </row>
    <row r="16" spans="1:7" x14ac:dyDescent="0.35">
      <c r="A16" s="8">
        <v>38777</v>
      </c>
      <c r="B16" s="7" t="str">
        <f>+TEXT(YEAR(Tabla1[[#This Row],[fecha]]),0)</f>
        <v>2006</v>
      </c>
      <c r="C16" s="7" t="str">
        <f>+TEXT(MONTH(Tabla1[[#This Row],[fecha]]),"00")</f>
        <v>03</v>
      </c>
      <c r="D16">
        <v>97.11848569346688</v>
      </c>
      <c r="E16" s="3">
        <v>102.68162932860001</v>
      </c>
      <c r="F16">
        <v>884.66666666666663</v>
      </c>
      <c r="G16">
        <v>704605050.74000001</v>
      </c>
    </row>
    <row r="17" spans="1:7" x14ac:dyDescent="0.35">
      <c r="A17" s="8">
        <v>38808</v>
      </c>
      <c r="B17" s="7" t="str">
        <f>+TEXT(YEAR(Tabla1[[#This Row],[fecha]]),0)</f>
        <v>2006</v>
      </c>
      <c r="C17" s="7" t="str">
        <f>+TEXT(MONTH(Tabla1[[#This Row],[fecha]]),"00")</f>
        <v>04</v>
      </c>
      <c r="D17">
        <v>95.906040641522267</v>
      </c>
      <c r="E17" s="3">
        <v>96.888350772799996</v>
      </c>
      <c r="F17">
        <v>1609.6666666666667</v>
      </c>
      <c r="G17">
        <v>971140948.62</v>
      </c>
    </row>
    <row r="18" spans="1:7" x14ac:dyDescent="0.35">
      <c r="A18" s="8">
        <v>38838</v>
      </c>
      <c r="B18" s="7" t="str">
        <f>+TEXT(YEAR(Tabla1[[#This Row],[fecha]]),0)</f>
        <v>2006</v>
      </c>
      <c r="C18" s="7" t="str">
        <f>+TEXT(MONTH(Tabla1[[#This Row],[fecha]]),"00")</f>
        <v>05</v>
      </c>
      <c r="D18">
        <v>95.052594574810044</v>
      </c>
      <c r="E18" s="3">
        <v>105.61175736609999</v>
      </c>
      <c r="F18">
        <v>29.666666666666668</v>
      </c>
      <c r="G18">
        <v>919805311.45000005</v>
      </c>
    </row>
    <row r="19" spans="1:7" x14ac:dyDescent="0.35">
      <c r="A19" s="8">
        <v>38869</v>
      </c>
      <c r="B19" s="7" t="str">
        <f>+TEXT(YEAR(Tabla1[[#This Row],[fecha]]),0)</f>
        <v>2006</v>
      </c>
      <c r="C19" s="7" t="str">
        <f>+TEXT(MONTH(Tabla1[[#This Row],[fecha]]),"00")</f>
        <v>06</v>
      </c>
      <c r="D19">
        <v>95.406949658800983</v>
      </c>
      <c r="E19" s="3">
        <v>106.1998918611</v>
      </c>
      <c r="F19">
        <v>450</v>
      </c>
      <c r="G19">
        <v>760266698.10000002</v>
      </c>
    </row>
    <row r="20" spans="1:7" x14ac:dyDescent="0.35">
      <c r="A20" s="8">
        <v>38899</v>
      </c>
      <c r="B20" s="7" t="str">
        <f>+TEXT(YEAR(Tabla1[[#This Row],[fecha]]),0)</f>
        <v>2006</v>
      </c>
      <c r="C20" s="7" t="str">
        <f>+TEXT(MONTH(Tabla1[[#This Row],[fecha]]),"00")</f>
        <v>07</v>
      </c>
      <c r="D20">
        <v>94.840287696754231</v>
      </c>
      <c r="E20" s="3">
        <v>110.733798123</v>
      </c>
      <c r="F20">
        <v>90.666666666666671</v>
      </c>
      <c r="G20">
        <v>629395930.73000002</v>
      </c>
    </row>
    <row r="21" spans="1:7" x14ac:dyDescent="0.35">
      <c r="A21" s="8">
        <v>38930</v>
      </c>
      <c r="B21" s="7" t="str">
        <f>+TEXT(YEAR(Tabla1[[#This Row],[fecha]]),0)</f>
        <v>2006</v>
      </c>
      <c r="C21" s="7" t="str">
        <f>+TEXT(MONTH(Tabla1[[#This Row],[fecha]]),"00")</f>
        <v>08</v>
      </c>
      <c r="D21">
        <v>94.236733410993594</v>
      </c>
      <c r="E21" s="3">
        <v>115.03431675900001</v>
      </c>
      <c r="F21">
        <v>50</v>
      </c>
      <c r="G21">
        <v>808958682.75</v>
      </c>
    </row>
    <row r="22" spans="1:7" x14ac:dyDescent="0.35">
      <c r="A22" s="8">
        <v>38961</v>
      </c>
      <c r="B22" s="7" t="str">
        <f>+TEXT(YEAR(Tabla1[[#This Row],[fecha]]),0)</f>
        <v>2006</v>
      </c>
      <c r="C22" s="7" t="str">
        <f>+TEXT(MONTH(Tabla1[[#This Row],[fecha]]),"00")</f>
        <v>09</v>
      </c>
      <c r="D22">
        <v>94.012018337156007</v>
      </c>
      <c r="E22" s="3">
        <v>108.73188511800001</v>
      </c>
      <c r="F22">
        <v>176.66666666666666</v>
      </c>
      <c r="G22">
        <v>606158239.07000005</v>
      </c>
    </row>
    <row r="23" spans="1:7" x14ac:dyDescent="0.35">
      <c r="A23" s="8">
        <v>38991</v>
      </c>
      <c r="B23" s="7" t="str">
        <f>+TEXT(YEAR(Tabla1[[#This Row],[fecha]]),0)</f>
        <v>2006</v>
      </c>
      <c r="C23" s="7" t="str">
        <f>+TEXT(MONTH(Tabla1[[#This Row],[fecha]]),"00")</f>
        <v>10</v>
      </c>
      <c r="D23">
        <v>93.169667252644459</v>
      </c>
      <c r="E23" s="3">
        <v>114.3777850819</v>
      </c>
      <c r="F23">
        <v>1593.3333333333333</v>
      </c>
      <c r="G23">
        <v>709996617.21000004</v>
      </c>
    </row>
    <row r="24" spans="1:7" x14ac:dyDescent="0.35">
      <c r="A24" s="8">
        <v>39022</v>
      </c>
      <c r="B24" s="7" t="str">
        <f>+TEXT(YEAR(Tabla1[[#This Row],[fecha]]),0)</f>
        <v>2006</v>
      </c>
      <c r="C24" s="7" t="str">
        <f>+TEXT(MONTH(Tabla1[[#This Row],[fecha]]),"00")</f>
        <v>11</v>
      </c>
      <c r="D24">
        <v>91.815702614722511</v>
      </c>
      <c r="E24" s="3">
        <v>126.15861124870001</v>
      </c>
      <c r="F24">
        <v>915</v>
      </c>
      <c r="G24">
        <v>685784366.65999997</v>
      </c>
    </row>
    <row r="25" spans="1:7" x14ac:dyDescent="0.35">
      <c r="A25" s="8">
        <v>39052</v>
      </c>
      <c r="B25" s="7" t="str">
        <f>+TEXT(YEAR(Tabla1[[#This Row],[fecha]]),0)</f>
        <v>2006</v>
      </c>
      <c r="C25" s="7" t="str">
        <f>+TEXT(MONTH(Tabla1[[#This Row],[fecha]]),"00")</f>
        <v>12</v>
      </c>
      <c r="D25">
        <v>90.46858266862796</v>
      </c>
      <c r="E25" s="3">
        <v>127.5636036694</v>
      </c>
      <c r="F25">
        <v>1975.6666666666667</v>
      </c>
      <c r="G25">
        <v>686993642.33000004</v>
      </c>
    </row>
    <row r="26" spans="1:7" x14ac:dyDescent="0.35">
      <c r="A26" s="8">
        <v>39083</v>
      </c>
      <c r="B26" s="7" t="str">
        <f>+TEXT(YEAR(Tabla1[[#This Row],[fecha]]),0)</f>
        <v>2007</v>
      </c>
      <c r="C26" s="7" t="str">
        <f>+TEXT(MONTH(Tabla1[[#This Row],[fecha]]),"00")</f>
        <v>01</v>
      </c>
      <c r="D26">
        <v>90.06506794483488</v>
      </c>
      <c r="E26" s="3">
        <v>130.17042938140003</v>
      </c>
      <c r="F26">
        <v>813.33333333333337</v>
      </c>
      <c r="G26">
        <v>608585972.38999999</v>
      </c>
    </row>
    <row r="27" spans="1:7" x14ac:dyDescent="0.35">
      <c r="A27" s="8">
        <v>39114</v>
      </c>
      <c r="B27" s="7" t="str">
        <f>+TEXT(YEAR(Tabla1[[#This Row],[fecha]]),0)</f>
        <v>2007</v>
      </c>
      <c r="C27" s="7" t="str">
        <f>+TEXT(MONTH(Tabla1[[#This Row],[fecha]]),"00")</f>
        <v>02</v>
      </c>
      <c r="D27">
        <v>89.739941451409024</v>
      </c>
      <c r="E27" s="3">
        <v>131.13332760840001</v>
      </c>
      <c r="F27">
        <v>1903</v>
      </c>
      <c r="G27">
        <v>640862915.05999994</v>
      </c>
    </row>
    <row r="28" spans="1:7" x14ac:dyDescent="0.35">
      <c r="A28" s="8">
        <v>39142</v>
      </c>
      <c r="B28" s="7" t="str">
        <f>+TEXT(YEAR(Tabla1[[#This Row],[fecha]]),0)</f>
        <v>2007</v>
      </c>
      <c r="C28" s="7" t="str">
        <f>+TEXT(MONTH(Tabla1[[#This Row],[fecha]]),"00")</f>
        <v>03</v>
      </c>
      <c r="D28">
        <v>88.607046982322913</v>
      </c>
      <c r="E28" s="3">
        <v>122.0962430102</v>
      </c>
      <c r="F28">
        <v>3448</v>
      </c>
      <c r="G28">
        <v>905289614.77999997</v>
      </c>
    </row>
    <row r="29" spans="1:7" x14ac:dyDescent="0.35">
      <c r="A29" s="8">
        <v>39173</v>
      </c>
      <c r="B29" s="7" t="str">
        <f>+TEXT(YEAR(Tabla1[[#This Row],[fecha]]),0)</f>
        <v>2007</v>
      </c>
      <c r="C29" s="7" t="str">
        <f>+TEXT(MONTH(Tabla1[[#This Row],[fecha]]),"00")</f>
        <v>04</v>
      </c>
      <c r="D29">
        <v>86.876473606631308</v>
      </c>
      <c r="E29" s="3">
        <v>109.8044250782</v>
      </c>
      <c r="F29">
        <v>471.33333333333331</v>
      </c>
      <c r="G29">
        <v>1166636569.4000001</v>
      </c>
    </row>
    <row r="30" spans="1:7" x14ac:dyDescent="0.35">
      <c r="A30" s="8">
        <v>39203</v>
      </c>
      <c r="B30" s="7" t="str">
        <f>+TEXT(YEAR(Tabla1[[#This Row],[fecha]]),0)</f>
        <v>2007</v>
      </c>
      <c r="C30" s="7" t="str">
        <f>+TEXT(MONTH(Tabla1[[#This Row],[fecha]]),"00")</f>
        <v>05</v>
      </c>
      <c r="D30">
        <v>85.049147692683249</v>
      </c>
      <c r="E30" s="3">
        <v>114.6213866563</v>
      </c>
      <c r="F30">
        <v>461</v>
      </c>
      <c r="G30">
        <v>1261293128</v>
      </c>
    </row>
    <row r="31" spans="1:7" x14ac:dyDescent="0.35">
      <c r="A31" s="8">
        <v>39234</v>
      </c>
      <c r="B31" s="7" t="str">
        <f>+TEXT(YEAR(Tabla1[[#This Row],[fecha]]),0)</f>
        <v>2007</v>
      </c>
      <c r="C31" s="7" t="str">
        <f>+TEXT(MONTH(Tabla1[[#This Row],[fecha]]),"00")</f>
        <v>06</v>
      </c>
      <c r="D31">
        <v>83.492803143040945</v>
      </c>
      <c r="E31" s="3">
        <v>125.67418826550001</v>
      </c>
      <c r="F31">
        <v>136.66666666666666</v>
      </c>
      <c r="G31">
        <v>1106306217.7</v>
      </c>
    </row>
    <row r="32" spans="1:7" x14ac:dyDescent="0.35">
      <c r="A32" s="8">
        <v>39264</v>
      </c>
      <c r="B32" s="7" t="str">
        <f>+TEXT(YEAR(Tabla1[[#This Row],[fecha]]),0)</f>
        <v>2007</v>
      </c>
      <c r="C32" s="7" t="str">
        <f>+TEXT(MONTH(Tabla1[[#This Row],[fecha]]),"00")</f>
        <v>07</v>
      </c>
      <c r="D32">
        <v>82.70521752793131</v>
      </c>
      <c r="E32" s="3">
        <v>126.854771419</v>
      </c>
      <c r="F32">
        <v>16.666666666666668</v>
      </c>
      <c r="G32">
        <v>1123549888.5</v>
      </c>
    </row>
    <row r="33" spans="1:7" x14ac:dyDescent="0.35">
      <c r="A33" s="8">
        <v>39295</v>
      </c>
      <c r="B33" s="7" t="str">
        <f>+TEXT(YEAR(Tabla1[[#This Row],[fecha]]),0)</f>
        <v>2007</v>
      </c>
      <c r="C33" s="7" t="str">
        <f>+TEXT(MONTH(Tabla1[[#This Row],[fecha]]),"00")</f>
        <v>08</v>
      </c>
      <c r="D33">
        <v>82.000809417640937</v>
      </c>
      <c r="E33" s="3">
        <v>121.61104505599999</v>
      </c>
      <c r="F33">
        <v>56.666666666666664</v>
      </c>
      <c r="G33">
        <v>1156177441.5999999</v>
      </c>
    </row>
    <row r="34" spans="1:7" x14ac:dyDescent="0.35">
      <c r="A34" s="8">
        <v>39326</v>
      </c>
      <c r="B34" s="7" t="str">
        <f>+TEXT(YEAR(Tabla1[[#This Row],[fecha]]),0)</f>
        <v>2007</v>
      </c>
      <c r="C34" s="7" t="str">
        <f>+TEXT(MONTH(Tabla1[[#This Row],[fecha]]),"00")</f>
        <v>09</v>
      </c>
      <c r="D34">
        <v>80.234689047287731</v>
      </c>
      <c r="E34" s="3">
        <v>123.5341835251</v>
      </c>
      <c r="F34">
        <v>764</v>
      </c>
      <c r="G34">
        <v>1092069190.9000001</v>
      </c>
    </row>
    <row r="35" spans="1:7" x14ac:dyDescent="0.35">
      <c r="A35" s="8">
        <v>39356</v>
      </c>
      <c r="B35" s="7" t="str">
        <f>+TEXT(YEAR(Tabla1[[#This Row],[fecha]]),0)</f>
        <v>2007</v>
      </c>
      <c r="C35" s="7" t="str">
        <f>+TEXT(MONTH(Tabla1[[#This Row],[fecha]]),"00")</f>
        <v>10</v>
      </c>
      <c r="D35">
        <v>79.388331089599959</v>
      </c>
      <c r="E35" s="3">
        <v>140.57754070409999</v>
      </c>
      <c r="F35">
        <v>1136.6666666666667</v>
      </c>
      <c r="G35">
        <v>1196787391.0999999</v>
      </c>
    </row>
    <row r="36" spans="1:7" x14ac:dyDescent="0.35">
      <c r="A36" s="8">
        <v>39387</v>
      </c>
      <c r="B36" s="7" t="str">
        <f>+TEXT(YEAR(Tabla1[[#This Row],[fecha]]),0)</f>
        <v>2007</v>
      </c>
      <c r="C36" s="7" t="str">
        <f>+TEXT(MONTH(Tabla1[[#This Row],[fecha]]),"00")</f>
        <v>11</v>
      </c>
      <c r="D36">
        <v>78.53620799855706</v>
      </c>
      <c r="E36" s="3">
        <v>142.29107621899999</v>
      </c>
      <c r="F36">
        <v>448.66666666666669</v>
      </c>
      <c r="G36">
        <v>1002396388.4</v>
      </c>
    </row>
    <row r="37" spans="1:7" x14ac:dyDescent="0.35">
      <c r="A37" s="8">
        <v>39417</v>
      </c>
      <c r="B37" s="7" t="str">
        <f>+TEXT(YEAR(Tabla1[[#This Row],[fecha]]),0)</f>
        <v>2007</v>
      </c>
      <c r="C37" s="7" t="str">
        <f>+TEXT(MONTH(Tabla1[[#This Row],[fecha]]),"00")</f>
        <v>12</v>
      </c>
      <c r="D37">
        <v>77.599066740290581</v>
      </c>
      <c r="E37" s="3">
        <v>181.83138307690001</v>
      </c>
      <c r="F37">
        <v>951.66666666666663</v>
      </c>
      <c r="G37">
        <v>1225072803.7</v>
      </c>
    </row>
    <row r="38" spans="1:7" x14ac:dyDescent="0.35">
      <c r="A38" s="8">
        <v>39448</v>
      </c>
      <c r="B38" s="7" t="str">
        <f>+TEXT(YEAR(Tabla1[[#This Row],[fecha]]),0)</f>
        <v>2008</v>
      </c>
      <c r="C38" s="7" t="str">
        <f>+TEXT(MONTH(Tabla1[[#This Row],[fecha]]),"00")</f>
        <v>01</v>
      </c>
      <c r="D38">
        <v>76.446227455586808</v>
      </c>
      <c r="E38" s="3">
        <v>193.7594736742</v>
      </c>
      <c r="F38">
        <v>1094.6666666666667</v>
      </c>
      <c r="G38">
        <v>1612594010.9000001</v>
      </c>
    </row>
    <row r="39" spans="1:7" x14ac:dyDescent="0.35">
      <c r="A39" s="8">
        <v>39479</v>
      </c>
      <c r="B39" s="7" t="str">
        <f>+TEXT(YEAR(Tabla1[[#This Row],[fecha]]),0)</f>
        <v>2008</v>
      </c>
      <c r="C39" s="7" t="str">
        <f>+TEXT(MONTH(Tabla1[[#This Row],[fecha]]),"00")</f>
        <v>02</v>
      </c>
      <c r="D39">
        <v>75.334681260329347</v>
      </c>
      <c r="E39" s="3">
        <v>186.32697925919999</v>
      </c>
      <c r="F39">
        <v>1236.6666666666667</v>
      </c>
      <c r="G39">
        <v>1181705717.2</v>
      </c>
    </row>
    <row r="40" spans="1:7" x14ac:dyDescent="0.35">
      <c r="A40" s="8">
        <v>39508</v>
      </c>
      <c r="B40" s="7" t="str">
        <f>+TEXT(YEAR(Tabla1[[#This Row],[fecha]]),0)</f>
        <v>2008</v>
      </c>
      <c r="C40" s="7" t="str">
        <f>+TEXT(MONTH(Tabla1[[#This Row],[fecha]]),"00")</f>
        <v>03</v>
      </c>
      <c r="D40">
        <v>73.022326177114635</v>
      </c>
      <c r="E40" s="3">
        <v>186.31354706659999</v>
      </c>
      <c r="F40">
        <v>952.66666666666663</v>
      </c>
      <c r="G40">
        <v>1034224825</v>
      </c>
    </row>
    <row r="41" spans="1:7" x14ac:dyDescent="0.35">
      <c r="A41" s="8">
        <v>39539</v>
      </c>
      <c r="B41" s="7" t="str">
        <f>+TEXT(YEAR(Tabla1[[#This Row],[fecha]]),0)</f>
        <v>2008</v>
      </c>
      <c r="C41" s="7" t="str">
        <f>+TEXT(MONTH(Tabla1[[#This Row],[fecha]]),"00")</f>
        <v>04</v>
      </c>
      <c r="D41">
        <v>71.004295267399542</v>
      </c>
      <c r="E41" s="3">
        <v>160.0936050048</v>
      </c>
      <c r="F41">
        <v>243.33333333333334</v>
      </c>
      <c r="G41">
        <v>1553891942.5999999</v>
      </c>
    </row>
    <row r="42" spans="1:7" x14ac:dyDescent="0.35">
      <c r="A42" s="8">
        <v>39569</v>
      </c>
      <c r="B42" s="7" t="str">
        <f>+TEXT(YEAR(Tabla1[[#This Row],[fecha]]),0)</f>
        <v>2008</v>
      </c>
      <c r="C42" s="7" t="str">
        <f>+TEXT(MONTH(Tabla1[[#This Row],[fecha]]),"00")</f>
        <v>05</v>
      </c>
      <c r="D42">
        <v>69.589612230331596</v>
      </c>
      <c r="E42" s="3">
        <v>162.09119784800001</v>
      </c>
      <c r="F42">
        <v>-0.66666666666666663</v>
      </c>
      <c r="G42">
        <v>1652406669.9000001</v>
      </c>
    </row>
    <row r="43" spans="1:7" x14ac:dyDescent="0.35">
      <c r="A43" s="8">
        <v>39600</v>
      </c>
      <c r="B43" s="7" t="str">
        <f>+TEXT(YEAR(Tabla1[[#This Row],[fecha]]),0)</f>
        <v>2008</v>
      </c>
      <c r="C43" s="7" t="str">
        <f>+TEXT(MONTH(Tabla1[[#This Row],[fecha]]),"00")</f>
        <v>06</v>
      </c>
      <c r="D43">
        <v>65.990212794597085</v>
      </c>
      <c r="E43" s="3">
        <v>163.81519714730001</v>
      </c>
      <c r="F43">
        <v>104</v>
      </c>
      <c r="G43">
        <v>1443351944.3</v>
      </c>
    </row>
    <row r="44" spans="1:7" x14ac:dyDescent="0.35">
      <c r="A44" s="8">
        <v>39630</v>
      </c>
      <c r="B44" s="7" t="str">
        <f>+TEXT(YEAR(Tabla1[[#This Row],[fecha]]),0)</f>
        <v>2008</v>
      </c>
      <c r="C44" s="7" t="str">
        <f>+TEXT(MONTH(Tabla1[[#This Row],[fecha]]),"00")</f>
        <v>07</v>
      </c>
      <c r="D44">
        <v>64.346227343209918</v>
      </c>
      <c r="E44" s="3">
        <v>170.90342337320001</v>
      </c>
      <c r="F44">
        <v>150</v>
      </c>
      <c r="G44">
        <v>2096313617.5</v>
      </c>
    </row>
    <row r="45" spans="1:7" x14ac:dyDescent="0.35">
      <c r="A45" s="8">
        <v>39661</v>
      </c>
      <c r="B45" s="7" t="str">
        <f>+TEXT(YEAR(Tabla1[[#This Row],[fecha]]),0)</f>
        <v>2008</v>
      </c>
      <c r="C45" s="7" t="str">
        <f>+TEXT(MONTH(Tabla1[[#This Row],[fecha]]),"00")</f>
        <v>08</v>
      </c>
      <c r="D45">
        <v>63.748544971678875</v>
      </c>
      <c r="E45" s="3">
        <v>172.0475861919</v>
      </c>
      <c r="F45">
        <v>20.666666666666668</v>
      </c>
      <c r="G45">
        <v>1723167458</v>
      </c>
    </row>
    <row r="46" spans="1:7" x14ac:dyDescent="0.35">
      <c r="A46" s="8">
        <v>39692</v>
      </c>
      <c r="B46" s="7" t="str">
        <f>+TEXT(YEAR(Tabla1[[#This Row],[fecha]]),0)</f>
        <v>2008</v>
      </c>
      <c r="C46" s="7" t="str">
        <f>+TEXT(MONTH(Tabla1[[#This Row],[fecha]]),"00")</f>
        <v>09</v>
      </c>
      <c r="D46">
        <v>63.824626158864405</v>
      </c>
      <c r="E46" s="3">
        <v>182.34899043499999</v>
      </c>
      <c r="F46">
        <v>324.33333333333331</v>
      </c>
      <c r="G46">
        <v>1434875756.9000001</v>
      </c>
    </row>
    <row r="47" spans="1:7" x14ac:dyDescent="0.35">
      <c r="A47" s="8">
        <v>39722</v>
      </c>
      <c r="B47" s="7" t="str">
        <f>+TEXT(YEAR(Tabla1[[#This Row],[fecha]]),0)</f>
        <v>2008</v>
      </c>
      <c r="C47" s="7" t="str">
        <f>+TEXT(MONTH(Tabla1[[#This Row],[fecha]]),"00")</f>
        <v>10</v>
      </c>
      <c r="D47">
        <v>66.346657343059206</v>
      </c>
      <c r="E47" s="3">
        <v>180.26310787599999</v>
      </c>
      <c r="F47">
        <v>673.33333333333337</v>
      </c>
      <c r="G47">
        <v>1114987855.5999999</v>
      </c>
    </row>
    <row r="48" spans="1:7" x14ac:dyDescent="0.35">
      <c r="A48" s="8">
        <v>39753</v>
      </c>
      <c r="B48" s="7" t="str">
        <f>+TEXT(YEAR(Tabla1[[#This Row],[fecha]]),0)</f>
        <v>2008</v>
      </c>
      <c r="C48" s="7" t="str">
        <f>+TEXT(MONTH(Tabla1[[#This Row],[fecha]]),"00")</f>
        <v>11</v>
      </c>
      <c r="D48">
        <v>67.757943656869188</v>
      </c>
      <c r="E48" s="3">
        <v>161.64634390080002</v>
      </c>
      <c r="F48">
        <v>1310</v>
      </c>
      <c r="G48">
        <v>700756041.53999996</v>
      </c>
    </row>
    <row r="49" spans="1:7" x14ac:dyDescent="0.35">
      <c r="A49" s="8">
        <v>39783</v>
      </c>
      <c r="B49" s="7" t="str">
        <f>+TEXT(YEAR(Tabla1[[#This Row],[fecha]]),0)</f>
        <v>2008</v>
      </c>
      <c r="C49" s="7" t="str">
        <f>+TEXT(MONTH(Tabla1[[#This Row],[fecha]]),"00")</f>
        <v>12</v>
      </c>
      <c r="D49">
        <v>69.391451451224469</v>
      </c>
      <c r="E49" s="3">
        <v>140.19054822320001</v>
      </c>
      <c r="F49">
        <v>421.66666666666669</v>
      </c>
      <c r="G49">
        <v>653161890.08000004</v>
      </c>
    </row>
    <row r="50" spans="1:7" x14ac:dyDescent="0.35">
      <c r="A50" s="8">
        <v>39814</v>
      </c>
      <c r="B50" s="7" t="str">
        <f>+TEXT(YEAR(Tabla1[[#This Row],[fecha]]),0)</f>
        <v>2009</v>
      </c>
      <c r="C50" s="7" t="str">
        <f>+TEXT(MONTH(Tabla1[[#This Row],[fecha]]),"00")</f>
        <v>01</v>
      </c>
      <c r="D50">
        <v>69.41943631841157</v>
      </c>
      <c r="E50" s="3">
        <v>135.7287678555</v>
      </c>
      <c r="F50">
        <v>874.33333333333337</v>
      </c>
      <c r="G50">
        <v>708213894.21000004</v>
      </c>
    </row>
    <row r="51" spans="1:7" x14ac:dyDescent="0.35">
      <c r="A51" s="8">
        <v>39845</v>
      </c>
      <c r="B51" s="7" t="str">
        <f>+TEXT(YEAR(Tabla1[[#This Row],[fecha]]),0)</f>
        <v>2009</v>
      </c>
      <c r="C51" s="7" t="str">
        <f>+TEXT(MONTH(Tabla1[[#This Row],[fecha]]),"00")</f>
        <v>02</v>
      </c>
      <c r="D51">
        <v>70.051321308593899</v>
      </c>
      <c r="E51" s="3">
        <v>139.36167015550001</v>
      </c>
      <c r="F51">
        <v>1680</v>
      </c>
      <c r="G51">
        <v>687539608.51999998</v>
      </c>
    </row>
    <row r="52" spans="1:7" x14ac:dyDescent="0.35">
      <c r="A52" s="8">
        <v>39873</v>
      </c>
      <c r="B52" s="7" t="str">
        <f>+TEXT(YEAR(Tabla1[[#This Row],[fecha]]),0)</f>
        <v>2009</v>
      </c>
      <c r="C52" s="7" t="str">
        <f>+TEXT(MONTH(Tabla1[[#This Row],[fecha]]),"00")</f>
        <v>03</v>
      </c>
      <c r="D52">
        <v>71.846465528910741</v>
      </c>
      <c r="E52" s="3">
        <v>139.20956198900001</v>
      </c>
      <c r="F52">
        <v>936.66666666666663</v>
      </c>
      <c r="G52">
        <v>842279507.78999996</v>
      </c>
    </row>
    <row r="53" spans="1:7" x14ac:dyDescent="0.35">
      <c r="A53" s="8">
        <v>39904</v>
      </c>
      <c r="B53" s="7" t="str">
        <f>+TEXT(YEAR(Tabla1[[#This Row],[fecha]]),0)</f>
        <v>2009</v>
      </c>
      <c r="C53" s="7" t="str">
        <f>+TEXT(MONTH(Tabla1[[#This Row],[fecha]]),"00")</f>
        <v>04</v>
      </c>
      <c r="D53">
        <v>71.498070861734391</v>
      </c>
      <c r="E53" s="3">
        <v>137.28595066669999</v>
      </c>
      <c r="F53">
        <v>602.66666666666663</v>
      </c>
      <c r="G53">
        <v>1170981416.2</v>
      </c>
    </row>
    <row r="54" spans="1:7" x14ac:dyDescent="0.35">
      <c r="A54" s="8">
        <v>39934</v>
      </c>
      <c r="B54" s="7" t="str">
        <f>+TEXT(YEAR(Tabla1[[#This Row],[fecha]]),0)</f>
        <v>2009</v>
      </c>
      <c r="C54" s="7" t="str">
        <f>+TEXT(MONTH(Tabla1[[#This Row],[fecha]]),"00")</f>
        <v>05</v>
      </c>
      <c r="D54">
        <v>71.515552147449199</v>
      </c>
      <c r="E54" s="3">
        <v>140.91237684979998</v>
      </c>
      <c r="F54">
        <v>171.33333333333334</v>
      </c>
      <c r="G54">
        <v>1047225983.9</v>
      </c>
    </row>
    <row r="55" spans="1:7" x14ac:dyDescent="0.35">
      <c r="A55" s="8">
        <v>39965</v>
      </c>
      <c r="B55" s="7" t="str">
        <f>+TEXT(YEAR(Tabla1[[#This Row],[fecha]]),0)</f>
        <v>2009</v>
      </c>
      <c r="C55" s="7" t="str">
        <f>+TEXT(MONTH(Tabla1[[#This Row],[fecha]]),"00")</f>
        <v>06</v>
      </c>
      <c r="D55">
        <v>71.937407994840981</v>
      </c>
      <c r="E55" s="3">
        <v>152.00167248349999</v>
      </c>
      <c r="F55">
        <v>8.6666666666666661</v>
      </c>
      <c r="G55">
        <v>810942694.92999995</v>
      </c>
    </row>
    <row r="56" spans="1:7" x14ac:dyDescent="0.35">
      <c r="A56" s="8">
        <v>39995</v>
      </c>
      <c r="B56" s="7" t="str">
        <f>+TEXT(YEAR(Tabla1[[#This Row],[fecha]]),0)</f>
        <v>2009</v>
      </c>
      <c r="C56" s="7" t="str">
        <f>+TEXT(MONTH(Tabla1[[#This Row],[fecha]]),"00")</f>
        <v>07</v>
      </c>
      <c r="D56">
        <v>72.104069447221605</v>
      </c>
      <c r="E56" s="3">
        <v>151.32484274889998</v>
      </c>
      <c r="F56">
        <v>706</v>
      </c>
      <c r="G56">
        <v>804427782.27999997</v>
      </c>
    </row>
    <row r="57" spans="1:7" x14ac:dyDescent="0.35">
      <c r="A57" s="8">
        <v>40026</v>
      </c>
      <c r="B57" s="7" t="str">
        <f>+TEXT(YEAR(Tabla1[[#This Row],[fecha]]),0)</f>
        <v>2009</v>
      </c>
      <c r="C57" s="7" t="str">
        <f>+TEXT(MONTH(Tabla1[[#This Row],[fecha]]),"00")</f>
        <v>08</v>
      </c>
      <c r="D57">
        <v>71.648116626056918</v>
      </c>
      <c r="E57" s="3">
        <v>157.08834250980001</v>
      </c>
      <c r="F57">
        <v>75.333333333333329</v>
      </c>
      <c r="G57">
        <v>832282667.54999995</v>
      </c>
    </row>
    <row r="58" spans="1:7" x14ac:dyDescent="0.35">
      <c r="A58" s="8">
        <v>40057</v>
      </c>
      <c r="B58" s="7" t="str">
        <f>+TEXT(YEAR(Tabla1[[#This Row],[fecha]]),0)</f>
        <v>2009</v>
      </c>
      <c r="C58" s="7" t="str">
        <f>+TEXT(MONTH(Tabla1[[#This Row],[fecha]]),"00")</f>
        <v>09</v>
      </c>
      <c r="D58">
        <v>70.863639120938842</v>
      </c>
      <c r="E58" s="3">
        <v>153.58681474140002</v>
      </c>
      <c r="F58">
        <v>1230.6666666666667</v>
      </c>
      <c r="G58">
        <v>553963523.40999997</v>
      </c>
    </row>
    <row r="59" spans="1:7" x14ac:dyDescent="0.35">
      <c r="A59" s="8">
        <v>40087</v>
      </c>
      <c r="B59" s="7" t="str">
        <f>+TEXT(YEAR(Tabla1[[#This Row],[fecha]]),0)</f>
        <v>2009</v>
      </c>
      <c r="C59" s="7" t="str">
        <f>+TEXT(MONTH(Tabla1[[#This Row],[fecha]]),"00")</f>
        <v>10</v>
      </c>
      <c r="D59">
        <v>69.602556124487919</v>
      </c>
      <c r="E59" s="3">
        <v>155.92156427520001</v>
      </c>
      <c r="F59">
        <v>776</v>
      </c>
      <c r="G59">
        <v>497739330.87</v>
      </c>
    </row>
    <row r="60" spans="1:7" x14ac:dyDescent="0.35">
      <c r="A60" s="8">
        <v>40118</v>
      </c>
      <c r="B60" s="7" t="str">
        <f>+TEXT(YEAR(Tabla1[[#This Row],[fecha]]),0)</f>
        <v>2009</v>
      </c>
      <c r="C60" s="7" t="str">
        <f>+TEXT(MONTH(Tabla1[[#This Row],[fecha]]),"00")</f>
        <v>11</v>
      </c>
      <c r="D60">
        <v>68.500118035981359</v>
      </c>
      <c r="E60" s="3">
        <v>150.72880207750001</v>
      </c>
      <c r="F60">
        <v>1781.3333333333333</v>
      </c>
      <c r="G60">
        <v>545173009.64999998</v>
      </c>
    </row>
    <row r="61" spans="1:7" x14ac:dyDescent="0.35">
      <c r="A61" s="8">
        <v>40148</v>
      </c>
      <c r="B61" s="7" t="str">
        <f>+TEXT(YEAR(Tabla1[[#This Row],[fecha]]),0)</f>
        <v>2009</v>
      </c>
      <c r="C61" s="7" t="str">
        <f>+TEXT(MONTH(Tabla1[[#This Row],[fecha]]),"00")</f>
        <v>12</v>
      </c>
      <c r="D61">
        <v>66.939305663000084</v>
      </c>
      <c r="E61" s="3">
        <v>173.9496336473</v>
      </c>
      <c r="F61">
        <v>2542.6666666666665</v>
      </c>
      <c r="G61">
        <v>756101664.60000002</v>
      </c>
    </row>
    <row r="62" spans="1:7" x14ac:dyDescent="0.35">
      <c r="A62" s="8">
        <v>40179</v>
      </c>
      <c r="B62" s="7" t="str">
        <f>+TEXT(YEAR(Tabla1[[#This Row],[fecha]]),0)</f>
        <v>2010</v>
      </c>
      <c r="C62" s="7" t="str">
        <f>+TEXT(MONTH(Tabla1[[#This Row],[fecha]]),"00")</f>
        <v>01</v>
      </c>
      <c r="D62">
        <v>65.531747582364616</v>
      </c>
      <c r="E62" s="3">
        <v>170.57913165349999</v>
      </c>
      <c r="F62">
        <v>1805.6666666666667</v>
      </c>
      <c r="G62">
        <v>799508210.35000002</v>
      </c>
    </row>
    <row r="63" spans="1:7" x14ac:dyDescent="0.35">
      <c r="A63" s="8">
        <v>40210</v>
      </c>
      <c r="B63" s="7" t="str">
        <f>+TEXT(YEAR(Tabla1[[#This Row],[fecha]]),0)</f>
        <v>2010</v>
      </c>
      <c r="C63" s="7" t="str">
        <f>+TEXT(MONTH(Tabla1[[#This Row],[fecha]]),"00")</f>
        <v>02</v>
      </c>
      <c r="D63">
        <v>64.117238648547143</v>
      </c>
      <c r="E63" s="3">
        <v>165.69380728779998</v>
      </c>
      <c r="F63">
        <v>2460.3333333333335</v>
      </c>
      <c r="G63">
        <v>544726250.41999996</v>
      </c>
    </row>
    <row r="64" spans="1:7" x14ac:dyDescent="0.35">
      <c r="A64" s="8">
        <v>40238</v>
      </c>
      <c r="B64" s="7" t="str">
        <f>+TEXT(YEAR(Tabla1[[#This Row],[fecha]]),0)</f>
        <v>2010</v>
      </c>
      <c r="C64" s="7" t="str">
        <f>+TEXT(MONTH(Tabla1[[#This Row],[fecha]]),"00")</f>
        <v>03</v>
      </c>
      <c r="D64">
        <v>62.64301679700268</v>
      </c>
      <c r="E64" s="3">
        <v>171.88973106879999</v>
      </c>
      <c r="F64">
        <v>723</v>
      </c>
      <c r="G64">
        <v>920240007.57000005</v>
      </c>
    </row>
    <row r="65" spans="1:7" x14ac:dyDescent="0.35">
      <c r="A65" s="8">
        <v>40269</v>
      </c>
      <c r="B65" s="7" t="str">
        <f>+TEXT(YEAR(Tabla1[[#This Row],[fecha]]),0)</f>
        <v>2010</v>
      </c>
      <c r="C65" s="7" t="str">
        <f>+TEXT(MONTH(Tabla1[[#This Row],[fecha]]),"00")</f>
        <v>04</v>
      </c>
      <c r="D65">
        <v>61.768559181145001</v>
      </c>
      <c r="E65" s="3">
        <v>148.918618936</v>
      </c>
      <c r="F65">
        <v>815.66666666666663</v>
      </c>
      <c r="G65">
        <v>1781885847.2</v>
      </c>
    </row>
    <row r="66" spans="1:7" x14ac:dyDescent="0.35">
      <c r="A66" s="8">
        <v>40299</v>
      </c>
      <c r="B66" s="7" t="str">
        <f>+TEXT(YEAR(Tabla1[[#This Row],[fecha]]),0)</f>
        <v>2010</v>
      </c>
      <c r="C66" s="7" t="str">
        <f>+TEXT(MONTH(Tabla1[[#This Row],[fecha]]),"00")</f>
        <v>05</v>
      </c>
      <c r="D66">
        <v>61.283897781291209</v>
      </c>
      <c r="E66" s="3">
        <v>149.51745828839998</v>
      </c>
      <c r="F66">
        <v>743.33333333333337</v>
      </c>
      <c r="G66">
        <v>2042030677.3</v>
      </c>
    </row>
    <row r="67" spans="1:7" x14ac:dyDescent="0.35">
      <c r="A67" s="8">
        <v>40330</v>
      </c>
      <c r="B67" s="7" t="str">
        <f>+TEXT(YEAR(Tabla1[[#This Row],[fecha]]),0)</f>
        <v>2010</v>
      </c>
      <c r="C67" s="7" t="str">
        <f>+TEXT(MONTH(Tabla1[[#This Row],[fecha]]),"00")</f>
        <v>06</v>
      </c>
      <c r="D67">
        <v>60.899052488303305</v>
      </c>
      <c r="E67" s="3">
        <v>145.76983529889998</v>
      </c>
      <c r="F67">
        <v>158.66666666666666</v>
      </c>
      <c r="G67">
        <v>1901632510.2</v>
      </c>
    </row>
    <row r="68" spans="1:7" x14ac:dyDescent="0.35">
      <c r="A68" s="8">
        <v>40360</v>
      </c>
      <c r="B68" s="7" t="str">
        <f>+TEXT(YEAR(Tabla1[[#This Row],[fecha]]),0)</f>
        <v>2010</v>
      </c>
      <c r="C68" s="7" t="str">
        <f>+TEXT(MONTH(Tabla1[[#This Row],[fecha]]),"00")</f>
        <v>07</v>
      </c>
      <c r="D68">
        <v>60.118815115122956</v>
      </c>
      <c r="E68" s="3">
        <v>146.14663821020002</v>
      </c>
      <c r="F68">
        <v>203.33333333333334</v>
      </c>
      <c r="G68">
        <v>1489768284.5</v>
      </c>
    </row>
    <row r="69" spans="1:7" x14ac:dyDescent="0.35">
      <c r="A69" s="8">
        <v>40391</v>
      </c>
      <c r="B69" s="7" t="str">
        <f>+TEXT(YEAR(Tabla1[[#This Row],[fecha]]),0)</f>
        <v>2010</v>
      </c>
      <c r="C69" s="7" t="str">
        <f>+TEXT(MONTH(Tabla1[[#This Row],[fecha]]),"00")</f>
        <v>08</v>
      </c>
      <c r="D69">
        <v>59.44265449692886</v>
      </c>
      <c r="E69" s="3">
        <v>153.50474544010001</v>
      </c>
      <c r="F69">
        <v>65</v>
      </c>
      <c r="G69">
        <v>1844030014.2</v>
      </c>
    </row>
    <row r="70" spans="1:7" x14ac:dyDescent="0.35">
      <c r="A70" s="8">
        <v>40422</v>
      </c>
      <c r="B70" s="7" t="str">
        <f>+TEXT(YEAR(Tabla1[[#This Row],[fecha]]),0)</f>
        <v>2010</v>
      </c>
      <c r="C70" s="7" t="str">
        <f>+TEXT(MONTH(Tabla1[[#This Row],[fecha]]),"00")</f>
        <v>09</v>
      </c>
      <c r="D70">
        <v>58.884216556242855</v>
      </c>
      <c r="E70" s="3">
        <v>155.55454649040001</v>
      </c>
      <c r="F70">
        <v>1018.3333333333334</v>
      </c>
      <c r="G70">
        <v>1256418003.3</v>
      </c>
    </row>
    <row r="71" spans="1:7" x14ac:dyDescent="0.35">
      <c r="A71" s="8">
        <v>40452</v>
      </c>
      <c r="B71" s="7" t="str">
        <f>+TEXT(YEAR(Tabla1[[#This Row],[fecha]]),0)</f>
        <v>2010</v>
      </c>
      <c r="C71" s="7" t="str">
        <f>+TEXT(MONTH(Tabla1[[#This Row],[fecha]]),"00")</f>
        <v>10</v>
      </c>
      <c r="D71">
        <v>57.482612835932969</v>
      </c>
      <c r="E71" s="3">
        <v>166.74404287830001</v>
      </c>
      <c r="F71">
        <v>498.33333333333331</v>
      </c>
      <c r="G71">
        <v>903992966.92999995</v>
      </c>
    </row>
    <row r="72" spans="1:7" x14ac:dyDescent="0.35">
      <c r="A72" s="8">
        <v>40483</v>
      </c>
      <c r="B72" s="7" t="str">
        <f>+TEXT(YEAR(Tabla1[[#This Row],[fecha]]),0)</f>
        <v>2010</v>
      </c>
      <c r="C72" s="7" t="str">
        <f>+TEXT(MONTH(Tabla1[[#This Row],[fecha]]),"00")</f>
        <v>11</v>
      </c>
      <c r="D72">
        <v>56.561680572935444</v>
      </c>
      <c r="E72" s="3">
        <v>181.82029646999999</v>
      </c>
      <c r="F72">
        <v>338.33333333333331</v>
      </c>
      <c r="G72">
        <v>777801345.88</v>
      </c>
    </row>
    <row r="73" spans="1:7" x14ac:dyDescent="0.35">
      <c r="A73" s="8">
        <v>40513</v>
      </c>
      <c r="B73" s="7" t="str">
        <f>+TEXT(YEAR(Tabla1[[#This Row],[fecha]]),0)</f>
        <v>2010</v>
      </c>
      <c r="C73" s="7" t="str">
        <f>+TEXT(MONTH(Tabla1[[#This Row],[fecha]]),"00")</f>
        <v>12</v>
      </c>
      <c r="D73">
        <v>55.785259288558784</v>
      </c>
      <c r="E73" s="3">
        <v>197.4006931978</v>
      </c>
      <c r="F73">
        <v>990.66666666666663</v>
      </c>
      <c r="G73">
        <v>886525982.84000003</v>
      </c>
    </row>
    <row r="74" spans="1:7" x14ac:dyDescent="0.35">
      <c r="A74" s="8">
        <v>40544</v>
      </c>
      <c r="B74" s="7" t="str">
        <f>+TEXT(YEAR(Tabla1[[#This Row],[fecha]]),0)</f>
        <v>2011</v>
      </c>
      <c r="C74" s="7" t="str">
        <f>+TEXT(MONTH(Tabla1[[#This Row],[fecha]]),"00")</f>
        <v>01</v>
      </c>
      <c r="D74">
        <v>55.118255049934305</v>
      </c>
      <c r="E74" s="3">
        <v>206.4129766154</v>
      </c>
      <c r="F74">
        <v>1615.6666666666667</v>
      </c>
      <c r="G74">
        <v>1039334380.7</v>
      </c>
    </row>
    <row r="75" spans="1:7" x14ac:dyDescent="0.35">
      <c r="A75" s="8">
        <v>40575</v>
      </c>
      <c r="B75" s="7" t="str">
        <f>+TEXT(YEAR(Tabla1[[#This Row],[fecha]]),0)</f>
        <v>2011</v>
      </c>
      <c r="C75" s="7" t="str">
        <f>+TEXT(MONTH(Tabla1[[#This Row],[fecha]]),"00")</f>
        <v>02</v>
      </c>
      <c r="D75">
        <v>54.978887039964199</v>
      </c>
      <c r="E75" s="3">
        <v>202.3160778605</v>
      </c>
      <c r="F75">
        <v>1497</v>
      </c>
      <c r="G75">
        <v>1080578203.0999999</v>
      </c>
    </row>
    <row r="76" spans="1:7" x14ac:dyDescent="0.35">
      <c r="A76" s="8">
        <v>40603</v>
      </c>
      <c r="B76" s="7" t="str">
        <f>+TEXT(YEAR(Tabla1[[#This Row],[fecha]]),0)</f>
        <v>2011</v>
      </c>
      <c r="C76" s="7" t="str">
        <f>+TEXT(MONTH(Tabla1[[#This Row],[fecha]]),"00")</f>
        <v>03</v>
      </c>
      <c r="D76">
        <v>53.865883631727684</v>
      </c>
      <c r="E76" s="3">
        <v>214.2470565257</v>
      </c>
      <c r="F76">
        <v>1014</v>
      </c>
      <c r="G76">
        <v>1487916059.4000001</v>
      </c>
    </row>
    <row r="77" spans="1:7" x14ac:dyDescent="0.35">
      <c r="A77" s="8">
        <v>40634</v>
      </c>
      <c r="B77" s="7" t="str">
        <f>+TEXT(YEAR(Tabla1[[#This Row],[fecha]]),0)</f>
        <v>2011</v>
      </c>
      <c r="C77" s="7" t="str">
        <f>+TEXT(MONTH(Tabla1[[#This Row],[fecha]]),"00")</f>
        <v>04</v>
      </c>
      <c r="D77">
        <v>52.993883585135016</v>
      </c>
      <c r="E77" s="3">
        <v>210.1541345613</v>
      </c>
      <c r="F77">
        <v>1227</v>
      </c>
      <c r="G77">
        <v>1739840295.3</v>
      </c>
    </row>
    <row r="78" spans="1:7" x14ac:dyDescent="0.35">
      <c r="A78" s="8">
        <v>40664</v>
      </c>
      <c r="B78" s="7" t="str">
        <f>+TEXT(YEAR(Tabla1[[#This Row],[fecha]]),0)</f>
        <v>2011</v>
      </c>
      <c r="C78" s="7" t="str">
        <f>+TEXT(MONTH(Tabla1[[#This Row],[fecha]]),"00")</f>
        <v>05</v>
      </c>
      <c r="D78">
        <v>52.436188490434091</v>
      </c>
      <c r="E78" s="3">
        <v>210.12852957039999</v>
      </c>
      <c r="F78">
        <v>706</v>
      </c>
      <c r="G78">
        <v>2238128466.5</v>
      </c>
    </row>
    <row r="79" spans="1:7" x14ac:dyDescent="0.35">
      <c r="A79" s="8">
        <v>40695</v>
      </c>
      <c r="B79" s="7" t="str">
        <f>+TEXT(YEAR(Tabla1[[#This Row],[fecha]]),0)</f>
        <v>2011</v>
      </c>
      <c r="C79" s="7" t="str">
        <f>+TEXT(MONTH(Tabla1[[#This Row],[fecha]]),"00")</f>
        <v>06</v>
      </c>
      <c r="D79">
        <v>51.886182416482093</v>
      </c>
      <c r="E79" s="3">
        <v>215.6139099863</v>
      </c>
      <c r="F79">
        <v>278.33333333333331</v>
      </c>
      <c r="G79">
        <v>2154409936.3000002</v>
      </c>
    </row>
    <row r="80" spans="1:7" x14ac:dyDescent="0.35">
      <c r="A80" s="8">
        <v>40725</v>
      </c>
      <c r="B80" s="7" t="str">
        <f>+TEXT(YEAR(Tabla1[[#This Row],[fecha]]),0)</f>
        <v>2011</v>
      </c>
      <c r="C80" s="7" t="str">
        <f>+TEXT(MONTH(Tabla1[[#This Row],[fecha]]),"00")</f>
        <v>07</v>
      </c>
      <c r="D80">
        <v>51.489616618657351</v>
      </c>
      <c r="E80" s="3">
        <v>205.38315951920001</v>
      </c>
      <c r="F80">
        <v>153.33333333333334</v>
      </c>
      <c r="G80">
        <v>1903232498.3</v>
      </c>
    </row>
    <row r="81" spans="1:7" x14ac:dyDescent="0.35">
      <c r="A81" s="8">
        <v>40756</v>
      </c>
      <c r="B81" s="7" t="str">
        <f>+TEXT(YEAR(Tabla1[[#This Row],[fecha]]),0)</f>
        <v>2011</v>
      </c>
      <c r="C81" s="7" t="str">
        <f>+TEXT(MONTH(Tabla1[[#This Row],[fecha]]),"00")</f>
        <v>08</v>
      </c>
      <c r="D81">
        <v>50.981167686174665</v>
      </c>
      <c r="E81" s="3">
        <v>207.8154605439</v>
      </c>
      <c r="F81">
        <v>46.666666666666664</v>
      </c>
      <c r="G81">
        <v>2241677824.9000001</v>
      </c>
    </row>
    <row r="82" spans="1:7" x14ac:dyDescent="0.35">
      <c r="A82" s="8">
        <v>40787</v>
      </c>
      <c r="B82" s="7" t="str">
        <f>+TEXT(YEAR(Tabla1[[#This Row],[fecha]]),0)</f>
        <v>2011</v>
      </c>
      <c r="C82" s="7" t="str">
        <f>+TEXT(MONTH(Tabla1[[#This Row],[fecha]]),"00")</f>
        <v>09</v>
      </c>
      <c r="D82">
        <v>50.467424760997424</v>
      </c>
      <c r="E82" s="3">
        <v>201.31178868999999</v>
      </c>
      <c r="F82">
        <v>236.66666666666666</v>
      </c>
      <c r="G82">
        <v>2049483758.4000001</v>
      </c>
    </row>
    <row r="83" spans="1:7" x14ac:dyDescent="0.35">
      <c r="A83" s="8">
        <v>40817</v>
      </c>
      <c r="B83" s="7" t="str">
        <f>+TEXT(YEAR(Tabla1[[#This Row],[fecha]]),0)</f>
        <v>2011</v>
      </c>
      <c r="C83" s="7" t="str">
        <f>+TEXT(MONTH(Tabla1[[#This Row],[fecha]]),"00")</f>
        <v>10</v>
      </c>
      <c r="D83">
        <v>50.058606150089858</v>
      </c>
      <c r="E83" s="3">
        <v>195.0626635955</v>
      </c>
      <c r="F83">
        <v>1406.6666666666667</v>
      </c>
      <c r="G83">
        <v>1591798464.8</v>
      </c>
    </row>
    <row r="84" spans="1:7" x14ac:dyDescent="0.35">
      <c r="A84" s="8">
        <v>40848</v>
      </c>
      <c r="B84" s="7" t="str">
        <f>+TEXT(YEAR(Tabla1[[#This Row],[fecha]]),0)</f>
        <v>2011</v>
      </c>
      <c r="C84" s="7" t="str">
        <f>+TEXT(MONTH(Tabla1[[#This Row],[fecha]]),"00")</f>
        <v>11</v>
      </c>
      <c r="D84">
        <v>49.82819661785058</v>
      </c>
      <c r="E84" s="3">
        <v>201.36763766360002</v>
      </c>
      <c r="F84">
        <v>1060.6666666666667</v>
      </c>
      <c r="G84">
        <v>1186255252.2</v>
      </c>
    </row>
    <row r="85" spans="1:7" x14ac:dyDescent="0.35">
      <c r="A85" s="8">
        <v>40878</v>
      </c>
      <c r="B85" s="7" t="str">
        <f>+TEXT(YEAR(Tabla1[[#This Row],[fecha]]),0)</f>
        <v>2011</v>
      </c>
      <c r="C85" s="7" t="str">
        <f>+TEXT(MONTH(Tabla1[[#This Row],[fecha]]),"00")</f>
        <v>12</v>
      </c>
      <c r="D85">
        <v>49.251098290489189</v>
      </c>
      <c r="E85" s="3">
        <v>198.25652212360001</v>
      </c>
      <c r="F85">
        <v>276.33333333333331</v>
      </c>
      <c r="G85">
        <v>1120665261.4000001</v>
      </c>
    </row>
    <row r="86" spans="1:7" x14ac:dyDescent="0.35">
      <c r="A86" s="8">
        <v>40909</v>
      </c>
      <c r="B86" s="7" t="str">
        <f>+TEXT(YEAR(Tabla1[[#This Row],[fecha]]),0)</f>
        <v>2012</v>
      </c>
      <c r="C86" s="7" t="str">
        <f>+TEXT(MONTH(Tabla1[[#This Row],[fecha]]),"00")</f>
        <v>01</v>
      </c>
      <c r="D86">
        <v>48.869381403993515</v>
      </c>
      <c r="E86" s="3">
        <v>186.67693496680002</v>
      </c>
      <c r="F86">
        <v>1246</v>
      </c>
      <c r="G86">
        <v>1113036003.5</v>
      </c>
    </row>
    <row r="87" spans="1:7" x14ac:dyDescent="0.35">
      <c r="A87" s="8">
        <v>40940</v>
      </c>
      <c r="B87" s="7" t="str">
        <f>+TEXT(YEAR(Tabla1[[#This Row],[fecha]]),0)</f>
        <v>2012</v>
      </c>
      <c r="C87" s="7" t="str">
        <f>+TEXT(MONTH(Tabla1[[#This Row],[fecha]]),"00")</f>
        <v>02</v>
      </c>
      <c r="D87">
        <v>48.48887069583138</v>
      </c>
      <c r="E87" s="3">
        <v>195.14471753340001</v>
      </c>
      <c r="F87">
        <v>1918.6666666666667</v>
      </c>
      <c r="G87">
        <v>1490584176.5</v>
      </c>
    </row>
    <row r="88" spans="1:7" x14ac:dyDescent="0.35">
      <c r="A88" s="8">
        <v>40969</v>
      </c>
      <c r="B88" s="7" t="str">
        <f>+TEXT(YEAR(Tabla1[[#This Row],[fecha]]),0)</f>
        <v>2012</v>
      </c>
      <c r="C88" s="7" t="str">
        <f>+TEXT(MONTH(Tabla1[[#This Row],[fecha]]),"00")</f>
        <v>03</v>
      </c>
      <c r="D88">
        <v>47.211984867508733</v>
      </c>
      <c r="E88" s="3">
        <v>205.22592774699999</v>
      </c>
      <c r="F88">
        <v>1236.3333333333333</v>
      </c>
      <c r="G88">
        <v>1505331531.5999999</v>
      </c>
    </row>
    <row r="89" spans="1:7" x14ac:dyDescent="0.35">
      <c r="A89" s="8">
        <v>41000</v>
      </c>
      <c r="B89" s="7" t="str">
        <f>+TEXT(YEAR(Tabla1[[#This Row],[fecha]]),0)</f>
        <v>2012</v>
      </c>
      <c r="C89" s="7" t="str">
        <f>+TEXT(MONTH(Tabla1[[#This Row],[fecha]]),"00")</f>
        <v>04</v>
      </c>
      <c r="D89">
        <v>46.558830289568405</v>
      </c>
      <c r="E89" s="3">
        <v>199.72283560790001</v>
      </c>
      <c r="F89">
        <v>328</v>
      </c>
      <c r="G89">
        <v>1692178671.4000001</v>
      </c>
    </row>
    <row r="90" spans="1:7" x14ac:dyDescent="0.35">
      <c r="A90" s="8">
        <v>41030</v>
      </c>
      <c r="B90" s="7" t="str">
        <f>+TEXT(YEAR(Tabla1[[#This Row],[fecha]]),0)</f>
        <v>2012</v>
      </c>
      <c r="C90" s="7" t="str">
        <f>+TEXT(MONTH(Tabla1[[#This Row],[fecha]]),"00")</f>
        <v>05</v>
      </c>
      <c r="D90">
        <v>46.389914055177286</v>
      </c>
      <c r="E90" s="3">
        <v>192.5124765237</v>
      </c>
      <c r="F90">
        <v>911.66666666666663</v>
      </c>
      <c r="G90">
        <v>1891841986.8</v>
      </c>
    </row>
    <row r="91" spans="1:7" x14ac:dyDescent="0.35">
      <c r="A91" s="8">
        <v>41061</v>
      </c>
      <c r="B91" s="7" t="str">
        <f>+TEXT(YEAR(Tabla1[[#This Row],[fecha]]),0)</f>
        <v>2012</v>
      </c>
      <c r="C91" s="7" t="str">
        <f>+TEXT(MONTH(Tabla1[[#This Row],[fecha]]),"00")</f>
        <v>06</v>
      </c>
      <c r="D91">
        <v>46.387752127560553</v>
      </c>
      <c r="E91" s="3">
        <v>196.98980377600003</v>
      </c>
      <c r="F91">
        <v>51</v>
      </c>
      <c r="G91">
        <v>1789072304.7</v>
      </c>
    </row>
    <row r="92" spans="1:7" x14ac:dyDescent="0.35">
      <c r="A92" s="8">
        <v>41091</v>
      </c>
      <c r="B92" s="7" t="str">
        <f>+TEXT(YEAR(Tabla1[[#This Row],[fecha]]),0)</f>
        <v>2012</v>
      </c>
      <c r="C92" s="7" t="str">
        <f>+TEXT(MONTH(Tabla1[[#This Row],[fecha]]),"00")</f>
        <v>07</v>
      </c>
      <c r="D92">
        <v>46.084009549868533</v>
      </c>
      <c r="E92" s="3">
        <v>203.3923255862</v>
      </c>
      <c r="F92">
        <v>59</v>
      </c>
      <c r="G92">
        <v>2259996190.4000001</v>
      </c>
    </row>
    <row r="93" spans="1:7" x14ac:dyDescent="0.35">
      <c r="A93" s="8">
        <v>41122</v>
      </c>
      <c r="B93" s="7" t="str">
        <f>+TEXT(YEAR(Tabla1[[#This Row],[fecha]]),0)</f>
        <v>2012</v>
      </c>
      <c r="C93" s="7" t="str">
        <f>+TEXT(MONTH(Tabla1[[#This Row],[fecha]]),"00")</f>
        <v>08</v>
      </c>
      <c r="D93">
        <v>45.986311912546235</v>
      </c>
      <c r="E93" s="3">
        <v>205.75336640169999</v>
      </c>
      <c r="F93">
        <v>1329.6666666666667</v>
      </c>
      <c r="G93">
        <v>1952785682.5999999</v>
      </c>
    </row>
    <row r="94" spans="1:7" x14ac:dyDescent="0.35">
      <c r="A94" s="8">
        <v>41153</v>
      </c>
      <c r="B94" s="7" t="str">
        <f>+TEXT(YEAR(Tabla1[[#This Row],[fecha]]),0)</f>
        <v>2012</v>
      </c>
      <c r="C94" s="7" t="str">
        <f>+TEXT(MONTH(Tabla1[[#This Row],[fecha]]),"00")</f>
        <v>09</v>
      </c>
      <c r="D94">
        <v>45.834145503374714</v>
      </c>
      <c r="E94" s="3">
        <v>199.634599845</v>
      </c>
      <c r="F94">
        <v>1256</v>
      </c>
      <c r="G94">
        <v>1474109584.5</v>
      </c>
    </row>
    <row r="95" spans="1:7" x14ac:dyDescent="0.35">
      <c r="A95" s="8">
        <v>41183</v>
      </c>
      <c r="B95" s="7" t="str">
        <f>+TEXT(YEAR(Tabla1[[#This Row],[fecha]]),0)</f>
        <v>2012</v>
      </c>
      <c r="C95" s="7" t="str">
        <f>+TEXT(MONTH(Tabla1[[#This Row],[fecha]]),"00")</f>
        <v>10</v>
      </c>
      <c r="D95">
        <v>45.6768306445151</v>
      </c>
      <c r="E95" s="3">
        <v>204.03377721850001</v>
      </c>
      <c r="F95">
        <v>3063.3333333333335</v>
      </c>
      <c r="G95">
        <v>1339262620.5999999</v>
      </c>
    </row>
    <row r="96" spans="1:7" x14ac:dyDescent="0.35">
      <c r="A96" s="8">
        <v>41214</v>
      </c>
      <c r="B96" s="7" t="str">
        <f>+TEXT(YEAR(Tabla1[[#This Row],[fecha]]),0)</f>
        <v>2012</v>
      </c>
      <c r="C96" s="7" t="str">
        <f>+TEXT(MONTH(Tabla1[[#This Row],[fecha]]),"00")</f>
        <v>11</v>
      </c>
      <c r="D96">
        <v>45.438610661380189</v>
      </c>
      <c r="E96" s="3">
        <v>217.4668054759</v>
      </c>
      <c r="F96">
        <v>1191.3333333333333</v>
      </c>
      <c r="G96">
        <v>1255781506.2</v>
      </c>
    </row>
    <row r="97" spans="1:7" x14ac:dyDescent="0.35">
      <c r="A97" s="8">
        <v>41244</v>
      </c>
      <c r="B97" s="7" t="str">
        <f>+TEXT(YEAR(Tabla1[[#This Row],[fecha]]),0)</f>
        <v>2012</v>
      </c>
      <c r="C97" s="7" t="str">
        <f>+TEXT(MONTH(Tabla1[[#This Row],[fecha]]),"00")</f>
        <v>12</v>
      </c>
      <c r="D97">
        <v>45.452817240709336</v>
      </c>
      <c r="E97" s="3">
        <v>208.39375097020002</v>
      </c>
      <c r="F97">
        <v>2283</v>
      </c>
      <c r="G97">
        <v>1275856286.0999999</v>
      </c>
    </row>
    <row r="98" spans="1:7" x14ac:dyDescent="0.35">
      <c r="A98" s="8">
        <v>41275</v>
      </c>
      <c r="B98" s="7" t="str">
        <f>+TEXT(YEAR(Tabla1[[#This Row],[fecha]]),0)</f>
        <v>2013</v>
      </c>
      <c r="C98" s="7" t="str">
        <f>+TEXT(MONTH(Tabla1[[#This Row],[fecha]]),"00")</f>
        <v>01</v>
      </c>
      <c r="D98">
        <v>45.08509279719604</v>
      </c>
      <c r="E98" s="3">
        <v>202.2938870138</v>
      </c>
      <c r="F98">
        <v>472</v>
      </c>
      <c r="G98">
        <v>1243011899.4000001</v>
      </c>
    </row>
    <row r="99" spans="1:7" x14ac:dyDescent="0.35">
      <c r="A99" s="8">
        <v>41306</v>
      </c>
      <c r="B99" s="7" t="str">
        <f>+TEXT(YEAR(Tabla1[[#This Row],[fecha]]),0)</f>
        <v>2013</v>
      </c>
      <c r="C99" s="7" t="str">
        <f>+TEXT(MONTH(Tabla1[[#This Row],[fecha]]),"00")</f>
        <v>02</v>
      </c>
      <c r="D99">
        <v>44.917539967151811</v>
      </c>
      <c r="E99" s="3">
        <v>209.8478633025</v>
      </c>
      <c r="F99">
        <v>973.66666666666663</v>
      </c>
      <c r="G99">
        <v>1201505436.7</v>
      </c>
    </row>
    <row r="100" spans="1:7" x14ac:dyDescent="0.35">
      <c r="A100" s="8">
        <v>41334</v>
      </c>
      <c r="B100" s="7" t="str">
        <f>+TEXT(YEAR(Tabla1[[#This Row],[fecha]]),0)</f>
        <v>2013</v>
      </c>
      <c r="C100" s="7" t="str">
        <f>+TEXT(MONTH(Tabla1[[#This Row],[fecha]]),"00")</f>
        <v>03</v>
      </c>
      <c r="D100">
        <v>44.799561818814475</v>
      </c>
      <c r="E100" s="3">
        <v>223.25102579080001</v>
      </c>
      <c r="F100">
        <v>1739.3333333333333</v>
      </c>
      <c r="G100">
        <v>1702132171.3</v>
      </c>
    </row>
    <row r="101" spans="1:7" x14ac:dyDescent="0.35">
      <c r="A101" s="8">
        <v>41365</v>
      </c>
      <c r="B101" s="7" t="str">
        <f>+TEXT(YEAR(Tabla1[[#This Row],[fecha]]),0)</f>
        <v>2013</v>
      </c>
      <c r="C101" s="7" t="str">
        <f>+TEXT(MONTH(Tabla1[[#This Row],[fecha]]),"00")</f>
        <v>04</v>
      </c>
      <c r="D101">
        <v>44.609381999978467</v>
      </c>
      <c r="E101" s="3">
        <v>217.11887345510002</v>
      </c>
      <c r="F101">
        <v>487.66666666666669</v>
      </c>
      <c r="G101">
        <v>2172407028.3000002</v>
      </c>
    </row>
    <row r="102" spans="1:7" x14ac:dyDescent="0.35">
      <c r="A102" s="8">
        <v>41395</v>
      </c>
      <c r="B102" s="7" t="str">
        <f>+TEXT(YEAR(Tabla1[[#This Row],[fecha]]),0)</f>
        <v>2013</v>
      </c>
      <c r="C102" s="7" t="str">
        <f>+TEXT(MONTH(Tabla1[[#This Row],[fecha]]),"00")</f>
        <v>05</v>
      </c>
      <c r="D102">
        <v>44.590123918287958</v>
      </c>
      <c r="E102" s="3">
        <v>214.94180458470001</v>
      </c>
      <c r="F102">
        <v>939.33333333333337</v>
      </c>
      <c r="G102">
        <v>2394862852.6999998</v>
      </c>
    </row>
    <row r="103" spans="1:7" x14ac:dyDescent="0.35">
      <c r="A103" s="8">
        <v>41426</v>
      </c>
      <c r="B103" s="7" t="str">
        <f>+TEXT(YEAR(Tabla1[[#This Row],[fecha]]),0)</f>
        <v>2013</v>
      </c>
      <c r="C103" s="7" t="str">
        <f>+TEXT(MONTH(Tabla1[[#This Row],[fecha]]),"00")</f>
        <v>06</v>
      </c>
      <c r="D103">
        <v>44.478507574160133</v>
      </c>
      <c r="E103" s="3">
        <v>216.71539178890001</v>
      </c>
      <c r="F103">
        <v>183</v>
      </c>
      <c r="G103">
        <v>2090220923.0999999</v>
      </c>
    </row>
    <row r="104" spans="1:7" x14ac:dyDescent="0.35">
      <c r="A104" s="8">
        <v>41456</v>
      </c>
      <c r="B104" s="7" t="str">
        <f>+TEXT(YEAR(Tabla1[[#This Row],[fecha]]),0)</f>
        <v>2013</v>
      </c>
      <c r="C104" s="7" t="str">
        <f>+TEXT(MONTH(Tabla1[[#This Row],[fecha]]),"00")</f>
        <v>07</v>
      </c>
      <c r="D104">
        <v>44.312881663477597</v>
      </c>
      <c r="E104" s="3">
        <v>208.62588783210001</v>
      </c>
      <c r="F104">
        <v>240.33333333333334</v>
      </c>
      <c r="G104">
        <v>1875680012.0999999</v>
      </c>
    </row>
    <row r="105" spans="1:7" x14ac:dyDescent="0.35">
      <c r="A105" s="8">
        <v>41487</v>
      </c>
      <c r="B105" s="7" t="str">
        <f>+TEXT(YEAR(Tabla1[[#This Row],[fecha]]),0)</f>
        <v>2013</v>
      </c>
      <c r="C105" s="7" t="str">
        <f>+TEXT(MONTH(Tabla1[[#This Row],[fecha]]),"00")</f>
        <v>08</v>
      </c>
      <c r="D105">
        <v>44.552691268620173</v>
      </c>
      <c r="E105" s="3">
        <v>193.9720525022</v>
      </c>
      <c r="F105">
        <v>0</v>
      </c>
      <c r="G105">
        <v>1844608335.0999999</v>
      </c>
    </row>
    <row r="106" spans="1:7" x14ac:dyDescent="0.35">
      <c r="A106" s="8">
        <v>41518</v>
      </c>
      <c r="B106" s="7" t="str">
        <f>+TEXT(YEAR(Tabla1[[#This Row],[fecha]]),0)</f>
        <v>2013</v>
      </c>
      <c r="C106" s="7" t="str">
        <f>+TEXT(MONTH(Tabla1[[#This Row],[fecha]]),"00")</f>
        <v>09</v>
      </c>
      <c r="D106">
        <v>44.872552179226709</v>
      </c>
      <c r="E106" s="3">
        <v>186.18400160990001</v>
      </c>
      <c r="F106">
        <v>249.33333333333334</v>
      </c>
      <c r="G106">
        <v>1296777135</v>
      </c>
    </row>
    <row r="107" spans="1:7" x14ac:dyDescent="0.35">
      <c r="A107" s="8">
        <v>41548</v>
      </c>
      <c r="B107" s="7" t="str">
        <f>+TEXT(YEAR(Tabla1[[#This Row],[fecha]]),0)</f>
        <v>2013</v>
      </c>
      <c r="C107" s="7" t="str">
        <f>+TEXT(MONTH(Tabla1[[#This Row],[fecha]]),"00")</f>
        <v>10</v>
      </c>
      <c r="D107">
        <v>44.622745127809907</v>
      </c>
      <c r="E107" s="3">
        <v>177.86760056440002</v>
      </c>
      <c r="F107">
        <v>1614</v>
      </c>
      <c r="G107">
        <v>883581922.14999998</v>
      </c>
    </row>
    <row r="108" spans="1:7" x14ac:dyDescent="0.35">
      <c r="A108" s="8">
        <v>41579</v>
      </c>
      <c r="B108" s="7" t="str">
        <f>+TEXT(YEAR(Tabla1[[#This Row],[fecha]]),0)</f>
        <v>2013</v>
      </c>
      <c r="C108" s="7" t="str">
        <f>+TEXT(MONTH(Tabla1[[#This Row],[fecha]]),"00")</f>
        <v>11</v>
      </c>
      <c r="D108">
        <v>44.759309220437402</v>
      </c>
      <c r="E108" s="3">
        <v>181.62028116350001</v>
      </c>
      <c r="F108">
        <v>1580.6666666666667</v>
      </c>
      <c r="G108">
        <v>439568470.62</v>
      </c>
    </row>
    <row r="109" spans="1:7" x14ac:dyDescent="0.35">
      <c r="A109" s="8">
        <v>41609</v>
      </c>
      <c r="B109" s="7" t="str">
        <f>+TEXT(YEAR(Tabla1[[#This Row],[fecha]]),0)</f>
        <v>2013</v>
      </c>
      <c r="C109" s="7" t="str">
        <f>+TEXT(MONTH(Tabla1[[#This Row],[fecha]]),"00")</f>
        <v>12</v>
      </c>
      <c r="D109">
        <v>45.814246487445168</v>
      </c>
      <c r="E109" s="3">
        <v>184.80074310520001</v>
      </c>
      <c r="F109">
        <v>716</v>
      </c>
      <c r="G109">
        <v>621534814.39999998</v>
      </c>
    </row>
    <row r="110" spans="1:7" x14ac:dyDescent="0.35">
      <c r="A110" s="8">
        <v>41640</v>
      </c>
      <c r="B110" s="7" t="str">
        <f>+TEXT(YEAR(Tabla1[[#This Row],[fecha]]),0)</f>
        <v>2014</v>
      </c>
      <c r="C110" s="7" t="str">
        <f>+TEXT(MONTH(Tabla1[[#This Row],[fecha]]),"00")</f>
        <v>01</v>
      </c>
      <c r="D110">
        <v>48.857501766845751</v>
      </c>
      <c r="E110" s="3">
        <v>179.47113523260001</v>
      </c>
      <c r="F110">
        <v>1158.6666666666667</v>
      </c>
      <c r="G110">
        <v>643870313.73000002</v>
      </c>
    </row>
    <row r="111" spans="1:7" x14ac:dyDescent="0.35">
      <c r="A111" s="8">
        <v>41671</v>
      </c>
      <c r="B111" s="7" t="str">
        <f>+TEXT(YEAR(Tabla1[[#This Row],[fecha]]),0)</f>
        <v>2014</v>
      </c>
      <c r="C111" s="7" t="str">
        <f>+TEXT(MONTH(Tabla1[[#This Row],[fecha]]),"00")</f>
        <v>02</v>
      </c>
      <c r="D111">
        <v>51.551667743954063</v>
      </c>
      <c r="E111" s="3">
        <v>192.69272512239999</v>
      </c>
      <c r="F111">
        <v>2211.6666666666665</v>
      </c>
      <c r="G111">
        <v>797991474.60000002</v>
      </c>
    </row>
    <row r="112" spans="1:7" x14ac:dyDescent="0.35">
      <c r="A112" s="8">
        <v>41699</v>
      </c>
      <c r="B112" s="7" t="str">
        <f>+TEXT(YEAR(Tabla1[[#This Row],[fecha]]),0)</f>
        <v>2014</v>
      </c>
      <c r="C112" s="7" t="str">
        <f>+TEXT(MONTH(Tabla1[[#This Row],[fecha]]),"00")</f>
        <v>03</v>
      </c>
      <c r="D112">
        <v>50.210876664639557</v>
      </c>
      <c r="E112" s="3">
        <v>182.37462059860002</v>
      </c>
      <c r="F112">
        <v>1320.6666666666667</v>
      </c>
      <c r="G112">
        <v>902236683.04999995</v>
      </c>
    </row>
    <row r="113" spans="1:7" x14ac:dyDescent="0.35">
      <c r="A113" s="8">
        <v>41730</v>
      </c>
      <c r="B113" s="7" t="str">
        <f>+TEXT(YEAR(Tabla1[[#This Row],[fecha]]),0)</f>
        <v>2014</v>
      </c>
      <c r="C113" s="7" t="str">
        <f>+TEXT(MONTH(Tabla1[[#This Row],[fecha]]),"00")</f>
        <v>04</v>
      </c>
      <c r="D113">
        <v>49.36703306831339</v>
      </c>
      <c r="E113" s="3">
        <v>190.95243038390001</v>
      </c>
      <c r="F113">
        <v>1242.3333333333333</v>
      </c>
      <c r="G113">
        <v>1581244814.0999999</v>
      </c>
    </row>
    <row r="114" spans="1:7" x14ac:dyDescent="0.35">
      <c r="A114" s="8">
        <v>41760</v>
      </c>
      <c r="B114" s="7" t="str">
        <f>+TEXT(YEAR(Tabla1[[#This Row],[fecha]]),0)</f>
        <v>2014</v>
      </c>
      <c r="C114" s="7" t="str">
        <f>+TEXT(MONTH(Tabla1[[#This Row],[fecha]]),"00")</f>
        <v>05</v>
      </c>
      <c r="D114">
        <v>48.418002557909155</v>
      </c>
      <c r="E114" s="3">
        <v>190.36098356370002</v>
      </c>
      <c r="F114">
        <v>564</v>
      </c>
      <c r="G114">
        <v>1672231617.5</v>
      </c>
    </row>
    <row r="115" spans="1:7" x14ac:dyDescent="0.35">
      <c r="A115" s="8">
        <v>41791</v>
      </c>
      <c r="B115" s="7" t="str">
        <f>+TEXT(YEAR(Tabla1[[#This Row],[fecha]]),0)</f>
        <v>2014</v>
      </c>
      <c r="C115" s="7" t="str">
        <f>+TEXT(MONTH(Tabla1[[#This Row],[fecha]]),"00")</f>
        <v>06</v>
      </c>
      <c r="D115">
        <v>47.928334335839224</v>
      </c>
      <c r="E115" s="3">
        <v>192.03429651179999</v>
      </c>
      <c r="F115">
        <v>312</v>
      </c>
      <c r="G115">
        <v>1743379828</v>
      </c>
    </row>
    <row r="116" spans="1:7" x14ac:dyDescent="0.35">
      <c r="A116" s="8">
        <v>41821</v>
      </c>
      <c r="B116" s="7" t="str">
        <f>+TEXT(YEAR(Tabla1[[#This Row],[fecha]]),0)</f>
        <v>2014</v>
      </c>
      <c r="C116" s="7" t="str">
        <f>+TEXT(MONTH(Tabla1[[#This Row],[fecha]]),"00")</f>
        <v>07</v>
      </c>
      <c r="D116">
        <v>47.083214656829533</v>
      </c>
      <c r="E116" s="3">
        <v>189.34835720910002</v>
      </c>
      <c r="F116">
        <v>334.66666666666669</v>
      </c>
      <c r="G116">
        <v>1837511034.2</v>
      </c>
    </row>
    <row r="117" spans="1:7" x14ac:dyDescent="0.35">
      <c r="A117" s="8">
        <v>41852</v>
      </c>
      <c r="B117" s="7" t="str">
        <f>+TEXT(YEAR(Tabla1[[#This Row],[fecha]]),0)</f>
        <v>2014</v>
      </c>
      <c r="C117" s="7" t="str">
        <f>+TEXT(MONTH(Tabla1[[#This Row],[fecha]]),"00")</f>
        <v>08</v>
      </c>
      <c r="D117">
        <v>46.835623687037739</v>
      </c>
      <c r="E117" s="3">
        <v>179.03547744720001</v>
      </c>
      <c r="F117">
        <v>23</v>
      </c>
      <c r="G117">
        <v>1719946922.5</v>
      </c>
    </row>
    <row r="118" spans="1:7" x14ac:dyDescent="0.35">
      <c r="A118" s="8">
        <v>41883</v>
      </c>
      <c r="B118" s="7" t="str">
        <f>+TEXT(YEAR(Tabla1[[#This Row],[fecha]]),0)</f>
        <v>2014</v>
      </c>
      <c r="C118" s="7" t="str">
        <f>+TEXT(MONTH(Tabla1[[#This Row],[fecha]]),"00")</f>
        <v>09</v>
      </c>
      <c r="D118">
        <v>46.194703807782105</v>
      </c>
      <c r="E118" s="3">
        <v>168.33217483270002</v>
      </c>
      <c r="F118">
        <v>680.33333333333337</v>
      </c>
      <c r="G118">
        <v>983789744.26999998</v>
      </c>
    </row>
    <row r="119" spans="1:7" x14ac:dyDescent="0.35">
      <c r="A119" s="8">
        <v>41913</v>
      </c>
      <c r="B119" s="7" t="str">
        <f>+TEXT(YEAR(Tabla1[[#This Row],[fecha]]),0)</f>
        <v>2014</v>
      </c>
      <c r="C119" s="7" t="str">
        <f>+TEXT(MONTH(Tabla1[[#This Row],[fecha]]),"00")</f>
        <v>10</v>
      </c>
      <c r="D119">
        <v>45.68427539425192</v>
      </c>
      <c r="E119" s="3">
        <v>155.64998150010001</v>
      </c>
      <c r="F119">
        <v>1220.3333333333333</v>
      </c>
      <c r="G119">
        <v>1021390670.9</v>
      </c>
    </row>
    <row r="120" spans="1:7" x14ac:dyDescent="0.35">
      <c r="A120" s="8">
        <v>41944</v>
      </c>
      <c r="B120" s="7" t="str">
        <f>+TEXT(YEAR(Tabla1[[#This Row],[fecha]]),0)</f>
        <v>2014</v>
      </c>
      <c r="C120" s="7" t="str">
        <f>+TEXT(MONTH(Tabla1[[#This Row],[fecha]]),"00")</f>
        <v>11</v>
      </c>
      <c r="D120">
        <v>45.11337420362986</v>
      </c>
      <c r="E120" s="3">
        <v>159.17926168670002</v>
      </c>
      <c r="F120">
        <v>1697.3333333333333</v>
      </c>
      <c r="G120">
        <v>680298848.23000002</v>
      </c>
    </row>
    <row r="121" spans="1:7" x14ac:dyDescent="0.35">
      <c r="A121" s="8">
        <v>41974</v>
      </c>
      <c r="B121" s="7" t="str">
        <f>+TEXT(YEAR(Tabla1[[#This Row],[fecha]]),0)</f>
        <v>2014</v>
      </c>
      <c r="C121" s="7" t="str">
        <f>+TEXT(MONTH(Tabla1[[#This Row],[fecha]]),"00")</f>
        <v>12</v>
      </c>
      <c r="D121">
        <v>44.598933449060205</v>
      </c>
      <c r="E121" s="4">
        <v>173.84194943529999</v>
      </c>
      <c r="F121">
        <v>1282.3333333333333</v>
      </c>
      <c r="G121">
        <v>633946667.70000005</v>
      </c>
    </row>
    <row r="122" spans="1:7" x14ac:dyDescent="0.35">
      <c r="A122" s="8">
        <v>42005</v>
      </c>
      <c r="B122" s="7" t="str">
        <f>+TEXT(YEAR(Tabla1[[#This Row],[fecha]]),0)</f>
        <v>2015</v>
      </c>
      <c r="C122" s="7" t="str">
        <f>+TEXT(MONTH(Tabla1[[#This Row],[fecha]]),"00")</f>
        <v>01</v>
      </c>
      <c r="D122">
        <v>44.044548820304648</v>
      </c>
      <c r="E122" s="4">
        <v>164.42917976700002</v>
      </c>
      <c r="F122">
        <v>1696.6666666666667</v>
      </c>
      <c r="G122">
        <v>798427958.27999997</v>
      </c>
    </row>
    <row r="123" spans="1:7" x14ac:dyDescent="0.35">
      <c r="A123" s="8">
        <v>42036</v>
      </c>
      <c r="B123" s="7" t="str">
        <f>+TEXT(YEAR(Tabla1[[#This Row],[fecha]]),0)</f>
        <v>2015</v>
      </c>
      <c r="C123" s="7" t="str">
        <f>+TEXT(MONTH(Tabla1[[#This Row],[fecha]]),"00")</f>
        <v>02</v>
      </c>
      <c r="D123">
        <v>43.76137549621523</v>
      </c>
      <c r="E123" s="4">
        <v>166.49278513620001</v>
      </c>
      <c r="F123">
        <v>1144.6666666666667</v>
      </c>
      <c r="G123">
        <v>685307143.99000001</v>
      </c>
    </row>
    <row r="124" spans="1:7" x14ac:dyDescent="0.35">
      <c r="A124" s="8">
        <v>42064</v>
      </c>
      <c r="B124" s="7" t="str">
        <f>+TEXT(YEAR(Tabla1[[#This Row],[fecha]]),0)</f>
        <v>2015</v>
      </c>
      <c r="C124" s="7" t="str">
        <f>+TEXT(MONTH(Tabla1[[#This Row],[fecha]]),"00")</f>
        <v>03</v>
      </c>
      <c r="D124">
        <v>43.400208691629707</v>
      </c>
      <c r="E124" s="4">
        <v>160.91035339699999</v>
      </c>
      <c r="F124">
        <v>1142.3333333333333</v>
      </c>
      <c r="G124">
        <v>891390042.36000001</v>
      </c>
    </row>
    <row r="125" spans="1:7" x14ac:dyDescent="0.35">
      <c r="A125" s="8">
        <v>42095</v>
      </c>
      <c r="B125" s="7" t="str">
        <f>+TEXT(YEAR(Tabla1[[#This Row],[fecha]]),0)</f>
        <v>2015</v>
      </c>
      <c r="C125" s="7" t="str">
        <f>+TEXT(MONTH(Tabla1[[#This Row],[fecha]]),"00")</f>
        <v>04</v>
      </c>
      <c r="D125">
        <v>42.911077548837511</v>
      </c>
      <c r="E125" s="4">
        <v>150.7878201931</v>
      </c>
      <c r="F125">
        <v>806.66666666666663</v>
      </c>
      <c r="G125">
        <v>1409102182.5999999</v>
      </c>
    </row>
    <row r="126" spans="1:7" x14ac:dyDescent="0.35">
      <c r="A126" s="8">
        <v>42125</v>
      </c>
      <c r="B126" s="7" t="str">
        <f>+TEXT(YEAR(Tabla1[[#This Row],[fecha]]),0)</f>
        <v>2015</v>
      </c>
      <c r="C126" s="7" t="str">
        <f>+TEXT(MONTH(Tabla1[[#This Row],[fecha]]),"00")</f>
        <v>05</v>
      </c>
      <c r="D126">
        <v>42.455836179874083</v>
      </c>
      <c r="E126" s="4">
        <v>144.59398971600001</v>
      </c>
      <c r="F126">
        <v>918</v>
      </c>
      <c r="G126">
        <v>1640259407.5999999</v>
      </c>
    </row>
    <row r="127" spans="1:7" x14ac:dyDescent="0.35">
      <c r="A127" s="8">
        <v>42156</v>
      </c>
      <c r="B127" s="7" t="str">
        <f>+TEXT(YEAR(Tabla1[[#This Row],[fecha]]),0)</f>
        <v>2015</v>
      </c>
      <c r="C127" s="7" t="str">
        <f>+TEXT(MONTH(Tabla1[[#This Row],[fecha]]),"00")</f>
        <v>06</v>
      </c>
      <c r="D127">
        <v>42.339281550171492</v>
      </c>
      <c r="E127" s="4">
        <v>147.22752637779999</v>
      </c>
      <c r="F127">
        <v>97.666666666666671</v>
      </c>
      <c r="G127">
        <v>1765764635</v>
      </c>
    </row>
    <row r="128" spans="1:7" x14ac:dyDescent="0.35">
      <c r="A128" s="8">
        <v>42186</v>
      </c>
      <c r="B128" s="7" t="str">
        <f>+TEXT(YEAR(Tabla1[[#This Row],[fecha]]),0)</f>
        <v>2015</v>
      </c>
      <c r="C128" s="7" t="str">
        <f>+TEXT(MONTH(Tabla1[[#This Row],[fecha]]),"00")</f>
        <v>07</v>
      </c>
      <c r="D128">
        <v>41.919402061587036</v>
      </c>
      <c r="E128" s="4">
        <v>146.18748203769999</v>
      </c>
      <c r="F128">
        <v>661.33333333333337</v>
      </c>
      <c r="G128">
        <v>1412401579.9000001</v>
      </c>
    </row>
    <row r="129" spans="1:7" x14ac:dyDescent="0.35">
      <c r="A129" s="8">
        <v>42217</v>
      </c>
      <c r="B129" s="7" t="str">
        <f>+TEXT(YEAR(Tabla1[[#This Row],[fecha]]),0)</f>
        <v>2015</v>
      </c>
      <c r="C129" s="7" t="str">
        <f>+TEXT(MONTH(Tabla1[[#This Row],[fecha]]),"00")</f>
        <v>08</v>
      </c>
      <c r="D129">
        <v>41.565579451741087</v>
      </c>
      <c r="E129" s="4">
        <v>145.43364055340001</v>
      </c>
      <c r="F129">
        <v>1395</v>
      </c>
      <c r="G129">
        <v>1270471939.4000001</v>
      </c>
    </row>
    <row r="130" spans="1:7" x14ac:dyDescent="0.35">
      <c r="A130" s="8">
        <v>42248</v>
      </c>
      <c r="B130" s="7" t="str">
        <f>+TEXT(YEAR(Tabla1[[#This Row],[fecha]]),0)</f>
        <v>2015</v>
      </c>
      <c r="C130" s="7" t="str">
        <f>+TEXT(MONTH(Tabla1[[#This Row],[fecha]]),"00")</f>
        <v>09</v>
      </c>
      <c r="D130">
        <v>41.296888512557189</v>
      </c>
      <c r="E130" s="4">
        <v>141.9609696684</v>
      </c>
      <c r="F130">
        <v>323.33333333333331</v>
      </c>
      <c r="G130">
        <v>1266167410.5999999</v>
      </c>
    </row>
    <row r="131" spans="1:7" x14ac:dyDescent="0.35">
      <c r="A131" s="8">
        <v>42278</v>
      </c>
      <c r="B131" s="7" t="str">
        <f>+TEXT(YEAR(Tabla1[[#This Row],[fecha]]),0)</f>
        <v>2015</v>
      </c>
      <c r="C131" s="7" t="str">
        <f>+TEXT(MONTH(Tabla1[[#This Row],[fecha]]),"00")</f>
        <v>10</v>
      </c>
      <c r="D131">
        <v>41.201694874800765</v>
      </c>
      <c r="E131" s="3">
        <v>135.05824790530002</v>
      </c>
      <c r="F131">
        <v>1031</v>
      </c>
      <c r="G131">
        <v>1093170364.7</v>
      </c>
    </row>
    <row r="132" spans="1:7" x14ac:dyDescent="0.35">
      <c r="A132" s="8">
        <v>42309</v>
      </c>
      <c r="B132" s="7" t="str">
        <f>+TEXT(YEAR(Tabla1[[#This Row],[fecha]]),0)</f>
        <v>2015</v>
      </c>
      <c r="C132" s="7" t="str">
        <f>+TEXT(MONTH(Tabla1[[#This Row],[fecha]]),"00")</f>
        <v>11</v>
      </c>
      <c r="D132">
        <v>40.824357660011898</v>
      </c>
      <c r="E132" s="3">
        <v>134.50395155979999</v>
      </c>
      <c r="F132">
        <v>1511.6666666666667</v>
      </c>
      <c r="G132">
        <v>616335202.77999997</v>
      </c>
    </row>
    <row r="133" spans="1:7" x14ac:dyDescent="0.35">
      <c r="A133" s="8">
        <v>42339</v>
      </c>
      <c r="B133" s="7" t="str">
        <f>+TEXT(YEAR(Tabla1[[#This Row],[fecha]]),0)</f>
        <v>2015</v>
      </c>
      <c r="C133" s="7" t="str">
        <f>+TEXT(MONTH(Tabla1[[#This Row],[fecha]]),"00")</f>
        <v>12</v>
      </c>
      <c r="D133">
        <v>46.012042296346678</v>
      </c>
      <c r="E133" s="3">
        <v>143.24645920380001</v>
      </c>
      <c r="F133">
        <v>926.66666666666663</v>
      </c>
      <c r="G133">
        <v>452490414.44999999</v>
      </c>
    </row>
    <row r="134" spans="1:7" x14ac:dyDescent="0.35">
      <c r="A134" s="8">
        <v>42370</v>
      </c>
      <c r="B134" s="7" t="str">
        <f>+TEXT(YEAR(Tabla1[[#This Row],[fecha]]),0)</f>
        <v>2016</v>
      </c>
      <c r="C134" s="7" t="str">
        <f>+TEXT(MONTH(Tabla1[[#This Row],[fecha]]),"00")</f>
        <v>01</v>
      </c>
      <c r="D134">
        <v>53.020904334827378</v>
      </c>
      <c r="E134" s="3">
        <v>135.38476527899999</v>
      </c>
      <c r="F134">
        <v>1000</v>
      </c>
      <c r="G134">
        <v>915482826.77999997</v>
      </c>
    </row>
    <row r="135" spans="1:7" x14ac:dyDescent="0.35">
      <c r="A135" s="8">
        <v>42401</v>
      </c>
      <c r="B135" s="7" t="str">
        <f>+TEXT(YEAR(Tabla1[[#This Row],[fecha]]),0)</f>
        <v>2016</v>
      </c>
      <c r="C135" s="7" t="str">
        <f>+TEXT(MONTH(Tabla1[[#This Row],[fecha]]),"00")</f>
        <v>02</v>
      </c>
      <c r="D135">
        <v>55.626411312930045</v>
      </c>
      <c r="E135" s="3">
        <v>141.05847767880002</v>
      </c>
      <c r="F135">
        <v>2699.3333333333335</v>
      </c>
      <c r="G135">
        <v>1104054465.9000001</v>
      </c>
    </row>
    <row r="136" spans="1:7" x14ac:dyDescent="0.35">
      <c r="A136" s="8">
        <v>42430</v>
      </c>
      <c r="B136" s="7" t="str">
        <f>+TEXT(YEAR(Tabla1[[#This Row],[fecha]]),0)</f>
        <v>2016</v>
      </c>
      <c r="C136" s="7" t="str">
        <f>+TEXT(MONTH(Tabla1[[#This Row],[fecha]]),"00")</f>
        <v>03</v>
      </c>
      <c r="D136">
        <v>54.134512875595966</v>
      </c>
      <c r="E136" s="3">
        <v>139.19124519299999</v>
      </c>
      <c r="F136">
        <v>347.33333333333331</v>
      </c>
      <c r="G136">
        <v>1293574489.0999999</v>
      </c>
    </row>
    <row r="137" spans="1:7" x14ac:dyDescent="0.35">
      <c r="A137" s="8">
        <v>42461</v>
      </c>
      <c r="B137" s="7" t="str">
        <f>+TEXT(YEAR(Tabla1[[#This Row],[fecha]]),0)</f>
        <v>2016</v>
      </c>
      <c r="C137" s="7" t="str">
        <f>+TEXT(MONTH(Tabla1[[#This Row],[fecha]]),"00")</f>
        <v>04</v>
      </c>
      <c r="D137">
        <v>49.550235482606617</v>
      </c>
      <c r="E137" s="3">
        <v>135.76399070849999</v>
      </c>
      <c r="F137">
        <v>2075.3333333333335</v>
      </c>
      <c r="G137">
        <v>1343068897.3</v>
      </c>
    </row>
    <row r="138" spans="1:7" x14ac:dyDescent="0.35">
      <c r="A138" s="8">
        <v>42491</v>
      </c>
      <c r="B138" s="7" t="str">
        <f>+TEXT(YEAR(Tabla1[[#This Row],[fecha]]),0)</f>
        <v>2016</v>
      </c>
      <c r="C138" s="7" t="str">
        <f>+TEXT(MONTH(Tabla1[[#This Row],[fecha]]),"00")</f>
        <v>05</v>
      </c>
      <c r="D138">
        <v>46.628029413074209</v>
      </c>
      <c r="E138" s="3">
        <v>135.91120651119999</v>
      </c>
      <c r="F138">
        <v>126</v>
      </c>
      <c r="G138">
        <v>1669728313.8</v>
      </c>
    </row>
    <row r="139" spans="1:7" x14ac:dyDescent="0.35">
      <c r="A139" s="8">
        <v>42522</v>
      </c>
      <c r="B139" s="7" t="str">
        <f>+TEXT(YEAR(Tabla1[[#This Row],[fecha]]),0)</f>
        <v>2016</v>
      </c>
      <c r="C139" s="7" t="str">
        <f>+TEXT(MONTH(Tabla1[[#This Row],[fecha]]),"00")</f>
        <v>06</v>
      </c>
      <c r="D139">
        <v>45.601066562832948</v>
      </c>
      <c r="E139" s="3">
        <v>140.9096978835</v>
      </c>
      <c r="F139">
        <v>651.66666666666663</v>
      </c>
      <c r="G139">
        <v>1617609544.9000001</v>
      </c>
    </row>
    <row r="140" spans="1:7" x14ac:dyDescent="0.35">
      <c r="A140" s="8">
        <v>42552</v>
      </c>
      <c r="B140" s="7" t="str">
        <f>+TEXT(YEAR(Tabla1[[#This Row],[fecha]]),0)</f>
        <v>2016</v>
      </c>
      <c r="C140" s="7" t="str">
        <f>+TEXT(MONTH(Tabla1[[#This Row],[fecha]]),"00")</f>
        <v>07</v>
      </c>
      <c r="D140">
        <v>46.930964460306434</v>
      </c>
      <c r="E140" s="3">
        <v>146.51011383629998</v>
      </c>
      <c r="F140">
        <v>209.33333333333334</v>
      </c>
      <c r="G140">
        <v>1552774186.3</v>
      </c>
    </row>
    <row r="141" spans="1:7" x14ac:dyDescent="0.35">
      <c r="A141" s="8">
        <v>42583</v>
      </c>
      <c r="B141" s="7" t="str">
        <f>+TEXT(YEAR(Tabla1[[#This Row],[fecha]]),0)</f>
        <v>2016</v>
      </c>
      <c r="C141" s="7" t="str">
        <f>+TEXT(MONTH(Tabla1[[#This Row],[fecha]]),"00")</f>
        <v>08</v>
      </c>
      <c r="D141">
        <v>46.450635275522203</v>
      </c>
      <c r="E141" s="3">
        <v>144.82829050409998</v>
      </c>
      <c r="F141">
        <v>144.66666666666666</v>
      </c>
      <c r="G141">
        <v>1920842631.5</v>
      </c>
    </row>
    <row r="142" spans="1:7" x14ac:dyDescent="0.35">
      <c r="A142" s="8">
        <v>42614</v>
      </c>
      <c r="B142" s="7" t="str">
        <f>+TEXT(YEAR(Tabla1[[#This Row],[fecha]]),0)</f>
        <v>2016</v>
      </c>
      <c r="C142" s="7" t="str">
        <f>+TEXT(MONTH(Tabla1[[#This Row],[fecha]]),"00")</f>
        <v>09</v>
      </c>
      <c r="D142">
        <v>46.692551122240054</v>
      </c>
      <c r="E142" s="3">
        <v>145.4147278355</v>
      </c>
      <c r="F142">
        <v>276</v>
      </c>
      <c r="G142">
        <v>1291428434</v>
      </c>
    </row>
    <row r="143" spans="1:7" x14ac:dyDescent="0.35">
      <c r="A143" s="8">
        <v>42644</v>
      </c>
      <c r="B143" s="7" t="str">
        <f>+TEXT(YEAR(Tabla1[[#This Row],[fecha]]),0)</f>
        <v>2016</v>
      </c>
      <c r="C143" s="7" t="str">
        <f>+TEXT(MONTH(Tabla1[[#This Row],[fecha]]),"00")</f>
        <v>10</v>
      </c>
      <c r="D143">
        <v>45.743439137234127</v>
      </c>
      <c r="E143" s="3">
        <v>145.1147911978</v>
      </c>
      <c r="F143">
        <v>1333</v>
      </c>
      <c r="G143">
        <v>1104362620.2</v>
      </c>
    </row>
    <row r="144" spans="1:7" x14ac:dyDescent="0.35">
      <c r="A144" s="8">
        <v>42675</v>
      </c>
      <c r="B144" s="7" t="str">
        <f>+TEXT(YEAR(Tabla1[[#This Row],[fecha]]),0)</f>
        <v>2016</v>
      </c>
      <c r="C144" s="7" t="str">
        <f>+TEXT(MONTH(Tabla1[[#This Row],[fecha]]),"00")</f>
        <v>11</v>
      </c>
      <c r="D144">
        <v>45.480836474762413</v>
      </c>
      <c r="E144" s="3">
        <v>145.27588282470001</v>
      </c>
      <c r="F144">
        <v>524.33333333333337</v>
      </c>
      <c r="G144">
        <v>891456589.28999996</v>
      </c>
    </row>
    <row r="145" spans="1:7" x14ac:dyDescent="0.35">
      <c r="A145" s="8">
        <v>42705</v>
      </c>
      <c r="B145" s="7" t="str">
        <f>+TEXT(YEAR(Tabla1[[#This Row],[fecha]]),0)</f>
        <v>2016</v>
      </c>
      <c r="C145" s="7" t="str">
        <f>+TEXT(MONTH(Tabla1[[#This Row],[fecha]]),"00")</f>
        <v>12</v>
      </c>
      <c r="D145">
        <v>46.363530183932774</v>
      </c>
      <c r="E145" s="3">
        <v>146.95396220340001</v>
      </c>
      <c r="F145">
        <v>2232.3333333333335</v>
      </c>
      <c r="G145">
        <v>989151743.10000002</v>
      </c>
    </row>
    <row r="146" spans="1:7" x14ac:dyDescent="0.35">
      <c r="A146" s="8">
        <v>42736</v>
      </c>
      <c r="B146" s="7" t="str">
        <f>+TEXT(YEAR(Tabla1[[#This Row],[fecha]]),0)</f>
        <v>2017</v>
      </c>
      <c r="C146" s="7" t="str">
        <f>+TEXT(MONTH(Tabla1[[#This Row],[fecha]]),"00")</f>
        <v>01</v>
      </c>
      <c r="D146">
        <v>45.785022955666541</v>
      </c>
      <c r="E146" s="3">
        <v>138.64352120680002</v>
      </c>
      <c r="F146">
        <v>1750</v>
      </c>
      <c r="G146">
        <v>1072943575.3</v>
      </c>
    </row>
    <row r="147" spans="1:7" x14ac:dyDescent="0.35">
      <c r="A147" s="8">
        <v>42767</v>
      </c>
      <c r="B147" s="7" t="str">
        <f>+TEXT(YEAR(Tabla1[[#This Row],[fecha]]),0)</f>
        <v>2017</v>
      </c>
      <c r="C147" s="7" t="str">
        <f>+TEXT(MONTH(Tabla1[[#This Row],[fecha]]),"00")</f>
        <v>02</v>
      </c>
      <c r="D147">
        <v>43.960387168673513</v>
      </c>
      <c r="E147" s="3">
        <v>142.1039497685</v>
      </c>
      <c r="F147">
        <v>980</v>
      </c>
      <c r="G147">
        <v>944767395.40999997</v>
      </c>
    </row>
    <row r="148" spans="1:7" x14ac:dyDescent="0.35">
      <c r="A148" s="8">
        <v>42795</v>
      </c>
      <c r="B148" s="7" t="str">
        <f>+TEXT(YEAR(Tabla1[[#This Row],[fecha]]),0)</f>
        <v>2017</v>
      </c>
      <c r="C148" s="7" t="str">
        <f>+TEXT(MONTH(Tabla1[[#This Row],[fecha]]),"00")</f>
        <v>03</v>
      </c>
      <c r="D148">
        <v>42.784141049958819</v>
      </c>
      <c r="E148" s="3">
        <v>144.5186187189</v>
      </c>
      <c r="F148">
        <v>1150</v>
      </c>
      <c r="G148">
        <v>1062868082.4</v>
      </c>
    </row>
    <row r="149" spans="1:7" x14ac:dyDescent="0.35">
      <c r="A149" s="8">
        <v>42826</v>
      </c>
      <c r="B149" s="7" t="str">
        <f>+TEXT(YEAR(Tabla1[[#This Row],[fecha]]),0)</f>
        <v>2017</v>
      </c>
      <c r="C149" s="7" t="str">
        <f>+TEXT(MONTH(Tabla1[[#This Row],[fecha]]),"00")</f>
        <v>04</v>
      </c>
      <c r="D149">
        <v>41.203889381059234</v>
      </c>
      <c r="E149" s="3">
        <v>148.43421718960002</v>
      </c>
      <c r="F149">
        <v>2020</v>
      </c>
      <c r="G149">
        <v>1342225315.4000001</v>
      </c>
    </row>
    <row r="150" spans="1:7" x14ac:dyDescent="0.35">
      <c r="A150" s="8">
        <v>42856</v>
      </c>
      <c r="B150" s="7" t="str">
        <f>+TEXT(YEAR(Tabla1[[#This Row],[fecha]]),0)</f>
        <v>2017</v>
      </c>
      <c r="C150" s="7" t="str">
        <f>+TEXT(MONTH(Tabla1[[#This Row],[fecha]]),"00")</f>
        <v>05</v>
      </c>
      <c r="D150">
        <v>41.606617709727736</v>
      </c>
      <c r="E150" s="3">
        <v>146.85214514949999</v>
      </c>
      <c r="F150">
        <v>556.66666666666663</v>
      </c>
      <c r="G150">
        <v>1575771272.7</v>
      </c>
    </row>
    <row r="151" spans="1:7" x14ac:dyDescent="0.35">
      <c r="A151" s="8">
        <v>42887</v>
      </c>
      <c r="B151" s="7" t="str">
        <f>+TEXT(YEAR(Tabla1[[#This Row],[fecha]]),0)</f>
        <v>2017</v>
      </c>
      <c r="C151" s="7" t="str">
        <f>+TEXT(MONTH(Tabla1[[#This Row],[fecha]]),"00")</f>
        <v>06</v>
      </c>
      <c r="D151">
        <v>42.111510717025773</v>
      </c>
      <c r="E151" s="3">
        <v>145.8596257195</v>
      </c>
      <c r="F151">
        <v>240</v>
      </c>
      <c r="G151">
        <v>1538774397.5</v>
      </c>
    </row>
    <row r="152" spans="1:7" x14ac:dyDescent="0.35">
      <c r="A152" s="8">
        <v>42917</v>
      </c>
      <c r="B152" s="7" t="str">
        <f>+TEXT(YEAR(Tabla1[[#This Row],[fecha]]),0)</f>
        <v>2017</v>
      </c>
      <c r="C152" s="7" t="str">
        <f>+TEXT(MONTH(Tabla1[[#This Row],[fecha]]),"00")</f>
        <v>07</v>
      </c>
      <c r="D152">
        <v>44.155975444085932</v>
      </c>
      <c r="E152" s="3">
        <v>138.3825487929</v>
      </c>
      <c r="F152">
        <v>253.33333333333334</v>
      </c>
      <c r="G152">
        <v>1400496808.5999999</v>
      </c>
    </row>
    <row r="153" spans="1:7" x14ac:dyDescent="0.35">
      <c r="A153" s="8">
        <v>42948</v>
      </c>
      <c r="B153" s="7" t="str">
        <f>+TEXT(YEAR(Tabla1[[#This Row],[fecha]]),0)</f>
        <v>2017</v>
      </c>
      <c r="C153" s="7" t="str">
        <f>+TEXT(MONTH(Tabla1[[#This Row],[fecha]]),"00")</f>
        <v>08</v>
      </c>
      <c r="D153">
        <v>44.192547235363207</v>
      </c>
      <c r="E153" s="3">
        <v>134.83875068830002</v>
      </c>
      <c r="F153">
        <v>416.66666666666669</v>
      </c>
      <c r="G153">
        <v>1368823158.8</v>
      </c>
    </row>
    <row r="154" spans="1:7" x14ac:dyDescent="0.35">
      <c r="A154" s="8">
        <v>42979</v>
      </c>
      <c r="B154" s="7" t="str">
        <f>+TEXT(YEAR(Tabla1[[#This Row],[fecha]]),0)</f>
        <v>2017</v>
      </c>
      <c r="C154" s="7" t="str">
        <f>+TEXT(MONTH(Tabla1[[#This Row],[fecha]]),"00")</f>
        <v>09</v>
      </c>
      <c r="D154">
        <v>42.856161446362776</v>
      </c>
      <c r="E154" s="3">
        <v>136.74358992610001</v>
      </c>
      <c r="F154">
        <v>1376.6666666666667</v>
      </c>
      <c r="G154">
        <v>1384241887</v>
      </c>
    </row>
    <row r="155" spans="1:7" x14ac:dyDescent="0.35">
      <c r="A155" s="8">
        <v>43009</v>
      </c>
      <c r="B155" s="7" t="str">
        <f>+TEXT(YEAR(Tabla1[[#This Row],[fecha]]),0)</f>
        <v>2017</v>
      </c>
      <c r="C155" s="7" t="str">
        <f>+TEXT(MONTH(Tabla1[[#This Row],[fecha]]),"00")</f>
        <v>10</v>
      </c>
      <c r="D155">
        <v>42.778309553379849</v>
      </c>
      <c r="E155" s="3">
        <v>131.66033503700001</v>
      </c>
      <c r="F155">
        <v>590</v>
      </c>
      <c r="G155">
        <v>1150902454.2</v>
      </c>
    </row>
    <row r="156" spans="1:7" x14ac:dyDescent="0.35">
      <c r="A156" s="8">
        <v>43040</v>
      </c>
      <c r="B156" s="7" t="str">
        <f>+TEXT(YEAR(Tabla1[[#This Row],[fecha]]),0)</f>
        <v>2017</v>
      </c>
      <c r="C156" s="7" t="str">
        <f>+TEXT(MONTH(Tabla1[[#This Row],[fecha]]),"00")</f>
        <v>11</v>
      </c>
      <c r="D156">
        <v>42.280283653261968</v>
      </c>
      <c r="E156" s="3">
        <v>136.40209159380001</v>
      </c>
      <c r="F156">
        <v>526.66666666666663</v>
      </c>
      <c r="G156">
        <v>892031599.70000005</v>
      </c>
    </row>
    <row r="157" spans="1:7" x14ac:dyDescent="0.35">
      <c r="A157" s="8">
        <v>43070</v>
      </c>
      <c r="B157" s="7" t="str">
        <f>+TEXT(YEAR(Tabla1[[#This Row],[fecha]]),0)</f>
        <v>2017</v>
      </c>
      <c r="C157" s="7" t="str">
        <f>+TEXT(MONTH(Tabla1[[#This Row],[fecha]]),"00")</f>
        <v>12</v>
      </c>
      <c r="D157">
        <v>41.565727666652222</v>
      </c>
      <c r="E157" s="3">
        <v>143.081828575</v>
      </c>
      <c r="F157">
        <v>1190</v>
      </c>
      <c r="G157">
        <v>1079679852.5</v>
      </c>
    </row>
    <row r="158" spans="1:7" x14ac:dyDescent="0.35">
      <c r="A158" s="8">
        <v>43101</v>
      </c>
      <c r="B158" s="7" t="str">
        <f>+TEXT(YEAR(Tabla1[[#This Row],[fecha]]),0)</f>
        <v>2018</v>
      </c>
      <c r="C158" s="7" t="str">
        <f>+TEXT(MONTH(Tabla1[[#This Row],[fecha]]),"00")</f>
        <v>01</v>
      </c>
      <c r="D158">
        <v>43.824725578796219</v>
      </c>
      <c r="E158" s="3">
        <v>138.0737630058</v>
      </c>
      <c r="F158">
        <v>360</v>
      </c>
      <c r="G158">
        <v>1202236067.5</v>
      </c>
    </row>
    <row r="159" spans="1:7" x14ac:dyDescent="0.35">
      <c r="A159" s="8">
        <v>43132</v>
      </c>
      <c r="B159" s="7" t="str">
        <f>+TEXT(YEAR(Tabla1[[#This Row],[fecha]]),0)</f>
        <v>2018</v>
      </c>
      <c r="C159" s="7" t="str">
        <f>+TEXT(MONTH(Tabla1[[#This Row],[fecha]]),"00")</f>
        <v>02</v>
      </c>
      <c r="D159">
        <v>44.616362832019711</v>
      </c>
      <c r="E159" s="3">
        <v>142.8112412456</v>
      </c>
      <c r="F159">
        <v>250</v>
      </c>
      <c r="G159">
        <v>1069541788.8</v>
      </c>
    </row>
    <row r="160" spans="1:7" x14ac:dyDescent="0.35">
      <c r="A160" s="8">
        <v>43160</v>
      </c>
      <c r="B160" s="7" t="str">
        <f>+TEXT(YEAR(Tabla1[[#This Row],[fecha]]),0)</f>
        <v>2018</v>
      </c>
      <c r="C160" s="7" t="str">
        <f>+TEXT(MONTH(Tabla1[[#This Row],[fecha]]),"00")</f>
        <v>03</v>
      </c>
      <c r="D160">
        <v>44.462119260517419</v>
      </c>
      <c r="E160" s="3">
        <v>154.45347557550002</v>
      </c>
      <c r="F160">
        <v>413.33333333333331</v>
      </c>
      <c r="G160">
        <v>1369415969.9000001</v>
      </c>
    </row>
    <row r="161" spans="1:7" x14ac:dyDescent="0.35">
      <c r="A161" s="8">
        <v>43191</v>
      </c>
      <c r="B161" s="7" t="str">
        <f>+TEXT(YEAR(Tabla1[[#This Row],[fecha]]),0)</f>
        <v>2018</v>
      </c>
      <c r="C161" s="7" t="str">
        <f>+TEXT(MONTH(Tabla1[[#This Row],[fecha]]),"00")</f>
        <v>04</v>
      </c>
      <c r="D161">
        <v>43.323274458598235</v>
      </c>
      <c r="E161" s="3">
        <v>161.05609327580001</v>
      </c>
      <c r="F161">
        <v>2130</v>
      </c>
      <c r="G161">
        <v>1188585856.5999999</v>
      </c>
    </row>
    <row r="162" spans="1:7" x14ac:dyDescent="0.35">
      <c r="A162" s="8">
        <v>43221</v>
      </c>
      <c r="B162" s="7" t="str">
        <f>+TEXT(YEAR(Tabla1[[#This Row],[fecha]]),0)</f>
        <v>2018</v>
      </c>
      <c r="C162" s="7" t="str">
        <f>+TEXT(MONTH(Tabla1[[#This Row],[fecha]]),"00")</f>
        <v>05</v>
      </c>
      <c r="D162">
        <v>49.462035635845467</v>
      </c>
      <c r="E162" s="3">
        <v>168.39560052540003</v>
      </c>
      <c r="F162">
        <v>1456.6666666666667</v>
      </c>
      <c r="G162">
        <v>1142646157.5999999</v>
      </c>
    </row>
    <row r="163" spans="1:7" x14ac:dyDescent="0.35">
      <c r="A163" s="8">
        <v>43252</v>
      </c>
      <c r="B163" s="7" t="str">
        <f>+TEXT(YEAR(Tabla1[[#This Row],[fecha]]),0)</f>
        <v>2018</v>
      </c>
      <c r="C163" s="7" t="str">
        <f>+TEXT(MONTH(Tabla1[[#This Row],[fecha]]),"00")</f>
        <v>06</v>
      </c>
      <c r="D163">
        <v>53.89058748759161</v>
      </c>
      <c r="E163" s="3">
        <v>160.40109013509999</v>
      </c>
      <c r="F163">
        <v>70</v>
      </c>
      <c r="G163">
        <v>1170900846.7</v>
      </c>
    </row>
    <row r="164" spans="1:7" x14ac:dyDescent="0.35">
      <c r="A164" s="8">
        <v>43282</v>
      </c>
      <c r="B164" s="7" t="str">
        <f>+TEXT(YEAR(Tabla1[[#This Row],[fecha]]),0)</f>
        <v>2018</v>
      </c>
      <c r="C164" s="7" t="str">
        <f>+TEXT(MONTH(Tabla1[[#This Row],[fecha]]),"00")</f>
        <v>07</v>
      </c>
      <c r="D164">
        <v>54.098254008271155</v>
      </c>
      <c r="E164" s="3">
        <v>160.96458395350001</v>
      </c>
      <c r="F164">
        <v>176.66666666666666</v>
      </c>
      <c r="G164">
        <v>1106018142.2</v>
      </c>
    </row>
    <row r="165" spans="1:7" x14ac:dyDescent="0.35">
      <c r="A165" s="8">
        <v>43313</v>
      </c>
      <c r="B165" s="7" t="str">
        <f>+TEXT(YEAR(Tabla1[[#This Row],[fecha]]),0)</f>
        <v>2018</v>
      </c>
      <c r="C165" s="7" t="str">
        <f>+TEXT(MONTH(Tabla1[[#This Row],[fecha]]),"00")</f>
        <v>08</v>
      </c>
      <c r="D165">
        <v>56.467581118841167</v>
      </c>
      <c r="E165" s="3">
        <v>152.7292424133</v>
      </c>
      <c r="F165">
        <v>210</v>
      </c>
      <c r="G165">
        <v>1095867471.9000001</v>
      </c>
    </row>
    <row r="166" spans="1:7" x14ac:dyDescent="0.35">
      <c r="A166" s="8">
        <v>43344</v>
      </c>
      <c r="B166" s="7" t="str">
        <f>+TEXT(YEAR(Tabla1[[#This Row],[fecha]]),0)</f>
        <v>2018</v>
      </c>
      <c r="C166" s="7" t="str">
        <f>+TEXT(MONTH(Tabla1[[#This Row],[fecha]]),"00")</f>
        <v>09</v>
      </c>
      <c r="D166">
        <v>68.15683914923892</v>
      </c>
      <c r="E166" s="3">
        <v>142.46625164069999</v>
      </c>
      <c r="F166">
        <v>483.33333333333331</v>
      </c>
      <c r="G166">
        <v>942740224.76999998</v>
      </c>
    </row>
    <row r="167" spans="1:7" x14ac:dyDescent="0.35">
      <c r="A167" s="8">
        <v>43374</v>
      </c>
      <c r="B167" s="7" t="str">
        <f>+TEXT(YEAR(Tabla1[[#This Row],[fecha]]),0)</f>
        <v>2018</v>
      </c>
      <c r="C167" s="7" t="str">
        <f>+TEXT(MONTH(Tabla1[[#This Row],[fecha]]),"00")</f>
        <v>10</v>
      </c>
      <c r="D167">
        <v>62.207758314008579</v>
      </c>
      <c r="E167" s="3">
        <v>135.3153848131</v>
      </c>
      <c r="F167">
        <v>1010</v>
      </c>
      <c r="G167">
        <v>1107727869.7</v>
      </c>
    </row>
    <row r="168" spans="1:7" x14ac:dyDescent="0.35">
      <c r="A168" s="8">
        <v>43405</v>
      </c>
      <c r="B168" s="7" t="str">
        <f>+TEXT(YEAR(Tabla1[[#This Row],[fecha]]),0)</f>
        <v>2018</v>
      </c>
      <c r="C168" s="7" t="str">
        <f>+TEXT(MONTH(Tabla1[[#This Row],[fecha]]),"00")</f>
        <v>11</v>
      </c>
      <c r="D168">
        <v>59.24401249423552</v>
      </c>
      <c r="E168" s="3">
        <v>144.3228187149</v>
      </c>
      <c r="F168">
        <v>2053.3333333333335</v>
      </c>
      <c r="G168">
        <v>1151946915.2</v>
      </c>
    </row>
    <row r="169" spans="1:7" x14ac:dyDescent="0.35">
      <c r="A169" s="8">
        <v>43435</v>
      </c>
      <c r="B169" s="7" t="str">
        <f>+TEXT(YEAR(Tabla1[[#This Row],[fecha]]),0)</f>
        <v>2018</v>
      </c>
      <c r="C169" s="7" t="str">
        <f>+TEXT(MONTH(Tabla1[[#This Row],[fecha]]),"00")</f>
        <v>12</v>
      </c>
      <c r="D169">
        <v>60.058446785202591</v>
      </c>
      <c r="E169" s="3">
        <v>146.6972182925</v>
      </c>
      <c r="F169">
        <v>1680</v>
      </c>
      <c r="G169">
        <v>1473462442.5999999</v>
      </c>
    </row>
    <row r="170" spans="1:7" x14ac:dyDescent="0.35">
      <c r="A170" s="8">
        <v>43466</v>
      </c>
      <c r="B170" s="7" t="str">
        <f>+TEXT(YEAR(Tabla1[[#This Row],[fecha]]),0)</f>
        <v>2019</v>
      </c>
      <c r="C170" s="7" t="str">
        <f>+TEXT(MONTH(Tabla1[[#This Row],[fecha]]),"00")</f>
        <v>01</v>
      </c>
      <c r="D170">
        <v>57.635634059345676</v>
      </c>
      <c r="E170" s="3">
        <v>147.5788426014</v>
      </c>
      <c r="F170">
        <v>2053.3333333333335</v>
      </c>
      <c r="G170">
        <v>1335568602.7</v>
      </c>
    </row>
    <row r="171" spans="1:7" x14ac:dyDescent="0.35">
      <c r="A171" s="8">
        <v>43497</v>
      </c>
      <c r="B171" s="7" t="str">
        <f>+TEXT(YEAR(Tabla1[[#This Row],[fecha]]),0)</f>
        <v>2019</v>
      </c>
      <c r="C171" s="7" t="str">
        <f>+TEXT(MONTH(Tabla1[[#This Row],[fecha]]),"00")</f>
        <v>02</v>
      </c>
      <c r="D171">
        <v>57.024022360324558</v>
      </c>
      <c r="E171" s="3">
        <v>157.63766911420001</v>
      </c>
      <c r="F171">
        <v>920</v>
      </c>
      <c r="G171">
        <v>1082247531.9000001</v>
      </c>
    </row>
    <row r="172" spans="1:7" x14ac:dyDescent="0.35">
      <c r="A172" s="8">
        <v>43525</v>
      </c>
      <c r="B172" s="7" t="str">
        <f>+TEXT(YEAR(Tabla1[[#This Row],[fecha]]),0)</f>
        <v>2019</v>
      </c>
      <c r="C172" s="7" t="str">
        <f>+TEXT(MONTH(Tabla1[[#This Row],[fecha]]),"00")</f>
        <v>03</v>
      </c>
      <c r="D172">
        <v>58.684892515625279</v>
      </c>
      <c r="E172" s="3">
        <v>151.55660618690001</v>
      </c>
      <c r="F172">
        <v>1170</v>
      </c>
      <c r="G172">
        <v>1348362771.8</v>
      </c>
    </row>
    <row r="173" spans="1:7" x14ac:dyDescent="0.35">
      <c r="A173" s="8">
        <v>43556</v>
      </c>
      <c r="B173" s="7" t="str">
        <f>+TEXT(YEAR(Tabla1[[#This Row],[fecha]]),0)</f>
        <v>2019</v>
      </c>
      <c r="C173" s="7" t="str">
        <f>+TEXT(MONTH(Tabla1[[#This Row],[fecha]]),"00")</f>
        <v>04</v>
      </c>
      <c r="D173">
        <v>59.341475410657239</v>
      </c>
      <c r="E173" s="3">
        <v>147.45772642550003</v>
      </c>
      <c r="F173">
        <v>823.33333333333337</v>
      </c>
      <c r="G173">
        <v>1411906758.0999999</v>
      </c>
    </row>
    <row r="174" spans="1:7" x14ac:dyDescent="0.35">
      <c r="A174" s="8">
        <v>43586</v>
      </c>
      <c r="B174" s="7" t="str">
        <f>+TEXT(YEAR(Tabla1[[#This Row],[fecha]]),0)</f>
        <v>2019</v>
      </c>
      <c r="C174" s="7" t="str">
        <f>+TEXT(MONTH(Tabla1[[#This Row],[fecha]]),"00")</f>
        <v>05</v>
      </c>
      <c r="D174">
        <v>59.72433401006495</v>
      </c>
      <c r="E174" s="3">
        <v>137.95523418490001</v>
      </c>
      <c r="F174">
        <v>493.33333333333331</v>
      </c>
      <c r="G174">
        <v>1830109321.5999999</v>
      </c>
    </row>
    <row r="175" spans="1:7" x14ac:dyDescent="0.35">
      <c r="A175" s="8">
        <v>43617</v>
      </c>
      <c r="B175" s="7" t="str">
        <f>+TEXT(YEAR(Tabla1[[#This Row],[fecha]]),0)</f>
        <v>2019</v>
      </c>
      <c r="C175" s="7" t="str">
        <f>+TEXT(MONTH(Tabla1[[#This Row],[fecha]]),"00")</f>
        <v>06</v>
      </c>
      <c r="D175">
        <v>56.731993218704368</v>
      </c>
      <c r="E175" s="3">
        <v>144.61370472430002</v>
      </c>
      <c r="F175">
        <v>416.66666666666669</v>
      </c>
      <c r="G175">
        <v>1168521526.4000001</v>
      </c>
    </row>
    <row r="176" spans="1:7" x14ac:dyDescent="0.35">
      <c r="A176" s="8">
        <v>43647</v>
      </c>
      <c r="B176" s="7" t="str">
        <f>+TEXT(YEAR(Tabla1[[#This Row],[fecha]]),0)</f>
        <v>2019</v>
      </c>
      <c r="C176" s="7" t="str">
        <f>+TEXT(MONTH(Tabla1[[#This Row],[fecha]]),"00")</f>
        <v>07</v>
      </c>
      <c r="D176">
        <v>53.894439940712878</v>
      </c>
      <c r="E176" s="3">
        <v>137.89844236640002</v>
      </c>
      <c r="F176">
        <v>170</v>
      </c>
      <c r="G176">
        <v>1702573006.5</v>
      </c>
    </row>
    <row r="177" spans="1:7" x14ac:dyDescent="0.35">
      <c r="A177" s="8">
        <v>43678</v>
      </c>
      <c r="B177" s="7" t="str">
        <f>+TEXT(YEAR(Tabla1[[#This Row],[fecha]]),0)</f>
        <v>2019</v>
      </c>
      <c r="C177" s="7" t="str">
        <f>+TEXT(MONTH(Tabla1[[#This Row],[fecha]]),"00")</f>
        <v>08</v>
      </c>
      <c r="D177">
        <v>63.76703644290339</v>
      </c>
      <c r="E177" s="3">
        <v>135.91018780100001</v>
      </c>
      <c r="F177">
        <v>23.333333333333332</v>
      </c>
      <c r="G177">
        <v>1504909954.4000001</v>
      </c>
    </row>
    <row r="178" spans="1:7" x14ac:dyDescent="0.35">
      <c r="A178" s="8">
        <v>43709</v>
      </c>
      <c r="B178" s="7" t="str">
        <f>+TEXT(YEAR(Tabla1[[#This Row],[fecha]]),0)</f>
        <v>2019</v>
      </c>
      <c r="C178" s="7" t="str">
        <f>+TEXT(MONTH(Tabla1[[#This Row],[fecha]]),"00")</f>
        <v>09</v>
      </c>
      <c r="D178">
        <v>65.229933348258683</v>
      </c>
      <c r="E178" s="3">
        <v>136.39409168630002</v>
      </c>
      <c r="F178">
        <v>250</v>
      </c>
      <c r="G178">
        <v>1584003252.0999999</v>
      </c>
    </row>
    <row r="179" spans="1:7" x14ac:dyDescent="0.35">
      <c r="A179" s="8">
        <v>43739</v>
      </c>
      <c r="B179" s="7" t="str">
        <f>+TEXT(YEAR(Tabla1[[#This Row],[fecha]]),0)</f>
        <v>2019</v>
      </c>
      <c r="C179" s="7" t="str">
        <f>+TEXT(MONTH(Tabla1[[#This Row],[fecha]]),"00")</f>
        <v>10</v>
      </c>
      <c r="D179">
        <v>65.329378265395349</v>
      </c>
      <c r="E179" s="3">
        <v>132.14304454590001</v>
      </c>
      <c r="F179">
        <v>1386.6666666666667</v>
      </c>
      <c r="G179">
        <v>1606593129.4000001</v>
      </c>
    </row>
    <row r="180" spans="1:7" x14ac:dyDescent="0.35">
      <c r="A180" s="8">
        <v>43770</v>
      </c>
      <c r="B180" s="7" t="str">
        <f>+TEXT(YEAR(Tabla1[[#This Row],[fecha]]),0)</f>
        <v>2019</v>
      </c>
      <c r="C180" s="7" t="str">
        <f>+TEXT(MONTH(Tabla1[[#This Row],[fecha]]),"00")</f>
        <v>11</v>
      </c>
      <c r="D180">
        <v>63.953787337413836</v>
      </c>
      <c r="E180" s="3">
        <v>133.94972050019999</v>
      </c>
      <c r="F180">
        <v>820</v>
      </c>
      <c r="G180">
        <v>1573370216.3</v>
      </c>
    </row>
    <row r="181" spans="1:7" x14ac:dyDescent="0.35">
      <c r="A181" s="8">
        <v>43800</v>
      </c>
      <c r="B181" s="7" t="str">
        <f>+TEXT(YEAR(Tabla1[[#This Row],[fecha]]),0)</f>
        <v>2019</v>
      </c>
      <c r="C181" s="7" t="str">
        <f>+TEXT(MONTH(Tabla1[[#This Row],[fecha]]),"00")</f>
        <v>12</v>
      </c>
      <c r="D181">
        <v>61.802639362046065</v>
      </c>
      <c r="E181" s="3">
        <v>137.81128590930001</v>
      </c>
      <c r="F181">
        <v>1426.6666666666667</v>
      </c>
      <c r="G181">
        <v>1372259199.4000001</v>
      </c>
    </row>
    <row r="182" spans="1:7" x14ac:dyDescent="0.35">
      <c r="A182" s="8">
        <v>43831</v>
      </c>
      <c r="B182" s="7" t="str">
        <f>+TEXT(YEAR(Tabla1[[#This Row],[fecha]]),0)</f>
        <v>2020</v>
      </c>
      <c r="C182" s="7" t="str">
        <f>+TEXT(MONTH(Tabla1[[#This Row],[fecha]]),"00")</f>
        <v>01</v>
      </c>
      <c r="D182">
        <v>60.549656778768735</v>
      </c>
      <c r="E182" s="3">
        <v>141.06904532679999</v>
      </c>
      <c r="F182">
        <v>1226.6666666666667</v>
      </c>
      <c r="G182">
        <v>1541387984.4000001</v>
      </c>
    </row>
    <row r="183" spans="1:7" x14ac:dyDescent="0.35">
      <c r="A183" s="8">
        <v>43862</v>
      </c>
      <c r="B183" s="7" t="str">
        <f>+TEXT(YEAR(Tabla1[[#This Row],[fecha]]),0)</f>
        <v>2020</v>
      </c>
      <c r="C183" s="7" t="str">
        <f>+TEXT(MONTH(Tabla1[[#This Row],[fecha]]),"00")</f>
        <v>02</v>
      </c>
      <c r="D183">
        <v>60.704090881111142</v>
      </c>
      <c r="E183" s="3">
        <v>145.34923435339999</v>
      </c>
      <c r="F183">
        <v>980</v>
      </c>
      <c r="G183">
        <v>1209357839.4000001</v>
      </c>
    </row>
    <row r="184" spans="1:7" x14ac:dyDescent="0.35">
      <c r="A184" s="8">
        <v>43891</v>
      </c>
      <c r="B184" s="7" t="str">
        <f>+TEXT(YEAR(Tabla1[[#This Row],[fecha]]),0)</f>
        <v>2020</v>
      </c>
      <c r="C184" s="7" t="str">
        <f>+TEXT(MONTH(Tabla1[[#This Row],[fecha]]),"00")</f>
        <v>03</v>
      </c>
      <c r="D184">
        <v>60.557378251637758</v>
      </c>
      <c r="E184" s="3">
        <v>147.7953486541</v>
      </c>
      <c r="F184">
        <v>1640</v>
      </c>
      <c r="G184">
        <v>1340062890.8</v>
      </c>
    </row>
    <row r="185" spans="1:7" x14ac:dyDescent="0.35">
      <c r="A185" s="8">
        <v>43922</v>
      </c>
      <c r="B185" s="7" t="str">
        <f>+TEXT(YEAR(Tabla1[[#This Row],[fecha]]),0)</f>
        <v>2020</v>
      </c>
      <c r="C185" s="7" t="str">
        <f>+TEXT(MONTH(Tabla1[[#This Row],[fecha]]),"00")</f>
        <v>04</v>
      </c>
      <c r="D185">
        <v>61.955926308873501</v>
      </c>
      <c r="E185" s="3">
        <v>143.3339504532</v>
      </c>
      <c r="F185">
        <v>1010</v>
      </c>
      <c r="G185">
        <v>1566525613</v>
      </c>
    </row>
    <row r="186" spans="1:7" x14ac:dyDescent="0.35">
      <c r="A186" s="8">
        <v>43952</v>
      </c>
      <c r="B186" s="7" t="str">
        <f>+TEXT(YEAR(Tabla1[[#This Row],[fecha]]),0)</f>
        <v>2020</v>
      </c>
      <c r="C186" s="7" t="str">
        <f>+TEXT(MONTH(Tabla1[[#This Row],[fecha]]),"00")</f>
        <v>05</v>
      </c>
      <c r="D186">
        <v>62.902187573744271</v>
      </c>
      <c r="E186" s="3">
        <v>139.84466632510001</v>
      </c>
      <c r="F186">
        <v>0</v>
      </c>
      <c r="G186">
        <v>1997798504.8</v>
      </c>
    </row>
    <row r="187" spans="1:7" x14ac:dyDescent="0.35">
      <c r="A187" s="8">
        <v>43983</v>
      </c>
      <c r="B187" s="7" t="str">
        <f>+TEXT(YEAR(Tabla1[[#This Row],[fecha]]),0)</f>
        <v>2020</v>
      </c>
      <c r="C187" s="7" t="str">
        <f>+TEXT(MONTH(Tabla1[[#This Row],[fecha]]),"00")</f>
        <v>06</v>
      </c>
      <c r="D187">
        <v>63.195268843424621</v>
      </c>
      <c r="E187" s="3">
        <v>139.96561514250001</v>
      </c>
      <c r="F187">
        <v>143.33333333333334</v>
      </c>
      <c r="G187">
        <v>1706368036.3</v>
      </c>
    </row>
    <row r="188" spans="1:7" x14ac:dyDescent="0.35">
      <c r="A188" s="8">
        <v>44013</v>
      </c>
      <c r="B188" s="7" t="str">
        <f>+TEXT(YEAR(Tabla1[[#This Row],[fecha]]),0)</f>
        <v>2020</v>
      </c>
      <c r="C188" s="7" t="str">
        <f>+TEXT(MONTH(Tabla1[[#This Row],[fecha]]),"00")</f>
        <v>07</v>
      </c>
      <c r="D188">
        <v>63.629363624880121</v>
      </c>
      <c r="E188" s="3">
        <v>140.0184415818</v>
      </c>
      <c r="F188">
        <v>10</v>
      </c>
      <c r="G188">
        <v>1537988794.8</v>
      </c>
    </row>
    <row r="189" spans="1:7" x14ac:dyDescent="0.35">
      <c r="A189" s="8">
        <v>44044</v>
      </c>
      <c r="B189" s="7" t="str">
        <f>+TEXT(YEAR(Tabla1[[#This Row],[fecha]]),0)</f>
        <v>2020</v>
      </c>
      <c r="C189" s="7" t="str">
        <f>+TEXT(MONTH(Tabla1[[#This Row],[fecha]]),"00")</f>
        <v>08</v>
      </c>
      <c r="D189">
        <v>63.577848759965008</v>
      </c>
      <c r="E189" s="3">
        <v>137.8217048395</v>
      </c>
      <c r="F189">
        <v>136.66666666666666</v>
      </c>
      <c r="G189">
        <v>1641966787.0999999</v>
      </c>
    </row>
    <row r="190" spans="1:7" x14ac:dyDescent="0.35">
      <c r="A190" s="8">
        <v>44075</v>
      </c>
      <c r="B190" s="7" t="str">
        <f>+TEXT(YEAR(Tabla1[[#This Row],[fecha]]),0)</f>
        <v>2020</v>
      </c>
      <c r="C190" s="7" t="str">
        <f>+TEXT(MONTH(Tabla1[[#This Row],[fecha]]),"00")</f>
        <v>09</v>
      </c>
      <c r="D190">
        <v>63.459674411464029</v>
      </c>
      <c r="E190" s="3">
        <v>137.37669680740001</v>
      </c>
      <c r="F190">
        <v>760</v>
      </c>
      <c r="G190">
        <v>1113715271.5</v>
      </c>
    </row>
    <row r="191" spans="1:7" x14ac:dyDescent="0.35">
      <c r="A191" s="8">
        <v>44105</v>
      </c>
      <c r="B191" s="7" t="str">
        <f>+TEXT(YEAR(Tabla1[[#This Row],[fecha]]),0)</f>
        <v>2020</v>
      </c>
      <c r="C191" s="7" t="str">
        <f>+TEXT(MONTH(Tabla1[[#This Row],[fecha]]),"00")</f>
        <v>10</v>
      </c>
      <c r="D191">
        <v>63.085770097532937</v>
      </c>
      <c r="E191" s="3">
        <v>135.56223857399999</v>
      </c>
      <c r="F191">
        <v>876.66666666666663</v>
      </c>
      <c r="G191">
        <v>1055086593.9</v>
      </c>
    </row>
    <row r="192" spans="1:7" x14ac:dyDescent="0.35">
      <c r="A192" s="8">
        <v>44136</v>
      </c>
      <c r="B192" s="7" t="str">
        <f>+TEXT(YEAR(Tabla1[[#This Row],[fecha]]),0)</f>
        <v>2020</v>
      </c>
      <c r="C192" s="7" t="str">
        <f>+TEXT(MONTH(Tabla1[[#This Row],[fecha]]),"00")</f>
        <v>11</v>
      </c>
      <c r="D192">
        <v>63.006650944885948</v>
      </c>
      <c r="E192" s="3">
        <v>148.0460658394</v>
      </c>
      <c r="F192">
        <v>666.66666666666663</v>
      </c>
      <c r="G192">
        <v>755108216.66999996</v>
      </c>
    </row>
    <row r="193" spans="1:7" x14ac:dyDescent="0.35">
      <c r="A193" s="8">
        <v>44166</v>
      </c>
      <c r="B193" s="7" t="str">
        <f>+TEXT(YEAR(Tabla1[[#This Row],[fecha]]),0)</f>
        <v>2020</v>
      </c>
      <c r="C193" s="7" t="str">
        <f>+TEXT(MONTH(Tabla1[[#This Row],[fecha]]),"00")</f>
        <v>12</v>
      </c>
      <c r="D193">
        <v>62.65110607684273</v>
      </c>
      <c r="E193" s="3">
        <v>142.0730640543</v>
      </c>
      <c r="F193">
        <v>620</v>
      </c>
      <c r="G193">
        <v>741319782.88</v>
      </c>
    </row>
    <row r="194" spans="1:7" x14ac:dyDescent="0.35">
      <c r="A194" s="8">
        <v>44197</v>
      </c>
      <c r="B194" s="7" t="str">
        <f>+TEXT(YEAR(Tabla1[[#This Row],[fecha]]),0)</f>
        <v>2021</v>
      </c>
      <c r="C194" s="7" t="str">
        <f>+TEXT(MONTH(Tabla1[[#This Row],[fecha]]),"00")</f>
        <v>01</v>
      </c>
      <c r="D194">
        <v>62.556448612474014</v>
      </c>
      <c r="E194" s="3">
        <v>155.64739412790001</v>
      </c>
      <c r="F194">
        <v>1576.6666666666667</v>
      </c>
      <c r="G194">
        <v>1072574103.3</v>
      </c>
    </row>
    <row r="195" spans="1:7" x14ac:dyDescent="0.35">
      <c r="A195" s="8">
        <v>44228</v>
      </c>
      <c r="B195" s="7" t="str">
        <f>+TEXT(YEAR(Tabla1[[#This Row],[fecha]]),0)</f>
        <v>2021</v>
      </c>
      <c r="C195" s="7" t="str">
        <f>+TEXT(MONTH(Tabla1[[#This Row],[fecha]]),"00")</f>
        <v>02</v>
      </c>
      <c r="D195">
        <v>62.415031965880019</v>
      </c>
      <c r="E195" s="3">
        <v>156.70033851340003</v>
      </c>
      <c r="F195">
        <v>220</v>
      </c>
      <c r="G195">
        <v>1079049726.0999999</v>
      </c>
    </row>
    <row r="196" spans="1:7" x14ac:dyDescent="0.35">
      <c r="A196" s="8">
        <v>44256</v>
      </c>
      <c r="B196" s="7" t="str">
        <f>+TEXT(YEAR(Tabla1[[#This Row],[fecha]]),0)</f>
        <v>2021</v>
      </c>
      <c r="C196" s="7" t="str">
        <f>+TEXT(MONTH(Tabla1[[#This Row],[fecha]]),"00")</f>
        <v>03</v>
      </c>
      <c r="D196">
        <v>61.142520960906523</v>
      </c>
      <c r="E196" s="3">
        <v>164.10888844740001</v>
      </c>
      <c r="F196">
        <v>1173.3333333333333</v>
      </c>
      <c r="G196">
        <v>1538544034.5999999</v>
      </c>
    </row>
    <row r="197" spans="1:7" x14ac:dyDescent="0.35">
      <c r="A197" s="8">
        <v>44287</v>
      </c>
      <c r="B197" s="7" t="str">
        <f>+TEXT(YEAR(Tabla1[[#This Row],[fecha]]),0)</f>
        <v>2021</v>
      </c>
      <c r="C197" s="7" t="str">
        <f>+TEXT(MONTH(Tabla1[[#This Row],[fecha]]),"00")</f>
        <v>04</v>
      </c>
      <c r="D197">
        <v>59.802810205101068</v>
      </c>
      <c r="E197" s="3">
        <v>174.96773907260001</v>
      </c>
      <c r="F197">
        <v>1600</v>
      </c>
      <c r="G197">
        <v>1823510907.5</v>
      </c>
    </row>
    <row r="198" spans="1:7" x14ac:dyDescent="0.35">
      <c r="A198" s="8">
        <v>44317</v>
      </c>
      <c r="B198" s="7" t="str">
        <f>+TEXT(YEAR(Tabla1[[#This Row],[fecha]]),0)</f>
        <v>2021</v>
      </c>
      <c r="C198" s="7" t="str">
        <f>+TEXT(MONTH(Tabla1[[#This Row],[fecha]]),"00")</f>
        <v>05</v>
      </c>
      <c r="D198">
        <v>58.731667290790071</v>
      </c>
      <c r="E198" s="3">
        <v>185.36447187730002</v>
      </c>
      <c r="F198">
        <v>566.66666666666663</v>
      </c>
      <c r="G198">
        <v>1961373533.3</v>
      </c>
    </row>
    <row r="199" spans="1:7" x14ac:dyDescent="0.35">
      <c r="A199" s="8">
        <v>44348</v>
      </c>
      <c r="B199" s="7" t="str">
        <f>+TEXT(YEAR(Tabla1[[#This Row],[fecha]]),0)</f>
        <v>2021</v>
      </c>
      <c r="C199" s="7" t="str">
        <f>+TEXT(MONTH(Tabla1[[#This Row],[fecha]]),"00")</f>
        <v>06</v>
      </c>
      <c r="D199">
        <v>57.623263510460717</v>
      </c>
      <c r="E199" s="3">
        <v>184.65406132050001</v>
      </c>
      <c r="F199">
        <v>13.333333333333334</v>
      </c>
      <c r="G199">
        <v>2020014984.3</v>
      </c>
    </row>
    <row r="200" spans="1:7" x14ac:dyDescent="0.35">
      <c r="A200" s="8">
        <v>44378</v>
      </c>
      <c r="B200" s="7" t="str">
        <f>+TEXT(YEAR(Tabla1[[#This Row],[fecha]]),0)</f>
        <v>2021</v>
      </c>
      <c r="C200" s="7" t="str">
        <f>+TEXT(MONTH(Tabla1[[#This Row],[fecha]]),"00")</f>
        <v>07</v>
      </c>
      <c r="D200">
        <v>56.506690384549898</v>
      </c>
      <c r="E200" s="3">
        <v>185.78368706820001</v>
      </c>
      <c r="F200">
        <v>233.33333333333334</v>
      </c>
      <c r="G200">
        <v>2360283752.8000002</v>
      </c>
    </row>
    <row r="201" spans="1:7" x14ac:dyDescent="0.35">
      <c r="A201" s="8">
        <v>44409</v>
      </c>
      <c r="B201" s="7" t="str">
        <f>+TEXT(YEAR(Tabla1[[#This Row],[fecha]]),0)</f>
        <v>2021</v>
      </c>
      <c r="C201" s="7" t="str">
        <f>+TEXT(MONTH(Tabla1[[#This Row],[fecha]]),"00")</f>
        <v>08</v>
      </c>
      <c r="D201">
        <v>55.710116635971751</v>
      </c>
      <c r="E201" s="3">
        <v>187.18275942120002</v>
      </c>
      <c r="F201">
        <v>193.33333333333334</v>
      </c>
      <c r="G201">
        <v>2766352297.9000001</v>
      </c>
    </row>
    <row r="202" spans="1:7" x14ac:dyDescent="0.35">
      <c r="A202" s="8">
        <v>44440</v>
      </c>
      <c r="B202" s="7" t="str">
        <f>+TEXT(YEAR(Tabla1[[#This Row],[fecha]]),0)</f>
        <v>2021</v>
      </c>
      <c r="C202" s="7" t="str">
        <f>+TEXT(MONTH(Tabla1[[#This Row],[fecha]]),"00")</f>
        <v>09</v>
      </c>
      <c r="D202">
        <v>54.393873342268925</v>
      </c>
      <c r="E202" s="3">
        <v>188.1599264358</v>
      </c>
      <c r="F202">
        <v>590</v>
      </c>
      <c r="G202">
        <v>2289911793.1999998</v>
      </c>
    </row>
    <row r="203" spans="1:7" x14ac:dyDescent="0.35">
      <c r="A203" s="8">
        <v>44470</v>
      </c>
      <c r="B203" s="7" t="str">
        <f>+TEXT(YEAR(Tabla1[[#This Row],[fecha]]),0)</f>
        <v>2021</v>
      </c>
      <c r="C203" s="7" t="str">
        <f>+TEXT(MONTH(Tabla1[[#This Row],[fecha]]),"00")</f>
        <v>10</v>
      </c>
      <c r="D203">
        <v>53.05538073752588</v>
      </c>
      <c r="E203" s="3">
        <v>188.1761753641</v>
      </c>
      <c r="F203">
        <v>530</v>
      </c>
      <c r="G203">
        <v>1826193733.3</v>
      </c>
    </row>
    <row r="204" spans="1:7" x14ac:dyDescent="0.35">
      <c r="A204" s="8">
        <v>44501</v>
      </c>
      <c r="B204" s="7" t="str">
        <f>+TEXT(YEAR(Tabla1[[#This Row],[fecha]]),0)</f>
        <v>2021</v>
      </c>
      <c r="C204" s="7" t="str">
        <f>+TEXT(MONTH(Tabla1[[#This Row],[fecha]]),"00")</f>
        <v>11</v>
      </c>
      <c r="D204">
        <v>52.327399938039761</v>
      </c>
      <c r="E204" s="3">
        <v>190.52565234280002</v>
      </c>
      <c r="F204">
        <v>1256.6666666666667</v>
      </c>
      <c r="G204">
        <v>1318290928.8</v>
      </c>
    </row>
    <row r="205" spans="1:7" x14ac:dyDescent="0.35">
      <c r="A205" s="8">
        <v>44531</v>
      </c>
      <c r="B205" s="7" t="str">
        <f>+TEXT(YEAR(Tabla1[[#This Row],[fecha]]),0)</f>
        <v>2021</v>
      </c>
      <c r="C205" s="7" t="str">
        <f>+TEXT(MONTH(Tabla1[[#This Row],[fecha]]),"00")</f>
        <v>12</v>
      </c>
      <c r="D205">
        <v>51.169272740322512</v>
      </c>
      <c r="E205" s="3">
        <v>187.41008329479999</v>
      </c>
      <c r="F205">
        <v>256.66666666666669</v>
      </c>
      <c r="G205">
        <v>1752424177.5</v>
      </c>
    </row>
    <row r="206" spans="1:7" x14ac:dyDescent="0.35">
      <c r="A206" s="8">
        <v>44562</v>
      </c>
      <c r="B206" s="7" t="str">
        <f>+TEXT(YEAR(Tabla1[[#This Row],[fecha]]),0)</f>
        <v>2022</v>
      </c>
      <c r="C206" s="7" t="str">
        <f>+TEXT(MONTH(Tabla1[[#This Row],[fecha]]),"00")</f>
        <v>01</v>
      </c>
      <c r="D206">
        <v>50.252909068073357</v>
      </c>
      <c r="E206" s="3">
        <v>194.3780508211</v>
      </c>
      <c r="F206">
        <v>876.66666666666663</v>
      </c>
      <c r="G206">
        <v>1882054864.4000001</v>
      </c>
    </row>
    <row r="207" spans="1:7" x14ac:dyDescent="0.35">
      <c r="A207" s="8">
        <v>44593</v>
      </c>
      <c r="B207" s="7" t="str">
        <f>+TEXT(YEAR(Tabla1[[#This Row],[fecha]]),0)</f>
        <v>2022</v>
      </c>
      <c r="C207" s="7" t="str">
        <f>+TEXT(MONTH(Tabla1[[#This Row],[fecha]]),"00")</f>
        <v>02</v>
      </c>
      <c r="D207">
        <v>49.134732074586907</v>
      </c>
      <c r="E207" s="3">
        <v>193.13157326039999</v>
      </c>
      <c r="F207">
        <v>946.66666666666663</v>
      </c>
      <c r="G207">
        <v>1831709007.2</v>
      </c>
    </row>
    <row r="208" spans="1:7" x14ac:dyDescent="0.35">
      <c r="A208" s="8">
        <v>44621</v>
      </c>
      <c r="B208" s="7" t="str">
        <f>+TEXT(YEAR(Tabla1[[#This Row],[fecha]]),0)</f>
        <v>2022</v>
      </c>
      <c r="C208" s="7" t="str">
        <f>+TEXT(MONTH(Tabla1[[#This Row],[fecha]]),"00")</f>
        <v>03</v>
      </c>
      <c r="D208">
        <v>47.326691772688015</v>
      </c>
      <c r="E208" s="3">
        <v>199.24835321240002</v>
      </c>
      <c r="F208">
        <v>1330</v>
      </c>
      <c r="G208">
        <v>2082785822.2</v>
      </c>
    </row>
    <row r="209" spans="1:7" x14ac:dyDescent="0.35">
      <c r="A209" s="8">
        <v>44652</v>
      </c>
      <c r="B209" s="7" t="str">
        <f>+TEXT(YEAR(Tabla1[[#This Row],[fecha]]),0)</f>
        <v>2022</v>
      </c>
      <c r="C209" s="7" t="str">
        <f>+TEXT(MONTH(Tabla1[[#This Row],[fecha]]),"00")</f>
        <v>04</v>
      </c>
      <c r="D209">
        <v>46.18690691668295</v>
      </c>
      <c r="E209" s="3">
        <v>206.58185876100001</v>
      </c>
      <c r="F209">
        <v>606.66666666666663</v>
      </c>
      <c r="G209">
        <v>2295478179.5</v>
      </c>
    </row>
    <row r="210" spans="1:7" x14ac:dyDescent="0.35">
      <c r="A210" s="8">
        <v>44682</v>
      </c>
      <c r="B210" s="7" t="str">
        <f>+TEXT(YEAR(Tabla1[[#This Row],[fecha]]),0)</f>
        <v>2022</v>
      </c>
      <c r="C210" s="7" t="str">
        <f>+TEXT(MONTH(Tabla1[[#This Row],[fecha]]),"00")</f>
        <v>05</v>
      </c>
      <c r="D210">
        <v>45.754484052874425</v>
      </c>
      <c r="E210" s="3">
        <v>209.229750035</v>
      </c>
      <c r="F210">
        <v>53.333333333333336</v>
      </c>
      <c r="G210">
        <v>2114924077.0999999</v>
      </c>
    </row>
    <row r="211" spans="1:7" x14ac:dyDescent="0.35">
      <c r="A211" s="8">
        <v>44713</v>
      </c>
      <c r="B211" s="7" t="str">
        <f>+TEXT(YEAR(Tabla1[[#This Row],[fecha]]),0)</f>
        <v>2022</v>
      </c>
      <c r="C211" s="7" t="str">
        <f>+TEXT(MONTH(Tabla1[[#This Row],[fecha]]),"00")</f>
        <v>06</v>
      </c>
      <c r="D211">
        <v>45.251820210533005</v>
      </c>
      <c r="E211" s="3">
        <v>212.87802987320001</v>
      </c>
      <c r="F211">
        <v>10</v>
      </c>
      <c r="G211">
        <v>2035209385.3</v>
      </c>
    </row>
    <row r="212" spans="1:7" x14ac:dyDescent="0.35">
      <c r="A212" s="8">
        <v>44743</v>
      </c>
      <c r="B212" s="7" t="str">
        <f>+TEXT(YEAR(Tabla1[[#This Row],[fecha]]),0)</f>
        <v>2022</v>
      </c>
      <c r="C212" s="7" t="str">
        <f>+TEXT(MONTH(Tabla1[[#This Row],[fecha]]),"00")</f>
        <v>07</v>
      </c>
      <c r="D212">
        <v>44.102486564297564</v>
      </c>
      <c r="E212" s="3">
        <v>208.916689437</v>
      </c>
      <c r="F212">
        <v>0</v>
      </c>
      <c r="G212">
        <v>2431418408.0999999</v>
      </c>
    </row>
    <row r="213" spans="1:7" x14ac:dyDescent="0.35">
      <c r="A213" s="8">
        <v>44774</v>
      </c>
      <c r="B213" s="7" t="str">
        <f>+TEXT(YEAR(Tabla1[[#This Row],[fecha]]),0)</f>
        <v>2022</v>
      </c>
      <c r="C213" s="7" t="str">
        <f>+TEXT(MONTH(Tabla1[[#This Row],[fecha]]),"00")</f>
        <v>08</v>
      </c>
      <c r="D213">
        <v>43.43975367214766</v>
      </c>
      <c r="E213" s="3">
        <v>200.9656949841</v>
      </c>
      <c r="F213">
        <v>146.66666666666666</v>
      </c>
      <c r="G213">
        <v>1988408045.9000001</v>
      </c>
    </row>
    <row r="214" spans="1:7" x14ac:dyDescent="0.35">
      <c r="A214" s="8">
        <v>44805</v>
      </c>
      <c r="B214" s="7" t="str">
        <f>+TEXT(YEAR(Tabla1[[#This Row],[fecha]]),0)</f>
        <v>2022</v>
      </c>
      <c r="C214" s="7" t="str">
        <f>+TEXT(MONTH(Tabla1[[#This Row],[fecha]]),"00")</f>
        <v>09</v>
      </c>
      <c r="D214">
        <v>43.289343398315317</v>
      </c>
      <c r="E214" s="3">
        <v>205.02101015850002</v>
      </c>
      <c r="F214">
        <v>106.66666666666667</v>
      </c>
      <c r="G214">
        <v>2071879244.5999999</v>
      </c>
    </row>
    <row r="215" spans="1:7" x14ac:dyDescent="0.35">
      <c r="A215" s="8">
        <v>44835</v>
      </c>
      <c r="B215" s="7" t="str">
        <f>+TEXT(YEAR(Tabla1[[#This Row],[fecha]]),0)</f>
        <v>2022</v>
      </c>
      <c r="C215" s="7" t="str">
        <f>+TEXT(MONTH(Tabla1[[#This Row],[fecha]]),"00")</f>
        <v>10</v>
      </c>
      <c r="D215">
        <v>43.241229303935633</v>
      </c>
      <c r="E215" s="3">
        <v>205.36624784690002</v>
      </c>
      <c r="F215">
        <v>543.33333333333337</v>
      </c>
      <c r="G215">
        <v>2339045363.9000001</v>
      </c>
    </row>
    <row r="216" spans="1:7" x14ac:dyDescent="0.35">
      <c r="A216" s="8">
        <v>44866</v>
      </c>
      <c r="B216" s="7" t="str">
        <f>+TEXT(YEAR(Tabla1[[#This Row],[fecha]]),0)</f>
        <v>2022</v>
      </c>
      <c r="C216" s="7" t="str">
        <f>+TEXT(MONTH(Tabla1[[#This Row],[fecha]]),"00")</f>
        <v>11</v>
      </c>
      <c r="D216">
        <v>43.941747317756494</v>
      </c>
      <c r="E216" s="5">
        <v>202.95779185340001</v>
      </c>
      <c r="F216">
        <v>670</v>
      </c>
      <c r="G216">
        <v>1421885016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Basualdo Martin</dc:creator>
  <cp:lastModifiedBy>Martin Miguel Basualdo</cp:lastModifiedBy>
  <dcterms:created xsi:type="dcterms:W3CDTF">2015-06-05T18:19:34Z</dcterms:created>
  <dcterms:modified xsi:type="dcterms:W3CDTF">2023-09-12T17:44:41Z</dcterms:modified>
</cp:coreProperties>
</file>