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basualdo\Documents\Variables-macro-relevantes-Martin-Basualdo\Precio transporte\"/>
    </mc:Choice>
  </mc:AlternateContent>
  <xr:revisionPtr revIDLastSave="0" documentId="13_ncr:1_{1FE67719-2CB5-411A-AF83-2A59FDFB5A1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Hoja1" sheetId="1" r:id="rId1"/>
    <sheet name="IPC" sheetId="4" r:id="rId2"/>
    <sheet name="Ripte" sheetId="3" r:id="rId3"/>
    <sheet name="Fuen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Basualdo Martin</author>
  </authors>
  <commentList>
    <comment ref="B7" authorId="0" shapeId="0" xr:uid="{656BF4FF-72BA-4A92-8C75-BC49927A6FD9}">
      <text>
        <r>
          <rPr>
            <b/>
            <sz val="9"/>
            <color indexed="81"/>
            <rFont val="Tahoma"/>
            <family val="2"/>
          </rPr>
          <t>Basualdo Martin:</t>
        </r>
        <r>
          <rPr>
            <sz val="9"/>
            <color indexed="81"/>
            <rFont val="Tahoma"/>
            <family val="2"/>
          </rPr>
          <t xml:space="preserve">
Pasó a manos del gob porteño</t>
        </r>
      </text>
    </comment>
  </commentList>
</comments>
</file>

<file path=xl/sharedStrings.xml><?xml version="1.0" encoding="utf-8"?>
<sst xmlns="http://schemas.openxmlformats.org/spreadsheetml/2006/main" count="335" uniqueCount="330">
  <si>
    <t>https://www.enelsubte.com/noticias/quince-anos-tarifas-1687/</t>
  </si>
  <si>
    <t>Año</t>
  </si>
  <si>
    <t>Precio Subte</t>
  </si>
  <si>
    <t>Precio colectivo</t>
  </si>
  <si>
    <t>Litro Nafta</t>
  </si>
  <si>
    <t>Ripte</t>
  </si>
  <si>
    <t>https://www.clarin.com/ciudades/dan-aumento-tarifa-costara-partir_0_B1O8y90Jx.html</t>
  </si>
  <si>
    <t>Subsidio</t>
  </si>
  <si>
    <t>Colectivos</t>
  </si>
  <si>
    <t>https://www.infobae.com/economia/2018/12/27/el-nuevo-cuadro-tarifario-completo-de-colectivos-trenes-y-subtes/</t>
  </si>
  <si>
    <t>Subtes</t>
  </si>
  <si>
    <t>https://www.clarin.com/ciudades/aumenta-transporte-marzo-boleto-minimo-colectivo-costara-18_0_ff--Hncaw.html</t>
  </si>
  <si>
    <t>https://www.clarin.com/ciudades/ultimo-paso-aumento-subte-subira-13-50-mediados-noviembre_0_1DdPZBGCo.html</t>
  </si>
  <si>
    <t>https://www.pagina12.com.ar/512688-se-viene-una-nueva-suba-de-la-tarifa-del-subte</t>
  </si>
  <si>
    <t>https://www.telam.com.ar/notas/202209/605683-tarifa-subte-aumento-transporte-caba.html</t>
  </si>
  <si>
    <t>IPC</t>
  </si>
  <si>
    <t>Salarios</t>
  </si>
  <si>
    <t>INDEC: Instituto Nacional de Estadística y Censos de la República Argentina</t>
  </si>
  <si>
    <t>Fecha</t>
  </si>
  <si>
    <t>1999-01-01</t>
  </si>
  <si>
    <t>1999-02-01</t>
  </si>
  <si>
    <t>1999-03-01</t>
  </si>
  <si>
    <t>1999-04-01</t>
  </si>
  <si>
    <t>1999-05-01</t>
  </si>
  <si>
    <t>1999-06-01</t>
  </si>
  <si>
    <t>1999-07-01</t>
  </si>
  <si>
    <t>1999-08-01</t>
  </si>
  <si>
    <t>1999-09-01</t>
  </si>
  <si>
    <t>1999-10-01</t>
  </si>
  <si>
    <t>1999-11-01</t>
  </si>
  <si>
    <t>1999-12-01</t>
  </si>
  <si>
    <t>2000-01-01</t>
  </si>
  <si>
    <t>2000-02-01</t>
  </si>
  <si>
    <t>2000-03-01</t>
  </si>
  <si>
    <t>2000-04-01</t>
  </si>
  <si>
    <t>2000-05-01</t>
  </si>
  <si>
    <t>2000-06-01</t>
  </si>
  <si>
    <t>2000-07-01</t>
  </si>
  <si>
    <t>2000-08-01</t>
  </si>
  <si>
    <t>2000-09-01</t>
  </si>
  <si>
    <t>2000-10-01</t>
  </si>
  <si>
    <t>2000-11-01</t>
  </si>
  <si>
    <t>2000-12-01</t>
  </si>
  <si>
    <t>2001-01-01</t>
  </si>
  <si>
    <t>2001-02-01</t>
  </si>
  <si>
    <t>2001-03-01</t>
  </si>
  <si>
    <t>2001-04-01</t>
  </si>
  <si>
    <t>2001-05-01</t>
  </si>
  <si>
    <t>2001-06-01</t>
  </si>
  <si>
    <t>2001-07-01</t>
  </si>
  <si>
    <t>2001-08-01</t>
  </si>
  <si>
    <t>2001-09-01</t>
  </si>
  <si>
    <t>2001-10-01</t>
  </si>
  <si>
    <t>2001-11-01</t>
  </si>
  <si>
    <t>2001-12-01</t>
  </si>
  <si>
    <t>2002-01-01</t>
  </si>
  <si>
    <t>2002-02-01</t>
  </si>
  <si>
    <t>2002-03-01</t>
  </si>
  <si>
    <t>2002-04-01</t>
  </si>
  <si>
    <t>2002-05-01</t>
  </si>
  <si>
    <t>2002-06-01</t>
  </si>
  <si>
    <t>2002-07-01</t>
  </si>
  <si>
    <t>2002-08-01</t>
  </si>
  <si>
    <t>2002-09-01</t>
  </si>
  <si>
    <t>2002-10-01</t>
  </si>
  <si>
    <t>2002-11-01</t>
  </si>
  <si>
    <t>2002-12-01</t>
  </si>
  <si>
    <t>2003-01-01</t>
  </si>
  <si>
    <t>2003-02-01</t>
  </si>
  <si>
    <t>2003-03-01</t>
  </si>
  <si>
    <t>2003-04-01</t>
  </si>
  <si>
    <t>2003-05-01</t>
  </si>
  <si>
    <t>2003-06-01</t>
  </si>
  <si>
    <t>2003-07-01</t>
  </si>
  <si>
    <t>2003-08-01</t>
  </si>
  <si>
    <t>2003-09-01</t>
  </si>
  <si>
    <t>2003-10-01</t>
  </si>
  <si>
    <t>2003-11-01</t>
  </si>
  <si>
    <t>2003-12-01</t>
  </si>
  <si>
    <t>2004-01-01</t>
  </si>
  <si>
    <t>2004-02-01</t>
  </si>
  <si>
    <t>2004-03-01</t>
  </si>
  <si>
    <t>2004-04-01</t>
  </si>
  <si>
    <t>2004-05-01</t>
  </si>
  <si>
    <t>2004-06-01</t>
  </si>
  <si>
    <t>2004-07-01</t>
  </si>
  <si>
    <t>2004-08-01</t>
  </si>
  <si>
    <t>2004-09-01</t>
  </si>
  <si>
    <t>2004-10-01</t>
  </si>
  <si>
    <t>2004-11-01</t>
  </si>
  <si>
    <t>2004-12-01</t>
  </si>
  <si>
    <t>2005-01-01</t>
  </si>
  <si>
    <t>2005-02-01</t>
  </si>
  <si>
    <t>2005-03-01</t>
  </si>
  <si>
    <t>2005-04-01</t>
  </si>
  <si>
    <t>2005-05-01</t>
  </si>
  <si>
    <t>2005-06-01</t>
  </si>
  <si>
    <t>2005-07-01</t>
  </si>
  <si>
    <t>2005-08-01</t>
  </si>
  <si>
    <t>2005-09-01</t>
  </si>
  <si>
    <t>2005-10-01</t>
  </si>
  <si>
    <t>2005-11-01</t>
  </si>
  <si>
    <t>2005-12-01</t>
  </si>
  <si>
    <t>2006-01-01</t>
  </si>
  <si>
    <t>2006-02-01</t>
  </si>
  <si>
    <t>2006-03-01</t>
  </si>
  <si>
    <t>2006-04-01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</si>
  <si>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</si>
  <si>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</si>
  <si>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</si>
  <si>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</si>
  <si>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</si>
  <si>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</si>
  <si>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</si>
  <si>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</si>
  <si>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</si>
  <si>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</si>
  <si>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</si>
  <si>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</si>
  <si>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</si>
  <si>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</si>
  <si>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</si>
  <si>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</si>
  <si>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</si>
  <si>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</si>
  <si>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</si>
  <si>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</si>
  <si>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</si>
  <si>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</si>
  <si>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</si>
  <si>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</si>
  <si>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</si>
  <si>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</si>
  <si>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</si>
  <si>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</si>
  <si>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</si>
  <si>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</si>
  <si>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</si>
  <si>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</si>
  <si>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</si>
  <si>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</si>
  <si>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</si>
  <si>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</si>
  <si>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</si>
  <si>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</si>
  <si>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</si>
  <si>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</si>
  <si>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</si>
  <si>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</si>
  <si>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</si>
  <si>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</si>
  <si>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</si>
  <si>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</si>
  <si>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</si>
  <si>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</si>
  <si>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</si>
  <si>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</si>
  <si>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</si>
  <si>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</si>
  <si>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</si>
  <si>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</si>
  <si>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</si>
  <si>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</si>
  <si>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</si>
  <si>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</si>
  <si>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</si>
  <si>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</si>
  <si>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</si>
  <si>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</si>
  <si>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</si>
  <si>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</si>
  <si>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</si>
  <si>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</si>
  <si>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</si>
  <si>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</si>
  <si>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</si>
  <si>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</si>
  <si>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</si>
  <si>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</si>
  <si>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</si>
  <si>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</si>
  <si>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</si>
  <si>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</si>
  <si>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</si>
  <si>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</si>
  <si>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</si>
  <si>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</si>
  <si>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</si>
  <si>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</si>
  <si>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</si>
  <si>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</si>
  <si>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</si>
  <si>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</si>
  <si>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</si>
  <si>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</si>
  <si>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</si>
  <si>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</si>
  <si>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</si>
  <si>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</si>
  <si>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</si>
  <si>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</si>
  <si>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</si>
  <si>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</si>
  <si>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</si>
  <si>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</si>
  <si>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</si>
  <si>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</si>
  <si>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</si>
  <si>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</si>
  <si>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</si>
  <si>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</si>
  <si>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</si>
  <si>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</si>
  <si>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</si>
  <si>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</si>
  <si>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</si>
  <si>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</si>
  <si>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</si>
  <si>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</si>
  <si>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</si>
  <si>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</si>
  <si>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</si>
  <si>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</si>
  <si>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</si>
  <si>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</si>
  <si>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</si>
  <si>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</si>
  <si>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</si>
  <si>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</si>
  <si>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</si>
  <si>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</si>
  <si>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</si>
  <si>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</si>
  <si>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</si>
  <si>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</si>
  <si>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</si>
  <si>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</si>
  <si>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</si>
  <si>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</si>
  <si>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</si>
  <si>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</si>
  <si>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</si>
  <si>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</si>
  <si>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</si>
  <si>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</si>
  <si>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</si>
  <si>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</si>
  <si>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</si>
  <si>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</si>
  <si>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</si>
  <si>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</si>
  <si>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</si>
  <si>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</si>
  <si>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</si>
  <si>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</si>
  <si>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</si>
  <si>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</si>
  <si>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</si>
  <si>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</si>
  <si>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</si>
  <si>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</si>
  <si>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</si>
  <si>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</si>
  <si>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</si>
  <si>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</si>
  <si>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</si>
  <si>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</si>
  <si>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</si>
  <si>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</si>
  <si>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</si>
  <si>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</si>
  <si>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</si>
  <si>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</si>
  <si>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</si>
  <si>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</si>
  <si>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</si>
  <si>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</si>
  <si>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</si>
  <si>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</si>
  <si>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</si>
  <si>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</si>
  <si>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</si>
  <si>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</si>
  <si>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</si>
  <si>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</si>
  <si>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</si>
  <si>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</si>
  <si>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</si>
  <si>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</si>
  <si>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</si>
  <si>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</si>
  <si>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</si>
  <si>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</si>
  <si>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</si>
  <si>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</si>
  <si>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</si>
  <si>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</si>
  <si>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</si>
  <si>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</si>
  <si>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</si>
  <si>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</si>
  <si>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</si>
  <si>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</si>
  <si>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</si>
  <si>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</si>
  <si>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</si>
  <si>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</si>
  <si>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</si>
  <si>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</si>
  <si>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</si>
  <si>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</si>
  <si>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</si>
  <si>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</si>
  <si>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</si>
  <si>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</si>
  <si>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</si>
  <si>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</si>
  <si>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</si>
  <si>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Datos Argentina - Remuneración imponible promedio de los trabajadores estables (RIPTE)</t>
  </si>
  <si>
    <t>dic-16 = 100</t>
  </si>
  <si>
    <r>
      <t xml:space="preserve"> </t>
    </r>
    <r>
      <rPr>
        <sz val="8"/>
        <color indexed="8"/>
        <rFont val="Arial"/>
      </rPr>
      <t xml:space="preserve">119,20 </t>
    </r>
    <r>
      <rPr>
        <sz val="8"/>
        <rFont val="Arial"/>
      </rPr>
      <t xml:space="preserve"> </t>
    </r>
  </si>
  <si>
    <r>
      <t xml:space="preserve"> </t>
    </r>
    <r>
      <rPr>
        <sz val="8"/>
        <color indexed="8"/>
        <rFont val="Arial"/>
      </rPr>
      <t xml:space="preserve">120,08 </t>
    </r>
    <r>
      <rPr>
        <sz val="8"/>
        <rFont val="Arial"/>
      </rPr>
      <t xml:space="preserve"> </t>
    </r>
  </si>
  <si>
    <r>
      <t xml:space="preserve"> </t>
    </r>
    <r>
      <rPr>
        <sz val="8"/>
        <color indexed="8"/>
        <rFont val="Arial"/>
      </rPr>
      <t>122,86</t>
    </r>
    <r>
      <rPr>
        <sz val="8"/>
        <rFont val="Arial"/>
      </rPr>
      <t xml:space="preserve"> </t>
    </r>
  </si>
  <si>
    <r>
      <t xml:space="preserve"> </t>
    </r>
    <r>
      <rPr>
        <sz val="8"/>
        <color indexed="8"/>
        <rFont val="Arial"/>
      </rPr>
      <t>124,79</t>
    </r>
    <r>
      <rPr>
        <sz val="8"/>
        <rFont val="Arial"/>
      </rPr>
      <t xml:space="preserve"> </t>
    </r>
  </si>
  <si>
    <r>
      <t xml:space="preserve"> </t>
    </r>
    <r>
      <rPr>
        <sz val="8.4"/>
        <color indexed="8"/>
        <rFont val="Arial"/>
      </rPr>
      <t xml:space="preserve">125,71 </t>
    </r>
    <r>
      <rPr>
        <sz val="10"/>
        <rFont val="Arial"/>
      </rPr>
      <t xml:space="preserve"> </t>
    </r>
  </si>
  <si>
    <t>abr-08=100</t>
  </si>
  <si>
    <t>San Luis</t>
  </si>
  <si>
    <t>Mes</t>
  </si>
  <si>
    <t>San Luis
Empalme</t>
  </si>
  <si>
    <t>Indec-interv
empalme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</si>
</sst>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7" formatCode="_ * #,##0.00_ ;_ * \-#,##0.00_ ;_ * &quot;-&quot;??_ ;_ @_ "/>
    <numFmt numFmtId="169" formatCode="_ [$€]\ * #,##0.00_ ;_ [$€]\ * \-#,##0.00_ ;_ [$€]\ * &quot;-&quot;??_ ;_ @_ "/>
    <numFmt numFmtId="181" formatCode="0.0"/>
    <numFmt numFmtId="182" formatCode="0.00000"/>
    <numFmt numFmtId="191" formatCode="0.0000000"/>
    <numFmt numFmtId="192" formatCode="0.0000"/>
  </numFmts>
  <fonts count="1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sz val="8"/>
      <name val="Arial"/>
      <family val="2"/>
    </font>
    <font>
      <sz val="8"/>
      <name val="Arial"/>
    </font>
    <font>
      <sz val="11"/>
      <color indexed="8"/>
      <name val="Calibri"/>
      <family val="2"/>
    </font>
    <font>
      <b/>
      <sz val="8"/>
      <color theme="1"/>
      <name val="Arial"/>
      <family val="2"/>
    </font>
    <font>
      <sz val="8"/>
      <color indexed="8"/>
      <name val="Arial"/>
    </font>
    <font>
      <sz val="8.4"/>
      <color indexed="8"/>
      <name val="Arial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3">
    <xf numFmtId="0" fontId="0" fillId="0" borderId="0" xfId="0"/>
    <xf numFmtId="17" fontId="0" fillId="0" borderId="0" xfId="0" applyNumberFormat="1"/>
    <xf numFmtId="15" fontId="0" fillId="0" borderId="0" xfId="0" applyNumberFormat="1"/>
    <xf numFmtId="17" fontId="3" fillId="0" borderId="0" xfId="0" applyNumberFormat="1" applyFont="1"/>
    <xf numFmtId="17" fontId="0" fillId="3" borderId="0" xfId="0" applyNumberFormat="1" applyFill="1"/>
    <xf numFmtId="0" fontId="4" fillId="2" borderId="0" xfId="1" applyFill="1"/>
    <xf numFmtId="0" fontId="4" fillId="0" borderId="0" xfId="1"/>
    <xf numFmtId="0" fontId="0" fillId="0" borderId="0" xfId="0"/>
    <xf numFmtId="181" fontId="9" fillId="0" borderId="0" xfId="0" applyNumberFormat="1" applyFont="1"/>
    <xf numFmtId="0" fontId="6" fillId="4" borderId="0" xfId="2" applyFont="1" applyFill="1"/>
    <xf numFmtId="2" fontId="6" fillId="4" borderId="0" xfId="2" applyNumberFormat="1" applyFont="1" applyFill="1"/>
    <xf numFmtId="1" fontId="6" fillId="4" borderId="0" xfId="2" applyNumberFormat="1" applyFont="1" applyFill="1"/>
    <xf numFmtId="4" fontId="6" fillId="4" borderId="0" xfId="2" applyNumberFormat="1" applyFont="1" applyFill="1"/>
    <xf numFmtId="1" fontId="6" fillId="4" borderId="0" xfId="2" applyNumberFormat="1" applyFont="1" applyFill="1" applyBorder="1"/>
    <xf numFmtId="2" fontId="6" fillId="4" borderId="0" xfId="2" applyNumberFormat="1" applyFont="1" applyFill="1" applyBorder="1"/>
    <xf numFmtId="0" fontId="6" fillId="4" borderId="0" xfId="2" applyFont="1" applyFill="1" applyBorder="1"/>
    <xf numFmtId="191" fontId="6" fillId="4" borderId="0" xfId="2" applyNumberFormat="1" applyFont="1" applyFill="1"/>
    <xf numFmtId="182" fontId="6" fillId="4" borderId="0" xfId="2" applyNumberFormat="1" applyFont="1" applyFill="1"/>
    <xf numFmtId="192" fontId="6" fillId="4" borderId="0" xfId="2" applyNumberFormat="1" applyFont="1" applyFill="1"/>
    <xf numFmtId="4" fontId="6" fillId="4" borderId="0" xfId="2" applyNumberFormat="1" applyFont="1" applyFill="1" applyBorder="1"/>
    <xf numFmtId="4" fontId="6" fillId="4" borderId="0" xfId="2" applyNumberFormat="1" applyFont="1" applyFill="1" applyBorder="1" applyAlignment="1">
      <alignment horizontal="right"/>
    </xf>
    <xf numFmtId="0" fontId="7" fillId="0" borderId="0" xfId="2" applyFont="1" applyAlignment="1">
      <alignment horizontal="right"/>
    </xf>
    <xf numFmtId="0" fontId="7" fillId="0" borderId="0" xfId="2" applyFont="1" applyBorder="1" applyAlignment="1">
      <alignment horizontal="right"/>
    </xf>
    <xf numFmtId="0" fontId="7" fillId="4" borderId="0" xfId="2" applyFont="1" applyFill="1" applyBorder="1" applyAlignment="1">
      <alignment horizontal="right"/>
    </xf>
    <xf numFmtId="0" fontId="5" fillId="0" borderId="0" xfId="2" applyBorder="1" applyAlignment="1">
      <alignment horizontal="right"/>
    </xf>
    <xf numFmtId="0" fontId="6" fillId="0" borderId="0" xfId="2" applyFont="1" applyBorder="1" applyAlignment="1">
      <alignment horizontal="right"/>
    </xf>
    <xf numFmtId="2" fontId="6" fillId="0" borderId="0" xfId="2" applyNumberFormat="1" applyFont="1" applyBorder="1" applyAlignment="1">
      <alignment horizontal="right"/>
    </xf>
    <xf numFmtId="2" fontId="7" fillId="0" borderId="0" xfId="2" applyNumberFormat="1" applyFont="1" applyBorder="1" applyAlignment="1">
      <alignment horizontal="right"/>
    </xf>
    <xf numFmtId="0" fontId="6" fillId="4" borderId="1" xfId="2" applyFont="1" applyFill="1" applyBorder="1"/>
    <xf numFmtId="2" fontId="7" fillId="0" borderId="1" xfId="2" applyNumberFormat="1" applyFont="1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Euro" xfId="3" xr:uid="{6862AB73-4704-405D-95E8-1A83874C52B1}"/>
    <cellStyle name="Hipervínculo" xfId="1" builtinId="8"/>
    <cellStyle name="Millares 2" xfId="4" xr:uid="{5488C8DF-D60A-40E6-9ABA-DC6F5EF175F0}"/>
    <cellStyle name="Millares 3" xfId="5" xr:uid="{EA05C182-5438-4571-86F3-864448EDA36C}"/>
    <cellStyle name="Normal" xfId="0" builtinId="0"/>
    <cellStyle name="Normal 2" xfId="2" xr:uid="{A81429E6-C7DF-4193-9166-EA0BFDD4B893}"/>
    <cellStyle name="Porcentaje 2" xfId="6" xr:uid="{605A123E-9CB6-4531-8DF9-CC499CE44758}"/>
  </cellStyles>
  <dxfs count="4">
    <dxf>
      <numFmt numFmtId="0" formatCode="General"/>
    </dxf>
    <dxf>
      <alignment horizontal="center" vertical="center" textRotation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81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F35302-2942-4A2A-BE06-5991BC4F7602}" name="Tabla1" displayName="Tabla1" ref="A1:G421" totalsRowShown="0" headerRowDxfId="1">
  <autoFilter ref="A1:G421" xr:uid="{2DF35302-2942-4A2A-BE06-5991BC4F7602}"/>
  <tableColumns count="7">
    <tableColumn id="1" xr3:uid="{B0806377-1C5F-4158-AF7F-56C5062BD929}" name="Año"/>
    <tableColumn id="2" xr3:uid="{A7A82B4F-7C33-46C6-9D68-5334721B17EB}" name="Mes"/>
    <tableColumn id="3" xr3:uid="{54E1ACCD-2413-46B9-B27F-017DF96DCC8E}" name="abr-08=100"/>
    <tableColumn id="4" xr3:uid="{507E10B2-C340-4BA7-AE5A-1DE8558EBB2D}" name="dic-16 = 100" dataDxfId="3"/>
    <tableColumn id="5" xr3:uid="{B2FDED2F-BCAE-4DA7-91C4-A5D6FA17D401}" name="San Luis"/>
    <tableColumn id="8" xr3:uid="{96B55041-2151-4D38-97AE-7229FFB4BE47}" name="San Luis_x000a_Empalme" dataDxfId="2">
      <calculatedColumnFormula>+Tabla1[[#This Row],[San Luis]]/$E$325*100</calculatedColumnFormula>
    </tableColumn>
    <tableColumn id="9" xr3:uid="{77260B66-E91E-40D9-8DD9-6197E695C142}" name="Indec-interv_x000a_empalme" dataDxfId="0">
      <calculatedColumnFormula>+Tabla1[[#This Row],[abr-08=100]]/$C$194*100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dec.gob.ar/indec/web/Nivel4-Tema-3-5-31" TargetMode="External"/><Relationship Id="rId2" Type="http://schemas.openxmlformats.org/officeDocument/2006/relationships/hyperlink" Target="https://www.indec.gob.ar/indec/web/Nivel4-Tema-4-31-61" TargetMode="External"/><Relationship Id="rId1" Type="http://schemas.openxmlformats.org/officeDocument/2006/relationships/hyperlink" Target="https://www.clarin.com/ciudades/ultimo-paso-aumento-subte-subira-13-50-mediados-noviembre_0_1DdPZBGCo.html" TargetMode="External"/><Relationship Id="rId4" Type="http://schemas.openxmlformats.org/officeDocument/2006/relationships/hyperlink" Target="https://datos.gob.ar/dataset/sspm-remuneracion-imponible-promedio-trabajadores-estables-rip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B5" sqref="B5"/>
    </sheetView>
  </sheetViews>
  <sheetFormatPr baseColWidth="10" defaultColWidth="8.88671875" defaultRowHeight="14.4" x14ac:dyDescent="0.3"/>
  <cols>
    <col min="1" max="1" width="9.33203125" bestFit="1" customWidth="1"/>
    <col min="2" max="2" width="11.109375" bestFit="1" customWidth="1"/>
    <col min="3" max="3" width="14" bestFit="1" customWidth="1"/>
    <col min="4" max="4" width="9.88671875" bestFit="1" customWidth="1"/>
    <col min="5" max="5" width="5.21875" bestFit="1" customWidth="1"/>
    <col min="6" max="6" width="7.6640625" bestFit="1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15</v>
      </c>
    </row>
    <row r="2" spans="1:7" x14ac:dyDescent="0.3">
      <c r="A2">
        <v>1998</v>
      </c>
      <c r="B2">
        <v>0.5</v>
      </c>
    </row>
    <row r="3" spans="1:7" x14ac:dyDescent="0.3">
      <c r="A3">
        <v>1999</v>
      </c>
      <c r="B3">
        <v>0.6</v>
      </c>
    </row>
    <row r="4" spans="1:7" x14ac:dyDescent="0.3">
      <c r="A4">
        <v>2000</v>
      </c>
      <c r="B4">
        <v>0.7</v>
      </c>
      <c r="E4" s="2"/>
    </row>
    <row r="5" spans="1:7" x14ac:dyDescent="0.3">
      <c r="A5" s="1">
        <v>39417</v>
      </c>
      <c r="B5">
        <v>0.9</v>
      </c>
    </row>
    <row r="6" spans="1:7" x14ac:dyDescent="0.3">
      <c r="A6" s="1">
        <v>39448</v>
      </c>
      <c r="B6">
        <v>1.1000000000000001</v>
      </c>
    </row>
    <row r="7" spans="1:7" x14ac:dyDescent="0.3">
      <c r="A7" s="1">
        <v>40909</v>
      </c>
      <c r="B7">
        <v>2.5</v>
      </c>
    </row>
    <row r="8" spans="1:7" x14ac:dyDescent="0.3">
      <c r="A8" s="1">
        <v>41579</v>
      </c>
      <c r="B8">
        <v>3.5</v>
      </c>
    </row>
    <row r="9" spans="1:7" x14ac:dyDescent="0.3">
      <c r="A9" s="1">
        <v>41699</v>
      </c>
      <c r="B9">
        <v>4.5</v>
      </c>
    </row>
    <row r="10" spans="1:7" x14ac:dyDescent="0.3">
      <c r="A10" s="1">
        <v>42675</v>
      </c>
      <c r="B10">
        <v>7.5</v>
      </c>
    </row>
    <row r="11" spans="1:7" x14ac:dyDescent="0.3">
      <c r="A11" s="4">
        <v>43405</v>
      </c>
      <c r="B11">
        <v>13.5</v>
      </c>
    </row>
    <row r="12" spans="1:7" x14ac:dyDescent="0.3">
      <c r="A12" s="3">
        <v>43435</v>
      </c>
      <c r="B12">
        <v>14.5</v>
      </c>
    </row>
    <row r="13" spans="1:7" x14ac:dyDescent="0.3">
      <c r="A13" s="1">
        <v>43466</v>
      </c>
      <c r="B13">
        <v>15.5</v>
      </c>
    </row>
    <row r="14" spans="1:7" x14ac:dyDescent="0.3">
      <c r="A14" s="1">
        <v>43497</v>
      </c>
      <c r="B14">
        <v>16.5</v>
      </c>
    </row>
    <row r="15" spans="1:7" x14ac:dyDescent="0.3">
      <c r="A15" s="3">
        <v>43556</v>
      </c>
      <c r="B15" s="30">
        <v>19</v>
      </c>
    </row>
    <row r="16" spans="1:7" x14ac:dyDescent="0.3">
      <c r="A16" s="3">
        <v>44136</v>
      </c>
      <c r="B16" s="30">
        <v>21</v>
      </c>
    </row>
    <row r="17" spans="1:2" x14ac:dyDescent="0.3">
      <c r="A17" s="1">
        <v>44256</v>
      </c>
      <c r="B17">
        <v>25.5</v>
      </c>
    </row>
    <row r="18" spans="1:2" x14ac:dyDescent="0.3">
      <c r="A18" s="1">
        <v>44287</v>
      </c>
      <c r="B18">
        <v>30</v>
      </c>
    </row>
    <row r="19" spans="1:2" x14ac:dyDescent="0.3">
      <c r="A19" s="1">
        <v>44805</v>
      </c>
      <c r="B19">
        <v>42</v>
      </c>
    </row>
    <row r="20" spans="1:2" x14ac:dyDescent="0.3">
      <c r="A20" s="1">
        <v>44986</v>
      </c>
      <c r="B20">
        <v>58</v>
      </c>
    </row>
    <row r="21" spans="1:2" x14ac:dyDescent="0.3">
      <c r="A21" s="1">
        <v>45047</v>
      </c>
      <c r="B21">
        <v>67</v>
      </c>
    </row>
    <row r="22" spans="1:2" x14ac:dyDescent="0.3">
      <c r="A22" s="1">
        <v>45078</v>
      </c>
      <c r="B22">
        <v>74</v>
      </c>
    </row>
    <row r="23" spans="1:2" x14ac:dyDescent="0.3">
      <c r="A23" s="1">
        <v>45170</v>
      </c>
      <c r="B23">
        <v>80</v>
      </c>
    </row>
    <row r="24" spans="1:2" x14ac:dyDescent="0.3">
      <c r="A24" s="1">
        <v>45292</v>
      </c>
      <c r="B24">
        <v>110</v>
      </c>
    </row>
    <row r="25" spans="1:2" x14ac:dyDescent="0.3">
      <c r="A25" s="1">
        <v>45323</v>
      </c>
      <c r="B25">
        <v>125</v>
      </c>
    </row>
    <row r="26" spans="1:2" x14ac:dyDescent="0.3">
      <c r="A26" s="1">
        <v>45383</v>
      </c>
      <c r="B26">
        <v>574</v>
      </c>
    </row>
    <row r="27" spans="1:2" x14ac:dyDescent="0.3">
      <c r="A27" s="1">
        <v>45413</v>
      </c>
      <c r="B27">
        <v>667</v>
      </c>
    </row>
    <row r="28" spans="1:2" x14ac:dyDescent="0.3">
      <c r="A28" s="1">
        <v>45444</v>
      </c>
      <c r="B28">
        <v>757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CE947-77E9-42D4-A5E9-722AADFC2242}">
  <dimension ref="A1:G421"/>
  <sheetViews>
    <sheetView tabSelected="1" topLeftCell="A190" workbookViewId="0">
      <selection activeCell="G194" sqref="G194"/>
    </sheetView>
  </sheetViews>
  <sheetFormatPr baseColWidth="10" defaultRowHeight="14.4" x14ac:dyDescent="0.3"/>
  <cols>
    <col min="3" max="3" width="12.33203125" customWidth="1"/>
    <col min="4" max="4" width="12.88671875" customWidth="1"/>
    <col min="6" max="6" width="18.44140625" bestFit="1" customWidth="1"/>
    <col min="7" max="7" width="15.6640625" bestFit="1" customWidth="1"/>
  </cols>
  <sheetData>
    <row r="1" spans="1:7" ht="28.8" x14ac:dyDescent="0.3">
      <c r="A1" s="31" t="s">
        <v>1</v>
      </c>
      <c r="B1" s="31" t="s">
        <v>327</v>
      </c>
      <c r="C1" s="31" t="s">
        <v>325</v>
      </c>
      <c r="D1" s="31" t="s">
        <v>319</v>
      </c>
      <c r="E1" s="31" t="s">
        <v>326</v>
      </c>
      <c r="F1" s="32" t="s">
        <v>328</v>
      </c>
      <c r="G1" s="32" t="s">
        <v>329</v>
      </c>
    </row>
    <row r="2" spans="1:7" x14ac:dyDescent="0.3">
      <c r="A2" s="9">
        <v>1990</v>
      </c>
      <c r="B2" s="9">
        <v>1</v>
      </c>
      <c r="C2" s="16">
        <v>2.4348646</v>
      </c>
      <c r="G2">
        <f>+Tabla1[[#This Row],[abr-08=100]]/$C$194*100</f>
        <v>2.9619350114104703</v>
      </c>
    </row>
    <row r="3" spans="1:7" x14ac:dyDescent="0.3">
      <c r="A3" s="9">
        <v>1990</v>
      </c>
      <c r="B3" s="9">
        <v>2</v>
      </c>
      <c r="C3" s="16">
        <v>3.9340204000000001</v>
      </c>
      <c r="G3">
        <f>+Tabla1[[#This Row],[abr-08=100]]/$C$194*100</f>
        <v>4.7856101560485227</v>
      </c>
    </row>
    <row r="4" spans="1:7" x14ac:dyDescent="0.3">
      <c r="A4" s="9">
        <v>1990</v>
      </c>
      <c r="B4" s="9">
        <v>3</v>
      </c>
      <c r="C4" s="16">
        <v>7.6920194999999998</v>
      </c>
      <c r="G4">
        <f>+Tabla1[[#This Row],[abr-08=100]]/$C$194*100</f>
        <v>9.3570960231226241</v>
      </c>
    </row>
    <row r="5" spans="1:7" x14ac:dyDescent="0.3">
      <c r="A5" s="9">
        <v>1990</v>
      </c>
      <c r="B5" s="9">
        <v>4</v>
      </c>
      <c r="C5" s="16">
        <v>8.5668029000000008</v>
      </c>
      <c r="G5">
        <f>+Tabla1[[#This Row],[abr-08=100]]/$C$194*100</f>
        <v>10.421242086875283</v>
      </c>
    </row>
    <row r="6" spans="1:7" x14ac:dyDescent="0.3">
      <c r="A6" s="9">
        <v>1990</v>
      </c>
      <c r="B6" s="9">
        <v>5</v>
      </c>
      <c r="C6" s="16">
        <v>9.7325247000000008</v>
      </c>
      <c r="G6">
        <f>+Tabla1[[#This Row],[abr-08=100]]/$C$194*100</f>
        <v>11.839305421068254</v>
      </c>
    </row>
    <row r="7" spans="1:7" x14ac:dyDescent="0.3">
      <c r="A7" s="9">
        <v>1990</v>
      </c>
      <c r="B7" s="9">
        <v>6</v>
      </c>
      <c r="C7" s="17">
        <v>11.085140000000001</v>
      </c>
      <c r="G7">
        <f>+Tabla1[[#This Row],[abr-08=100]]/$C$194*100</f>
        <v>13.484718728255634</v>
      </c>
    </row>
    <row r="8" spans="1:7" x14ac:dyDescent="0.3">
      <c r="A8" s="9">
        <v>1990</v>
      </c>
      <c r="B8" s="9">
        <v>7</v>
      </c>
      <c r="C8" s="17">
        <v>12.28515</v>
      </c>
      <c r="G8">
        <f>+Tabla1[[#This Row],[abr-08=100]]/$C$194*100</f>
        <v>14.944492562514291</v>
      </c>
    </row>
    <row r="9" spans="1:7" x14ac:dyDescent="0.3">
      <c r="A9" s="9">
        <v>1990</v>
      </c>
      <c r="B9" s="9">
        <v>8</v>
      </c>
      <c r="C9" s="17">
        <v>14.169409999999999</v>
      </c>
      <c r="G9">
        <f>+Tabla1[[#This Row],[abr-08=100]]/$C$194*100</f>
        <v>17.236634665446953</v>
      </c>
    </row>
    <row r="10" spans="1:7" x14ac:dyDescent="0.3">
      <c r="A10" s="9">
        <v>1990</v>
      </c>
      <c r="B10" s="9">
        <v>9</v>
      </c>
      <c r="C10" s="17">
        <v>16.390799999999999</v>
      </c>
      <c r="G10">
        <f>+Tabla1[[#This Row],[abr-08=100]]/$C$194*100</f>
        <v>19.938884644766993</v>
      </c>
    </row>
    <row r="11" spans="1:7" x14ac:dyDescent="0.3">
      <c r="A11" s="9">
        <v>1990</v>
      </c>
      <c r="B11" s="9">
        <v>10</v>
      </c>
      <c r="C11" s="17">
        <v>17.651319999999998</v>
      </c>
      <c r="G11">
        <f>+Tabla1[[#This Row],[abr-08=100]]/$C$194*100</f>
        <v>21.472266961214128</v>
      </c>
    </row>
    <row r="12" spans="1:7" x14ac:dyDescent="0.3">
      <c r="A12" s="9">
        <v>1990</v>
      </c>
      <c r="B12" s="9">
        <v>11</v>
      </c>
      <c r="C12" s="17">
        <v>18.742280000000001</v>
      </c>
      <c r="G12">
        <f>+Tabla1[[#This Row],[abr-08=100]]/$C$194*100</f>
        <v>22.799384953749886</v>
      </c>
    </row>
    <row r="13" spans="1:7" x14ac:dyDescent="0.3">
      <c r="A13" s="9">
        <v>1990</v>
      </c>
      <c r="B13" s="9">
        <v>12</v>
      </c>
      <c r="C13" s="17">
        <v>19.61872</v>
      </c>
      <c r="G13">
        <f>+Tabla1[[#This Row],[abr-08=100]]/$C$194*100</f>
        <v>23.865546218487392</v>
      </c>
    </row>
    <row r="14" spans="1:7" x14ac:dyDescent="0.3">
      <c r="A14" s="9">
        <v>1991</v>
      </c>
      <c r="B14" s="9">
        <v>1</v>
      </c>
      <c r="C14" s="17">
        <v>21.129100000000001</v>
      </c>
      <c r="G14">
        <f>+Tabla1[[#This Row],[abr-08=100]]/$C$194*100</f>
        <v>25.702875243901847</v>
      </c>
    </row>
    <row r="15" spans="1:7" x14ac:dyDescent="0.3">
      <c r="A15" s="9">
        <v>1991</v>
      </c>
      <c r="B15" s="9">
        <v>2</v>
      </c>
      <c r="C15" s="17">
        <v>26.83193</v>
      </c>
      <c r="G15">
        <f>+Tabla1[[#This Row],[abr-08=100]]/$C$194*100</f>
        <v>32.640185779001811</v>
      </c>
    </row>
    <row r="16" spans="1:7" x14ac:dyDescent="0.3">
      <c r="A16" s="9">
        <v>1991</v>
      </c>
      <c r="B16" s="9">
        <v>3</v>
      </c>
      <c r="C16" s="17">
        <v>29.794789999999999</v>
      </c>
      <c r="G16">
        <f>+Tabla1[[#This Row],[abr-08=100]]/$C$194*100</f>
        <v>36.24441032927357</v>
      </c>
    </row>
    <row r="17" spans="1:7" x14ac:dyDescent="0.3">
      <c r="A17" s="9">
        <v>1991</v>
      </c>
      <c r="B17" s="9">
        <v>4</v>
      </c>
      <c r="C17" s="17">
        <v>31.43665</v>
      </c>
      <c r="G17">
        <f>+Tabla1[[#This Row],[abr-08=100]]/$C$194*100</f>
        <v>38.241680574951459</v>
      </c>
    </row>
    <row r="18" spans="1:7" x14ac:dyDescent="0.3">
      <c r="A18" s="9">
        <v>1991</v>
      </c>
      <c r="B18" s="9">
        <v>5</v>
      </c>
      <c r="C18" s="17">
        <v>32.318289999999998</v>
      </c>
      <c r="G18">
        <f>+Tabla1[[#This Row],[abr-08=100]]/$C$194*100</f>
        <v>39.314167473590473</v>
      </c>
    </row>
    <row r="19" spans="1:7" x14ac:dyDescent="0.3">
      <c r="A19" s="9">
        <v>1991</v>
      </c>
      <c r="B19" s="9">
        <v>6</v>
      </c>
      <c r="C19" s="17">
        <v>33.327829999999999</v>
      </c>
      <c r="G19">
        <f>+Tabla1[[#This Row],[abr-08=100]]/$C$194*100</f>
        <v>40.542240636845357</v>
      </c>
    </row>
    <row r="20" spans="1:7" x14ac:dyDescent="0.3">
      <c r="A20" s="9">
        <v>1991</v>
      </c>
      <c r="B20" s="9">
        <v>7</v>
      </c>
      <c r="C20" s="17">
        <v>34.191360000000003</v>
      </c>
      <c r="G20">
        <f>+Tabla1[[#This Row],[abr-08=100]]/$C$194*100</f>
        <v>41.59269729895432</v>
      </c>
    </row>
    <row r="21" spans="1:7" x14ac:dyDescent="0.3">
      <c r="A21" s="9">
        <v>1991</v>
      </c>
      <c r="B21" s="9">
        <v>8</v>
      </c>
      <c r="C21" s="17">
        <v>34.636150000000001</v>
      </c>
      <c r="G21">
        <f>+Tabla1[[#This Row],[abr-08=100]]/$C$194*100</f>
        <v>42.133770126464015</v>
      </c>
    </row>
    <row r="22" spans="1:7" x14ac:dyDescent="0.3">
      <c r="A22" s="9">
        <v>1991</v>
      </c>
      <c r="B22" s="9">
        <v>9</v>
      </c>
      <c r="C22" s="17">
        <v>35.247979999999998</v>
      </c>
      <c r="G22">
        <f>+Tabla1[[#This Row],[abr-08=100]]/$C$194*100</f>
        <v>42.878041778378979</v>
      </c>
    </row>
    <row r="23" spans="1:7" x14ac:dyDescent="0.3">
      <c r="A23" s="9">
        <v>1991</v>
      </c>
      <c r="B23" s="9">
        <v>10</v>
      </c>
      <c r="C23" s="17">
        <v>35.724110000000003</v>
      </c>
      <c r="G23">
        <f>+Tabla1[[#This Row],[abr-08=100]]/$C$194*100</f>
        <v>43.457238714825827</v>
      </c>
    </row>
    <row r="24" spans="1:7" x14ac:dyDescent="0.3">
      <c r="A24" s="9">
        <v>1991</v>
      </c>
      <c r="B24" s="9">
        <v>11</v>
      </c>
      <c r="C24" s="17">
        <v>35.863050000000001</v>
      </c>
      <c r="G24">
        <f>+Tabla1[[#This Row],[abr-08=100]]/$C$194*100</f>
        <v>43.626254786801802</v>
      </c>
    </row>
    <row r="25" spans="1:7" x14ac:dyDescent="0.3">
      <c r="A25" s="9">
        <v>1991</v>
      </c>
      <c r="B25" s="9">
        <v>12</v>
      </c>
      <c r="C25" s="17">
        <v>36.095880000000001</v>
      </c>
      <c r="G25">
        <f>+Tabla1[[#This Row],[abr-08=100]]/$C$194*100</f>
        <v>43.909485044741693</v>
      </c>
    </row>
    <row r="26" spans="1:7" x14ac:dyDescent="0.3">
      <c r="A26" s="9">
        <v>1992</v>
      </c>
      <c r="B26" s="9">
        <v>1</v>
      </c>
      <c r="C26" s="17">
        <v>37.19415</v>
      </c>
      <c r="G26">
        <f>+Tabla1[[#This Row],[abr-08=100]]/$C$194*100</f>
        <v>45.245495418781289</v>
      </c>
    </row>
    <row r="27" spans="1:7" x14ac:dyDescent="0.3">
      <c r="A27" s="9">
        <v>1992</v>
      </c>
      <c r="B27" s="9">
        <v>2</v>
      </c>
      <c r="C27" s="17">
        <v>37.995330000000003</v>
      </c>
      <c r="G27">
        <f>+Tabla1[[#This Row],[abr-08=100]]/$C$194*100</f>
        <v>46.220105297475101</v>
      </c>
    </row>
    <row r="28" spans="1:7" x14ac:dyDescent="0.3">
      <c r="A28" s="9">
        <v>1992</v>
      </c>
      <c r="B28" s="9">
        <v>3</v>
      </c>
      <c r="C28" s="17">
        <v>38.793080000000003</v>
      </c>
      <c r="G28">
        <f>+Tabla1[[#This Row],[abr-08=100]]/$C$194*100</f>
        <v>47.190542690730034</v>
      </c>
    </row>
    <row r="29" spans="1:7" x14ac:dyDescent="0.3">
      <c r="A29" s="9">
        <v>1992</v>
      </c>
      <c r="B29" s="9">
        <v>4</v>
      </c>
      <c r="C29" s="17">
        <v>39.292250000000003</v>
      </c>
      <c r="G29">
        <f>+Tabla1[[#This Row],[abr-08=100]]/$C$194*100</f>
        <v>47.797767051232768</v>
      </c>
    </row>
    <row r="30" spans="1:7" x14ac:dyDescent="0.3">
      <c r="A30" s="9">
        <v>1992</v>
      </c>
      <c r="B30" s="9">
        <v>5</v>
      </c>
      <c r="C30" s="17">
        <v>39.556710000000002</v>
      </c>
      <c r="G30">
        <f>+Tabla1[[#This Row],[abr-08=100]]/$C$194*100</f>
        <v>48.119474193846621</v>
      </c>
    </row>
    <row r="31" spans="1:7" x14ac:dyDescent="0.3">
      <c r="A31" s="9">
        <v>1992</v>
      </c>
      <c r="B31" s="9">
        <v>6</v>
      </c>
      <c r="C31" s="17">
        <v>39.866869999999999</v>
      </c>
      <c r="G31">
        <f>+Tabla1[[#This Row],[abr-08=100]]/$C$194*100</f>
        <v>48.496773926710226</v>
      </c>
    </row>
    <row r="32" spans="1:7" x14ac:dyDescent="0.3">
      <c r="A32" s="9">
        <v>1992</v>
      </c>
      <c r="B32" s="9">
        <v>7</v>
      </c>
      <c r="C32" s="17">
        <v>40.556089999999998</v>
      </c>
      <c r="G32">
        <f>+Tabla1[[#This Row],[abr-08=100]]/$C$194*100</f>
        <v>49.335188041632399</v>
      </c>
    </row>
    <row r="33" spans="1:7" x14ac:dyDescent="0.3">
      <c r="A33" s="9">
        <v>1992</v>
      </c>
      <c r="B33" s="9">
        <v>8</v>
      </c>
      <c r="C33" s="17">
        <v>41.163069999999998</v>
      </c>
      <c r="G33">
        <f>+Tabla1[[#This Row],[abr-08=100]]/$C$194*100</f>
        <v>50.073559823466155</v>
      </c>
    </row>
    <row r="34" spans="1:7" x14ac:dyDescent="0.3">
      <c r="A34" s="9">
        <v>1992</v>
      </c>
      <c r="B34" s="9">
        <v>9</v>
      </c>
      <c r="C34" s="17">
        <v>41.588590000000003</v>
      </c>
      <c r="G34">
        <f>+Tabla1[[#This Row],[abr-08=100]]/$C$194*100</f>
        <v>50.591191311498541</v>
      </c>
    </row>
    <row r="35" spans="1:7" x14ac:dyDescent="0.3">
      <c r="A35" s="9">
        <v>1992</v>
      </c>
      <c r="B35" s="9">
        <v>10</v>
      </c>
      <c r="C35" s="17">
        <v>42.11506</v>
      </c>
      <c r="G35">
        <f>+Tabla1[[#This Row],[abr-08=100]]/$C$194*100</f>
        <v>51.231625249984184</v>
      </c>
    </row>
    <row r="36" spans="1:7" x14ac:dyDescent="0.3">
      <c r="A36" s="9">
        <v>1992</v>
      </c>
      <c r="B36" s="9">
        <v>11</v>
      </c>
      <c r="C36" s="17">
        <v>42.309190000000001</v>
      </c>
      <c r="G36">
        <f>+Tabla1[[#This Row],[abr-08=100]]/$C$194*100</f>
        <v>51.467778194080182</v>
      </c>
    </row>
    <row r="37" spans="1:7" x14ac:dyDescent="0.3">
      <c r="A37" s="9">
        <v>1992</v>
      </c>
      <c r="B37" s="9">
        <v>12</v>
      </c>
      <c r="C37" s="17">
        <v>42.429220000000001</v>
      </c>
      <c r="G37">
        <f>+Tabla1[[#This Row],[abr-08=100]]/$C$194*100</f>
        <v>51.613790855079721</v>
      </c>
    </row>
    <row r="38" spans="1:7" x14ac:dyDescent="0.3">
      <c r="A38" s="9">
        <v>1993</v>
      </c>
      <c r="B38" s="9">
        <v>1</v>
      </c>
      <c r="C38" s="17">
        <v>42.782389999999999</v>
      </c>
      <c r="G38">
        <f>+Tabla1[[#This Row],[abr-08=100]]/$C$194*100</f>
        <v>52.043410879117133</v>
      </c>
    </row>
    <row r="39" spans="1:7" x14ac:dyDescent="0.3">
      <c r="A39" s="9">
        <v>1993</v>
      </c>
      <c r="B39" s="9">
        <v>2</v>
      </c>
      <c r="C39" s="17">
        <v>43.094889999999999</v>
      </c>
      <c r="G39">
        <f>+Tabla1[[#This Row],[abr-08=100]]/$C$194*100</f>
        <v>52.423557147236423</v>
      </c>
    </row>
    <row r="40" spans="1:7" x14ac:dyDescent="0.3">
      <c r="A40" s="9">
        <v>1993</v>
      </c>
      <c r="B40" s="9">
        <v>3</v>
      </c>
      <c r="C40" s="17">
        <v>43.418900000000001</v>
      </c>
      <c r="G40">
        <f>+Tabla1[[#This Row],[abr-08=100]]/$C$194*100</f>
        <v>52.817704962703083</v>
      </c>
    </row>
    <row r="41" spans="1:7" x14ac:dyDescent="0.3">
      <c r="A41" s="9">
        <v>1993</v>
      </c>
      <c r="B41" s="9">
        <v>4</v>
      </c>
      <c r="C41" s="17">
        <v>43.872770000000003</v>
      </c>
      <c r="G41">
        <f>+Tabla1[[#This Row],[abr-08=100]]/$C$194*100</f>
        <v>53.369823320179258</v>
      </c>
    </row>
    <row r="42" spans="1:7" x14ac:dyDescent="0.3">
      <c r="A42" s="9">
        <v>1993</v>
      </c>
      <c r="B42" s="9">
        <v>5</v>
      </c>
      <c r="C42" s="17">
        <v>44.437220000000003</v>
      </c>
      <c r="G42">
        <f>+Tabla1[[#This Row],[abr-08=100]]/$C$194*100</f>
        <v>54.056458715507048</v>
      </c>
    </row>
    <row r="43" spans="1:7" x14ac:dyDescent="0.3">
      <c r="A43" s="9">
        <v>1993</v>
      </c>
      <c r="B43" s="9">
        <v>6</v>
      </c>
      <c r="C43" s="17">
        <v>44.756860000000003</v>
      </c>
      <c r="G43">
        <f>+Tabla1[[#This Row],[abr-08=100]]/$C$194*100</f>
        <v>54.445290565560335</v>
      </c>
    </row>
    <row r="44" spans="1:7" x14ac:dyDescent="0.3">
      <c r="A44" s="9">
        <v>1993</v>
      </c>
      <c r="B44" s="9">
        <v>7</v>
      </c>
      <c r="C44" s="17">
        <v>44.900840000000002</v>
      </c>
      <c r="G44">
        <f>+Tabla1[[#This Row],[abr-08=100]]/$C$194*100</f>
        <v>54.620437636548537</v>
      </c>
    </row>
    <row r="45" spans="1:7" x14ac:dyDescent="0.3">
      <c r="A45" s="9">
        <v>1993</v>
      </c>
      <c r="B45" s="9">
        <v>8</v>
      </c>
      <c r="C45" s="17">
        <v>44.90804</v>
      </c>
      <c r="G45">
        <f>+Tabla1[[#This Row],[abr-08=100]]/$C$194*100</f>
        <v>54.629196206566</v>
      </c>
    </row>
    <row r="46" spans="1:7" x14ac:dyDescent="0.3">
      <c r="A46" s="9">
        <v>1993</v>
      </c>
      <c r="B46" s="9">
        <v>9</v>
      </c>
      <c r="C46" s="17">
        <v>45.278120000000001</v>
      </c>
      <c r="G46">
        <f>+Tabla1[[#This Row],[abr-08=100]]/$C$194*100</f>
        <v>55.079386705463882</v>
      </c>
    </row>
    <row r="47" spans="1:7" x14ac:dyDescent="0.3">
      <c r="A47" s="9">
        <v>1993</v>
      </c>
      <c r="B47" s="9">
        <v>10</v>
      </c>
      <c r="C47" s="17">
        <v>45.53407</v>
      </c>
      <c r="G47">
        <f>+Tabla1[[#This Row],[abr-08=100]]/$C$194*100</f>
        <v>55.390741704904315</v>
      </c>
    </row>
    <row r="48" spans="1:7" x14ac:dyDescent="0.3">
      <c r="A48" s="9">
        <v>1993</v>
      </c>
      <c r="B48" s="9">
        <v>11</v>
      </c>
      <c r="C48" s="17">
        <v>45.560099999999998</v>
      </c>
      <c r="G48">
        <f>+Tabla1[[#This Row],[abr-08=100]]/$C$194*100</f>
        <v>55.422406368453572</v>
      </c>
    </row>
    <row r="49" spans="1:7" x14ac:dyDescent="0.3">
      <c r="A49" s="9">
        <v>1993</v>
      </c>
      <c r="B49" s="9">
        <v>12</v>
      </c>
      <c r="C49" s="17">
        <v>45.554119999999998</v>
      </c>
      <c r="G49">
        <f>+Tabla1[[#This Row],[abr-08=100]]/$C$194*100</f>
        <v>55.415131889466842</v>
      </c>
    </row>
    <row r="50" spans="1:7" x14ac:dyDescent="0.3">
      <c r="A50" s="9">
        <v>1994</v>
      </c>
      <c r="B50" s="9">
        <v>1</v>
      </c>
      <c r="C50" s="17">
        <v>45.599989999999998</v>
      </c>
      <c r="G50">
        <f>+Tabla1[[#This Row],[abr-08=100]]/$C$194*100</f>
        <v>55.470931279286461</v>
      </c>
    </row>
    <row r="51" spans="1:7" x14ac:dyDescent="0.3">
      <c r="A51" s="9">
        <v>1994</v>
      </c>
      <c r="B51" s="9">
        <v>2</v>
      </c>
      <c r="C51" s="17">
        <v>45.598379999999999</v>
      </c>
      <c r="G51">
        <f>+Tabla1[[#This Row],[abr-08=100]]/$C$194*100</f>
        <v>55.468972765713112</v>
      </c>
    </row>
    <row r="52" spans="1:7" x14ac:dyDescent="0.3">
      <c r="A52" s="9">
        <v>1994</v>
      </c>
      <c r="B52" s="9">
        <v>3</v>
      </c>
      <c r="C52" s="17">
        <v>45.661940000000001</v>
      </c>
      <c r="G52">
        <f>+Tabla1[[#This Row],[abr-08=100]]/$C$194*100</f>
        <v>55.546291475478441</v>
      </c>
    </row>
    <row r="53" spans="1:7" x14ac:dyDescent="0.3">
      <c r="A53" s="9">
        <v>1994</v>
      </c>
      <c r="B53" s="9">
        <v>4</v>
      </c>
      <c r="C53" s="17">
        <v>45.773090000000003</v>
      </c>
      <c r="G53">
        <f>+Tabla1[[#This Row],[abr-08=100]]/$C$194*100</f>
        <v>55.681501900123109</v>
      </c>
    </row>
    <row r="54" spans="1:7" x14ac:dyDescent="0.3">
      <c r="A54" s="9">
        <v>1994</v>
      </c>
      <c r="B54" s="9">
        <v>5</v>
      </c>
      <c r="C54" s="17">
        <v>45.931739999999998</v>
      </c>
      <c r="G54">
        <f>+Tabla1[[#This Row],[abr-08=100]]/$C$194*100</f>
        <v>55.874494557521906</v>
      </c>
    </row>
    <row r="55" spans="1:7" x14ac:dyDescent="0.3">
      <c r="A55" s="9">
        <v>1994</v>
      </c>
      <c r="B55" s="9">
        <v>6</v>
      </c>
      <c r="C55" s="17">
        <v>46.109490000000001</v>
      </c>
      <c r="G55">
        <f>+Tabla1[[#This Row],[abr-08=100]]/$C$194*100</f>
        <v>56.090721754828152</v>
      </c>
    </row>
    <row r="56" spans="1:7" x14ac:dyDescent="0.3">
      <c r="A56" s="9">
        <v>1994</v>
      </c>
      <c r="B56" s="9">
        <v>7</v>
      </c>
      <c r="C56" s="17">
        <v>46.53519</v>
      </c>
      <c r="G56">
        <f>+Tabla1[[#This Row],[abr-08=100]]/$C$194*100</f>
        <v>56.608572207110988</v>
      </c>
    </row>
    <row r="57" spans="1:7" x14ac:dyDescent="0.3">
      <c r="A57" s="9">
        <v>1994</v>
      </c>
      <c r="B57" s="9">
        <v>8</v>
      </c>
      <c r="C57" s="17">
        <v>46.6312</v>
      </c>
      <c r="G57">
        <f>+Tabla1[[#This Row],[abr-08=100]]/$C$194*100</f>
        <v>56.725365305357812</v>
      </c>
    </row>
    <row r="58" spans="1:7" x14ac:dyDescent="0.3">
      <c r="A58" s="9">
        <v>1994</v>
      </c>
      <c r="B58" s="9">
        <v>9</v>
      </c>
      <c r="C58" s="17">
        <v>46.95035</v>
      </c>
      <c r="G58">
        <f>+Tabla1[[#This Row],[abr-08=100]]/$C$194*100</f>
        <v>57.11360108606268</v>
      </c>
    </row>
    <row r="59" spans="1:7" x14ac:dyDescent="0.3">
      <c r="A59" s="9">
        <v>1994</v>
      </c>
      <c r="B59" s="9">
        <v>10</v>
      </c>
      <c r="C59" s="17">
        <v>47.1008</v>
      </c>
      <c r="G59">
        <f>+Tabla1[[#This Row],[abr-08=100]]/$C$194*100</f>
        <v>57.296618705386024</v>
      </c>
    </row>
    <row r="60" spans="1:7" x14ac:dyDescent="0.3">
      <c r="A60" s="9">
        <v>1994</v>
      </c>
      <c r="B60" s="9">
        <v>11</v>
      </c>
      <c r="C60" s="17">
        <v>47.20729</v>
      </c>
      <c r="G60">
        <f>+Tabla1[[#This Row],[abr-08=100]]/$C$194*100</f>
        <v>57.426160388880511</v>
      </c>
    </row>
    <row r="61" spans="1:7" x14ac:dyDescent="0.3">
      <c r="A61" s="9">
        <v>1994</v>
      </c>
      <c r="B61" s="9">
        <v>12</v>
      </c>
      <c r="C61" s="17">
        <v>47.309950000000001</v>
      </c>
      <c r="G61">
        <f>+Tabla1[[#This Row],[abr-08=100]]/$C$194*100</f>
        <v>57.551042999712912</v>
      </c>
    </row>
    <row r="62" spans="1:7" x14ac:dyDescent="0.3">
      <c r="A62" s="9">
        <v>1995</v>
      </c>
      <c r="B62" s="9">
        <v>1</v>
      </c>
      <c r="C62" s="17">
        <v>47.899419999999999</v>
      </c>
      <c r="G62">
        <f>+Tabla1[[#This Row],[abr-08=100]]/$C$194*100</f>
        <v>58.268114425851401</v>
      </c>
    </row>
    <row r="63" spans="1:7" x14ac:dyDescent="0.3">
      <c r="A63" s="9">
        <v>1995</v>
      </c>
      <c r="B63" s="9">
        <v>2</v>
      </c>
      <c r="C63" s="17">
        <v>47.898110000000003</v>
      </c>
      <c r="G63">
        <f>+Tabla1[[#This Row],[abr-08=100]]/$C$194*100</f>
        <v>58.26652085269545</v>
      </c>
    </row>
    <row r="64" spans="1:7" x14ac:dyDescent="0.3">
      <c r="A64" s="9">
        <v>1995</v>
      </c>
      <c r="B64" s="9">
        <v>3</v>
      </c>
      <c r="C64" s="17">
        <v>47.68291</v>
      </c>
      <c r="G64">
        <f>+Tabla1[[#This Row],[abr-08=100]]/$C$194*100</f>
        <v>58.004736926617774</v>
      </c>
    </row>
    <row r="65" spans="1:7" x14ac:dyDescent="0.3">
      <c r="A65" s="9">
        <v>1995</v>
      </c>
      <c r="B65" s="9">
        <v>4</v>
      </c>
      <c r="C65" s="17">
        <v>47.900979999999997</v>
      </c>
      <c r="G65">
        <f>+Tabla1[[#This Row],[abr-08=100]]/$C$194*100</f>
        <v>58.270012116021853</v>
      </c>
    </row>
    <row r="66" spans="1:7" x14ac:dyDescent="0.3">
      <c r="A66" s="9">
        <v>1995</v>
      </c>
      <c r="B66" s="9">
        <v>5</v>
      </c>
      <c r="C66" s="17">
        <v>47.911050000000003</v>
      </c>
      <c r="G66">
        <f>+Tabla1[[#This Row],[abr-08=100]]/$C$194*100</f>
        <v>58.282261949365733</v>
      </c>
    </row>
    <row r="67" spans="1:7" x14ac:dyDescent="0.3">
      <c r="A67" s="9">
        <v>1995</v>
      </c>
      <c r="B67" s="9">
        <v>6</v>
      </c>
      <c r="C67" s="17">
        <v>47.812379999999997</v>
      </c>
      <c r="G67">
        <f>+Tabla1[[#This Row],[abr-08=100]]/$C$194*100</f>
        <v>58.162233046084665</v>
      </c>
    </row>
    <row r="68" spans="1:7" x14ac:dyDescent="0.3">
      <c r="A68" s="9">
        <v>1995</v>
      </c>
      <c r="B68" s="9">
        <v>7</v>
      </c>
      <c r="C68" s="17">
        <v>48.006360000000001</v>
      </c>
      <c r="G68">
        <f>+Tabla1[[#This Row],[abr-08=100]]/$C$194*100</f>
        <v>58.398203519971972</v>
      </c>
    </row>
    <row r="69" spans="1:7" x14ac:dyDescent="0.3">
      <c r="A69" s="9">
        <v>1995</v>
      </c>
      <c r="B69" s="9">
        <v>8</v>
      </c>
      <c r="C69" s="17">
        <v>47.89002</v>
      </c>
      <c r="G69">
        <f>+Tabla1[[#This Row],[abr-08=100]]/$C$194*100</f>
        <v>58.256679626106376</v>
      </c>
    </row>
    <row r="70" spans="1:7" x14ac:dyDescent="0.3">
      <c r="A70" s="9">
        <v>1995</v>
      </c>
      <c r="B70" s="9">
        <v>9</v>
      </c>
      <c r="C70" s="17">
        <v>47.968769999999999</v>
      </c>
      <c r="G70">
        <f>+Tabla1[[#This Row],[abr-08=100]]/$C$194*100</f>
        <v>58.352476485672433</v>
      </c>
    </row>
    <row r="71" spans="1:7" x14ac:dyDescent="0.3">
      <c r="A71" s="9">
        <v>1995</v>
      </c>
      <c r="B71" s="9">
        <v>10</v>
      </c>
      <c r="C71" s="17">
        <v>48.13185</v>
      </c>
      <c r="G71">
        <f>+Tabla1[[#This Row],[abr-08=100]]/$C$194*100</f>
        <v>58.550858096568092</v>
      </c>
    </row>
    <row r="72" spans="1:7" x14ac:dyDescent="0.3">
      <c r="A72" s="9">
        <v>1995</v>
      </c>
      <c r="B72" s="9">
        <v>11</v>
      </c>
      <c r="C72" s="17">
        <v>48.021909999999998</v>
      </c>
      <c r="G72">
        <f>+Tabla1[[#This Row],[abr-08=100]]/$C$194*100</f>
        <v>58.41711959827358</v>
      </c>
    </row>
    <row r="73" spans="1:7" x14ac:dyDescent="0.3">
      <c r="A73" s="9">
        <v>1995</v>
      </c>
      <c r="B73" s="9">
        <v>12</v>
      </c>
      <c r="C73" s="17">
        <v>48.07058</v>
      </c>
      <c r="G73">
        <f>+Tabla1[[#This Row],[abr-08=100]]/$C$194*100</f>
        <v>58.476325098655558</v>
      </c>
    </row>
    <row r="74" spans="1:7" x14ac:dyDescent="0.3">
      <c r="A74" s="9">
        <v>1996</v>
      </c>
      <c r="B74" s="9">
        <v>1</v>
      </c>
      <c r="C74" s="17">
        <v>48.214689999999997</v>
      </c>
      <c r="G74">
        <f>+Tabla1[[#This Row],[abr-08=100]]/$C$194*100</f>
        <v>58.651630310491299</v>
      </c>
    </row>
    <row r="75" spans="1:7" x14ac:dyDescent="0.3">
      <c r="A75" s="9">
        <v>1996</v>
      </c>
      <c r="B75" s="9">
        <v>2</v>
      </c>
      <c r="C75" s="17">
        <v>48.058010000000003</v>
      </c>
      <c r="G75">
        <f>+Tabla1[[#This Row],[abr-08=100]]/$C$194*100</f>
        <v>58.461034095166731</v>
      </c>
    </row>
    <row r="76" spans="1:7" x14ac:dyDescent="0.3">
      <c r="A76" s="9">
        <v>1996</v>
      </c>
      <c r="B76" s="9">
        <v>3</v>
      </c>
      <c r="C76" s="17">
        <v>47.798740000000002</v>
      </c>
      <c r="G76">
        <f>+Tabla1[[#This Row],[abr-08=100]]/$C$194*100</f>
        <v>58.145640421773805</v>
      </c>
    </row>
    <row r="77" spans="1:7" x14ac:dyDescent="0.3">
      <c r="A77" s="9">
        <v>1996</v>
      </c>
      <c r="B77" s="9">
        <v>4</v>
      </c>
      <c r="C77" s="17">
        <v>47.799469999999999</v>
      </c>
      <c r="G77">
        <f>+Tabla1[[#This Row],[abr-08=100]]/$C$194*100</f>
        <v>58.146528443456127</v>
      </c>
    </row>
    <row r="78" spans="1:7" x14ac:dyDescent="0.3">
      <c r="A78" s="9">
        <v>1996</v>
      </c>
      <c r="B78" s="9">
        <v>5</v>
      </c>
      <c r="C78" s="17">
        <v>47.756839999999997</v>
      </c>
      <c r="G78">
        <f>+Tabla1[[#This Row],[abr-08=100]]/$C$194*100</f>
        <v>58.094670410144367</v>
      </c>
    </row>
    <row r="79" spans="1:7" x14ac:dyDescent="0.3">
      <c r="A79" s="9">
        <v>1996</v>
      </c>
      <c r="B79" s="9">
        <v>6</v>
      </c>
      <c r="C79" s="17">
        <v>47.75808</v>
      </c>
      <c r="G79">
        <f>+Tabla1[[#This Row],[abr-08=100]]/$C$194*100</f>
        <v>58.09617883053626</v>
      </c>
    </row>
    <row r="80" spans="1:7" x14ac:dyDescent="0.3">
      <c r="A80" s="9">
        <v>1996</v>
      </c>
      <c r="B80" s="9">
        <v>7</v>
      </c>
      <c r="C80" s="17">
        <v>48.017020000000002</v>
      </c>
      <c r="G80">
        <f>+Tabla1[[#This Row],[abr-08=100]]/$C$194*100</f>
        <v>58.411171069470058</v>
      </c>
    </row>
    <row r="81" spans="1:7" x14ac:dyDescent="0.3">
      <c r="A81" s="9">
        <v>1996</v>
      </c>
      <c r="B81" s="9">
        <v>8</v>
      </c>
      <c r="C81" s="17">
        <v>47.97983</v>
      </c>
      <c r="G81">
        <f>+Tabla1[[#This Row],[abr-08=100]]/$C$194*100</f>
        <v>58.365930622393712</v>
      </c>
    </row>
    <row r="82" spans="1:7" x14ac:dyDescent="0.3">
      <c r="A82" s="9">
        <v>1996</v>
      </c>
      <c r="B82" s="9">
        <v>9</v>
      </c>
      <c r="C82" s="17">
        <v>48.066949999999999</v>
      </c>
      <c r="G82">
        <f>+Tabla1[[#This Row],[abr-08=100]]/$C$194*100</f>
        <v>58.471909319605075</v>
      </c>
    </row>
    <row r="83" spans="1:7" x14ac:dyDescent="0.3">
      <c r="A83" s="9">
        <v>1996</v>
      </c>
      <c r="B83" s="9">
        <v>10</v>
      </c>
      <c r="C83" s="17">
        <v>48.309249999999999</v>
      </c>
      <c r="G83">
        <f>+Tabla1[[#This Row],[abr-08=100]]/$C$194*100</f>
        <v>58.766659530054056</v>
      </c>
    </row>
    <row r="84" spans="1:7" x14ac:dyDescent="0.3">
      <c r="A84" s="9">
        <v>1996</v>
      </c>
      <c r="B84" s="9">
        <v>11</v>
      </c>
      <c r="C84" s="17">
        <v>48.234220000000001</v>
      </c>
      <c r="G84">
        <f>+Tabla1[[#This Row],[abr-08=100]]/$C$194*100</f>
        <v>58.675387931663693</v>
      </c>
    </row>
    <row r="85" spans="1:7" x14ac:dyDescent="0.3">
      <c r="A85" s="9">
        <v>1996</v>
      </c>
      <c r="B85" s="9">
        <v>12</v>
      </c>
      <c r="C85" s="17">
        <v>48.096690000000002</v>
      </c>
      <c r="G85">
        <f>+Tabla1[[#This Row],[abr-08=100]]/$C$194*100</f>
        <v>58.508087079649464</v>
      </c>
    </row>
    <row r="86" spans="1:7" x14ac:dyDescent="0.3">
      <c r="A86" s="9">
        <v>1997</v>
      </c>
      <c r="B86" s="9">
        <v>1</v>
      </c>
      <c r="C86" s="17">
        <v>48.321330000000003</v>
      </c>
      <c r="G86">
        <f>+Tabla1[[#This Row],[abr-08=100]]/$C$194*100</f>
        <v>58.781354464194479</v>
      </c>
    </row>
    <row r="87" spans="1:7" x14ac:dyDescent="0.3">
      <c r="A87" s="9">
        <v>1997</v>
      </c>
      <c r="B87" s="9">
        <v>2</v>
      </c>
      <c r="C87" s="17">
        <v>48.507129999999997</v>
      </c>
      <c r="G87">
        <f>+Tabla1[[#This Row],[abr-08=100]]/$C$194*100</f>
        <v>59.007374229367485</v>
      </c>
    </row>
    <row r="88" spans="1:7" x14ac:dyDescent="0.3">
      <c r="A88" s="9">
        <v>1997</v>
      </c>
      <c r="B88" s="9">
        <v>3</v>
      </c>
      <c r="C88" s="17">
        <v>48.268009999999997</v>
      </c>
      <c r="G88">
        <f>+Tabla1[[#This Row],[abr-08=100]]/$C$194*100</f>
        <v>58.716492387342889</v>
      </c>
    </row>
    <row r="89" spans="1:7" x14ac:dyDescent="0.3">
      <c r="A89" s="9">
        <v>1997</v>
      </c>
      <c r="B89" s="9">
        <v>4</v>
      </c>
      <c r="C89" s="17">
        <v>48.10848</v>
      </c>
      <c r="G89">
        <f>+Tabla1[[#This Row],[abr-08=100]]/$C$194*100</f>
        <v>58.522429238053064</v>
      </c>
    </row>
    <row r="90" spans="1:7" x14ac:dyDescent="0.3">
      <c r="A90" s="9">
        <v>1997</v>
      </c>
      <c r="B90" s="9">
        <v>5</v>
      </c>
      <c r="C90" s="17">
        <v>48.068559999999998</v>
      </c>
      <c r="G90">
        <f>+Tabla1[[#This Row],[abr-08=100]]/$C$194*100</f>
        <v>58.473867833178431</v>
      </c>
    </row>
    <row r="91" spans="1:7" x14ac:dyDescent="0.3">
      <c r="A91" s="9">
        <v>1997</v>
      </c>
      <c r="B91" s="9">
        <v>6</v>
      </c>
      <c r="C91" s="17">
        <v>48.17801</v>
      </c>
      <c r="G91">
        <f>+Tabla1[[#This Row],[abr-08=100]]/$C$194*100</f>
        <v>58.60701026212454</v>
      </c>
    </row>
    <row r="92" spans="1:7" x14ac:dyDescent="0.3">
      <c r="A92" s="9">
        <v>1997</v>
      </c>
      <c r="B92" s="9">
        <v>7</v>
      </c>
      <c r="C92" s="17">
        <v>48.285069999999997</v>
      </c>
      <c r="G92">
        <f>+Tabla1[[#This Row],[abr-08=100]]/$C$194*100</f>
        <v>58.737245332412058</v>
      </c>
    </row>
    <row r="93" spans="1:7" x14ac:dyDescent="0.3">
      <c r="A93" s="9">
        <v>1997</v>
      </c>
      <c r="B93" s="9">
        <v>8</v>
      </c>
      <c r="C93" s="17">
        <v>48.364530000000002</v>
      </c>
      <c r="G93">
        <f>+Tabla1[[#This Row],[abr-08=100]]/$C$194*100</f>
        <v>58.833905884299284</v>
      </c>
    </row>
    <row r="94" spans="1:7" x14ac:dyDescent="0.3">
      <c r="A94" s="9">
        <v>1997</v>
      </c>
      <c r="B94" s="9">
        <v>9</v>
      </c>
      <c r="C94" s="17">
        <v>48.341369999999998</v>
      </c>
      <c r="G94">
        <f>+Tabla1[[#This Row],[abr-08=100]]/$C$194*100</f>
        <v>58.805732484076422</v>
      </c>
    </row>
    <row r="95" spans="1:7" x14ac:dyDescent="0.3">
      <c r="A95" s="9">
        <v>1997</v>
      </c>
      <c r="B95" s="9">
        <v>10</v>
      </c>
      <c r="C95" s="17">
        <v>48.265639999999998</v>
      </c>
      <c r="G95">
        <f>+Tabla1[[#This Row],[abr-08=100]]/$C$194*100</f>
        <v>58.713609358045474</v>
      </c>
    </row>
    <row r="96" spans="1:7" x14ac:dyDescent="0.3">
      <c r="A96" s="9">
        <v>1997</v>
      </c>
      <c r="B96" s="9">
        <v>11</v>
      </c>
      <c r="C96" s="17">
        <v>48.172359999999998</v>
      </c>
      <c r="G96">
        <f>+Tabla1[[#This Row],[abr-08=100]]/$C$194*100</f>
        <v>58.600137217596938</v>
      </c>
    </row>
    <row r="97" spans="1:7" x14ac:dyDescent="0.3">
      <c r="A97" s="9">
        <v>1997</v>
      </c>
      <c r="B97" s="9">
        <v>12</v>
      </c>
      <c r="C97" s="17">
        <v>48.254440000000002</v>
      </c>
      <c r="G97">
        <f>+Tabla1[[#This Row],[abr-08=100]]/$C$194*100</f>
        <v>58.69998491579608</v>
      </c>
    </row>
    <row r="98" spans="1:7" x14ac:dyDescent="0.3">
      <c r="A98" s="9">
        <v>1998</v>
      </c>
      <c r="B98" s="9">
        <v>1</v>
      </c>
      <c r="C98" s="17">
        <v>48.557760000000002</v>
      </c>
      <c r="G98">
        <f>+Tabla1[[#This Row],[abr-08=100]]/$C$194*100</f>
        <v>59.068964007143101</v>
      </c>
    </row>
    <row r="99" spans="1:7" x14ac:dyDescent="0.3">
      <c r="A99" s="9">
        <v>1998</v>
      </c>
      <c r="B99" s="9">
        <v>2</v>
      </c>
      <c r="C99" s="17">
        <v>48.727069999999998</v>
      </c>
      <c r="G99">
        <f>+Tabla1[[#This Row],[abr-08=100]]/$C$194*100</f>
        <v>59.274924214039984</v>
      </c>
    </row>
    <row r="100" spans="1:7" x14ac:dyDescent="0.3">
      <c r="A100" s="9">
        <v>1998</v>
      </c>
      <c r="B100" s="9">
        <v>3</v>
      </c>
      <c r="C100" s="17">
        <v>48.665860000000002</v>
      </c>
      <c r="G100">
        <f>+Tabla1[[#This Row],[abr-08=100]]/$C$194*100</f>
        <v>59.200464204210924</v>
      </c>
    </row>
    <row r="101" spans="1:7" x14ac:dyDescent="0.3">
      <c r="A101" s="9">
        <v>1998</v>
      </c>
      <c r="B101" s="9">
        <v>4</v>
      </c>
      <c r="C101" s="17">
        <v>48.671349999999997</v>
      </c>
      <c r="G101">
        <f>+Tabla1[[#This Row],[abr-08=100]]/$C$194*100</f>
        <v>59.207142613849243</v>
      </c>
    </row>
    <row r="102" spans="1:7" x14ac:dyDescent="0.3">
      <c r="A102" s="9">
        <v>1998</v>
      </c>
      <c r="B102" s="9">
        <v>5</v>
      </c>
      <c r="C102" s="17">
        <v>48.636200000000002</v>
      </c>
      <c r="G102">
        <f>+Tabla1[[#This Row],[abr-08=100]]/$C$194*100</f>
        <v>59.164383761611184</v>
      </c>
    </row>
    <row r="103" spans="1:7" x14ac:dyDescent="0.3">
      <c r="A103" s="9">
        <v>1998</v>
      </c>
      <c r="B103" s="9">
        <v>6</v>
      </c>
      <c r="C103" s="17">
        <v>48.729050000000001</v>
      </c>
      <c r="G103">
        <f>+Tabla1[[#This Row],[abr-08=100]]/$C$194*100</f>
        <v>59.27733282079479</v>
      </c>
    </row>
    <row r="104" spans="1:7" x14ac:dyDescent="0.3">
      <c r="A104" s="9">
        <v>1998</v>
      </c>
      <c r="B104" s="9">
        <v>7</v>
      </c>
      <c r="C104" s="17">
        <v>48.881349999999998</v>
      </c>
      <c r="G104">
        <f>+Tabla1[[#This Row],[abr-08=100]]/$C$194*100</f>
        <v>59.462600906025401</v>
      </c>
    </row>
    <row r="105" spans="1:7" x14ac:dyDescent="0.3">
      <c r="A105" s="9">
        <v>1998</v>
      </c>
      <c r="B105" s="9">
        <v>8</v>
      </c>
      <c r="C105" s="17">
        <v>48.891219999999997</v>
      </c>
      <c r="G105">
        <f>+Tabla1[[#This Row],[abr-08=100]]/$C$194*100</f>
        <v>59.474607445757677</v>
      </c>
    </row>
    <row r="106" spans="1:7" x14ac:dyDescent="0.3">
      <c r="A106" s="9">
        <v>1998</v>
      </c>
      <c r="B106" s="9">
        <v>9</v>
      </c>
      <c r="C106" s="17">
        <v>48.876100000000001</v>
      </c>
      <c r="G106">
        <f>+Tabla1[[#This Row],[abr-08=100]]/$C$194*100</f>
        <v>59.456214448720999</v>
      </c>
    </row>
    <row r="107" spans="1:7" x14ac:dyDescent="0.3">
      <c r="A107" s="9">
        <v>1998</v>
      </c>
      <c r="B107" s="9">
        <v>10</v>
      </c>
      <c r="C107" s="17">
        <v>48.697290000000002</v>
      </c>
      <c r="G107">
        <f>+Tabla1[[#This Row],[abr-08=100]]/$C$194*100</f>
        <v>59.238697795273289</v>
      </c>
    </row>
    <row r="108" spans="1:7" x14ac:dyDescent="0.3">
      <c r="A108" s="9">
        <v>1998</v>
      </c>
      <c r="B108" s="9">
        <v>11</v>
      </c>
      <c r="C108" s="17">
        <v>48.581659999999999</v>
      </c>
      <c r="G108">
        <f>+Tabla1[[#This Row],[abr-08=100]]/$C$194*100</f>
        <v>59.098037593728861</v>
      </c>
    </row>
    <row r="109" spans="1:7" x14ac:dyDescent="0.3">
      <c r="A109" s="9">
        <v>1998</v>
      </c>
      <c r="B109" s="9">
        <v>12</v>
      </c>
      <c r="C109" s="17">
        <v>48.57508</v>
      </c>
      <c r="G109">
        <f>+Tabla1[[#This Row],[abr-08=100]]/$C$194*100</f>
        <v>59.090033233907334</v>
      </c>
    </row>
    <row r="110" spans="1:7" x14ac:dyDescent="0.3">
      <c r="A110" s="9">
        <v>1999</v>
      </c>
      <c r="B110" s="9">
        <v>1</v>
      </c>
      <c r="C110" s="17">
        <v>48.804070000000003</v>
      </c>
      <c r="G110">
        <f>+Tabla1[[#This Row],[abr-08=100]]/$C$194*100</f>
        <v>59.368592254504584</v>
      </c>
    </row>
    <row r="111" spans="1:7" x14ac:dyDescent="0.3">
      <c r="A111" s="9">
        <v>1999</v>
      </c>
      <c r="B111" s="9">
        <v>2</v>
      </c>
      <c r="C111" s="17">
        <v>48.725670000000001</v>
      </c>
      <c r="G111">
        <f>+Tabla1[[#This Row],[abr-08=100]]/$C$194*100</f>
        <v>59.273221158758815</v>
      </c>
    </row>
    <row r="112" spans="1:7" x14ac:dyDescent="0.3">
      <c r="A112" s="9">
        <v>1999</v>
      </c>
      <c r="B112" s="9">
        <v>3</v>
      </c>
      <c r="C112" s="17">
        <v>48.359830000000002</v>
      </c>
      <c r="G112">
        <f>+Tabla1[[#This Row],[abr-08=100]]/$C$194*100</f>
        <v>58.828188484426782</v>
      </c>
    </row>
    <row r="113" spans="1:7" x14ac:dyDescent="0.3">
      <c r="A113" s="9">
        <v>1999</v>
      </c>
      <c r="B113" s="9">
        <v>4</v>
      </c>
      <c r="C113" s="17">
        <v>48.312469999999998</v>
      </c>
      <c r="G113">
        <f>+Tabla1[[#This Row],[abr-08=100]]/$C$194*100</f>
        <v>58.770576557200762</v>
      </c>
    </row>
    <row r="114" spans="1:7" x14ac:dyDescent="0.3">
      <c r="A114" s="9">
        <v>1999</v>
      </c>
      <c r="B114" s="9">
        <v>5</v>
      </c>
      <c r="C114" s="17">
        <v>48.074599999999997</v>
      </c>
      <c r="G114">
        <f>+Tabla1[[#This Row],[abr-08=100]]/$C$194*100</f>
        <v>58.481215300248635</v>
      </c>
    </row>
    <row r="115" spans="1:7" x14ac:dyDescent="0.3">
      <c r="A115" s="9">
        <v>1999</v>
      </c>
      <c r="B115" s="9">
        <v>6</v>
      </c>
      <c r="C115" s="17">
        <v>48.071680000000001</v>
      </c>
      <c r="G115">
        <f>+Tabla1[[#This Row],[abr-08=100]]/$C$194*100</f>
        <v>58.477663213519335</v>
      </c>
    </row>
    <row r="116" spans="1:7" x14ac:dyDescent="0.3">
      <c r="A116" s="9">
        <v>1999</v>
      </c>
      <c r="B116" s="9">
        <v>7</v>
      </c>
      <c r="C116" s="17">
        <v>48.161029999999997</v>
      </c>
      <c r="G116">
        <f>+Tabla1[[#This Row],[abr-08=100]]/$C$194*100</f>
        <v>58.586354634500005</v>
      </c>
    </row>
    <row r="117" spans="1:7" x14ac:dyDescent="0.3">
      <c r="A117" s="9">
        <v>1999</v>
      </c>
      <c r="B117" s="9">
        <v>8</v>
      </c>
      <c r="C117" s="17">
        <v>47.97974</v>
      </c>
      <c r="G117">
        <f>+Tabla1[[#This Row],[abr-08=100]]/$C$194*100</f>
        <v>58.365821140268494</v>
      </c>
    </row>
    <row r="118" spans="1:7" x14ac:dyDescent="0.3">
      <c r="A118" s="9">
        <v>1999</v>
      </c>
      <c r="B118" s="9">
        <v>9</v>
      </c>
      <c r="C118" s="17">
        <v>47.884149999999998</v>
      </c>
      <c r="G118">
        <f>+Tabla1[[#This Row],[abr-08=100]]/$C$194*100</f>
        <v>58.249538958606017</v>
      </c>
    </row>
    <row r="119" spans="1:7" x14ac:dyDescent="0.3">
      <c r="A119" s="9">
        <v>1999</v>
      </c>
      <c r="B119" s="9">
        <v>10</v>
      </c>
      <c r="C119" s="17">
        <v>47.876660000000001</v>
      </c>
      <c r="G119">
        <f>+Tabla1[[#This Row],[abr-08=100]]/$C$194*100</f>
        <v>58.24042761285174</v>
      </c>
    </row>
    <row r="120" spans="1:7" x14ac:dyDescent="0.3">
      <c r="A120" s="9">
        <v>1999</v>
      </c>
      <c r="B120" s="9">
        <v>11</v>
      </c>
      <c r="C120" s="17">
        <v>47.72533</v>
      </c>
      <c r="G120">
        <f>+Tabla1[[#This Row],[abr-08=100]]/$C$194*100</f>
        <v>58.056339501637368</v>
      </c>
    </row>
    <row r="121" spans="1:7" x14ac:dyDescent="0.3">
      <c r="A121" s="9">
        <v>1999</v>
      </c>
      <c r="B121" s="9">
        <v>12</v>
      </c>
      <c r="C121" s="17">
        <v>47.695650000000001</v>
      </c>
      <c r="G121">
        <f>+Tabla1[[#This Row],[abr-08=100]]/$C$194*100</f>
        <v>58.020234729676467</v>
      </c>
    </row>
    <row r="122" spans="1:7" x14ac:dyDescent="0.3">
      <c r="A122" s="9">
        <v>2000</v>
      </c>
      <c r="B122" s="9">
        <v>1</v>
      </c>
      <c r="C122" s="17">
        <v>48.098790000000001</v>
      </c>
      <c r="G122">
        <f>+Tabla1[[#This Row],[abr-08=100]]/$C$194*100</f>
        <v>58.510641662571217</v>
      </c>
    </row>
    <row r="123" spans="1:7" x14ac:dyDescent="0.3">
      <c r="A123" s="9">
        <v>2000</v>
      </c>
      <c r="B123" s="9">
        <v>2</v>
      </c>
      <c r="C123" s="17">
        <v>48.100760000000001</v>
      </c>
      <c r="G123">
        <f>+Tabla1[[#This Row],[abr-08=100]]/$C$194*100</f>
        <v>58.513038104645446</v>
      </c>
    </row>
    <row r="124" spans="1:7" x14ac:dyDescent="0.3">
      <c r="A124" s="9">
        <v>2000</v>
      </c>
      <c r="B124" s="9">
        <v>3</v>
      </c>
      <c r="C124" s="17">
        <v>47.846620000000001</v>
      </c>
      <c r="G124">
        <f>+Tabla1[[#This Row],[abr-08=100]]/$C$194*100</f>
        <v>58.203884912389967</v>
      </c>
    </row>
    <row r="125" spans="1:7" x14ac:dyDescent="0.3">
      <c r="A125" s="9">
        <v>2000</v>
      </c>
      <c r="B125" s="9">
        <v>4</v>
      </c>
      <c r="C125" s="17">
        <v>47.792819999999999</v>
      </c>
      <c r="G125">
        <f>+Tabla1[[#This Row],[abr-08=100]]/$C$194*100</f>
        <v>58.138438930870549</v>
      </c>
    </row>
    <row r="126" spans="1:7" x14ac:dyDescent="0.3">
      <c r="A126" s="9">
        <v>2000</v>
      </c>
      <c r="B126" s="9">
        <v>5</v>
      </c>
      <c r="C126" s="17">
        <v>47.607050000000001</v>
      </c>
      <c r="G126">
        <f>+Tabla1[[#This Row],[abr-08=100]]/$C$194*100</f>
        <v>57.91245565973928</v>
      </c>
    </row>
    <row r="127" spans="1:7" x14ac:dyDescent="0.3">
      <c r="A127" s="9">
        <v>2000</v>
      </c>
      <c r="B127" s="9">
        <v>6</v>
      </c>
      <c r="C127" s="17">
        <v>47.519030000000001</v>
      </c>
      <c r="G127">
        <f>+Tabla1[[#This Row],[abr-08=100]]/$C$194*100</f>
        <v>57.805382141275729</v>
      </c>
    </row>
    <row r="128" spans="1:7" x14ac:dyDescent="0.3">
      <c r="A128" s="9">
        <v>2000</v>
      </c>
      <c r="B128" s="9">
        <v>7</v>
      </c>
      <c r="C128" s="17">
        <v>47.725409999999997</v>
      </c>
      <c r="G128">
        <f>+Tabla1[[#This Row],[abr-08=100]]/$C$194*100</f>
        <v>58.056436819082002</v>
      </c>
    </row>
    <row r="129" spans="1:7" x14ac:dyDescent="0.3">
      <c r="A129" s="9">
        <v>2000</v>
      </c>
      <c r="B129" s="9">
        <v>8</v>
      </c>
      <c r="C129" s="17">
        <v>47.622729999999997</v>
      </c>
      <c r="G129">
        <f>+Tabla1[[#This Row],[abr-08=100]]/$C$194*100</f>
        <v>57.931529878888433</v>
      </c>
    </row>
    <row r="130" spans="1:7" x14ac:dyDescent="0.3">
      <c r="A130" s="9">
        <v>2000</v>
      </c>
      <c r="B130" s="9">
        <v>9</v>
      </c>
      <c r="C130" s="17">
        <v>47.549599999999998</v>
      </c>
      <c r="G130">
        <f>+Tabla1[[#This Row],[abr-08=100]]/$C$194*100</f>
        <v>57.842569569808234</v>
      </c>
    </row>
    <row r="131" spans="1:7" x14ac:dyDescent="0.3">
      <c r="A131" s="9">
        <v>2000</v>
      </c>
      <c r="B131" s="9">
        <v>10</v>
      </c>
      <c r="C131" s="17">
        <v>47.634810000000002</v>
      </c>
      <c r="G131">
        <f>+Tabla1[[#This Row],[abr-08=100]]/$C$194*100</f>
        <v>57.946224813028856</v>
      </c>
    </row>
    <row r="132" spans="1:7" x14ac:dyDescent="0.3">
      <c r="A132" s="9">
        <v>2000</v>
      </c>
      <c r="B132" s="9">
        <v>11</v>
      </c>
      <c r="C132" s="17">
        <v>47.400649999999999</v>
      </c>
      <c r="G132">
        <f>+Tabla1[[#This Row],[abr-08=100]]/$C$194*100</f>
        <v>57.661376652571846</v>
      </c>
    </row>
    <row r="133" spans="1:7" x14ac:dyDescent="0.3">
      <c r="A133" s="9">
        <v>2000</v>
      </c>
      <c r="B133" s="9">
        <v>12</v>
      </c>
      <c r="C133" s="17">
        <v>47.347659999999998</v>
      </c>
      <c r="G133">
        <f>+Tabla1[[#This Row],[abr-08=100]]/$C$194*100</f>
        <v>57.596916010179399</v>
      </c>
    </row>
    <row r="134" spans="1:7" x14ac:dyDescent="0.3">
      <c r="A134" s="9">
        <v>2001</v>
      </c>
      <c r="B134" s="9">
        <v>1</v>
      </c>
      <c r="C134" s="17">
        <v>47.385739999999998</v>
      </c>
      <c r="G134">
        <f>+Tabla1[[#This Row],[abr-08=100]]/$C$194*100</f>
        <v>57.643239113827349</v>
      </c>
    </row>
    <row r="135" spans="1:7" x14ac:dyDescent="0.3">
      <c r="A135" s="9">
        <v>2001</v>
      </c>
      <c r="B135" s="9">
        <v>2</v>
      </c>
      <c r="C135" s="17">
        <v>47.277799999999999</v>
      </c>
      <c r="G135">
        <f>+Tabla1[[#This Row],[abr-08=100]]/$C$194*100</f>
        <v>57.511933551648795</v>
      </c>
    </row>
    <row r="136" spans="1:7" x14ac:dyDescent="0.3">
      <c r="A136" s="9">
        <v>2001</v>
      </c>
      <c r="B136" s="9">
        <v>3</v>
      </c>
      <c r="C136" s="17">
        <v>47.36788</v>
      </c>
      <c r="G136">
        <f>+Tabla1[[#This Row],[abr-08=100]]/$C$194*100</f>
        <v>57.6215129943118</v>
      </c>
    </row>
    <row r="137" spans="1:7" x14ac:dyDescent="0.3">
      <c r="A137" s="9">
        <v>2001</v>
      </c>
      <c r="B137" s="9">
        <v>4</v>
      </c>
      <c r="C137" s="17">
        <v>47.684510000000003</v>
      </c>
      <c r="G137">
        <f>+Tabla1[[#This Row],[abr-08=100]]/$C$194*100</f>
        <v>58.006683275510554</v>
      </c>
    </row>
    <row r="138" spans="1:7" x14ac:dyDescent="0.3">
      <c r="A138" s="9">
        <v>2001</v>
      </c>
      <c r="B138" s="9">
        <v>5</v>
      </c>
      <c r="C138" s="17">
        <v>47.71537</v>
      </c>
      <c r="G138">
        <f>+Tabla1[[#This Row],[abr-08=100]]/$C$194*100</f>
        <v>58.044223479779866</v>
      </c>
    </row>
    <row r="139" spans="1:7" x14ac:dyDescent="0.3">
      <c r="A139" s="9">
        <v>2001</v>
      </c>
      <c r="B139" s="9">
        <v>6</v>
      </c>
      <c r="C139" s="17">
        <v>47.371209999999998</v>
      </c>
      <c r="G139">
        <f>+Tabla1[[#This Row],[abr-08=100]]/$C$194*100</f>
        <v>57.62556383294487</v>
      </c>
    </row>
    <row r="140" spans="1:7" x14ac:dyDescent="0.3">
      <c r="A140" s="9">
        <v>2001</v>
      </c>
      <c r="B140" s="9">
        <v>7</v>
      </c>
      <c r="C140" s="17">
        <v>47.216270000000002</v>
      </c>
      <c r="G140">
        <f>+Tabla1[[#This Row],[abr-08=100]]/$C$194*100</f>
        <v>57.437084272041183</v>
      </c>
    </row>
    <row r="141" spans="1:7" x14ac:dyDescent="0.3">
      <c r="A141" s="9">
        <v>2001</v>
      </c>
      <c r="B141" s="9">
        <v>8</v>
      </c>
      <c r="C141" s="17">
        <v>47.047400000000003</v>
      </c>
      <c r="G141">
        <f>+Tabla1[[#This Row],[abr-08=100]]/$C$194*100</f>
        <v>57.231659311089814</v>
      </c>
    </row>
    <row r="142" spans="1:7" x14ac:dyDescent="0.3">
      <c r="A142" s="9">
        <v>2001</v>
      </c>
      <c r="B142" s="9">
        <v>9</v>
      </c>
      <c r="C142" s="17">
        <v>47.011780000000002</v>
      </c>
      <c r="G142">
        <f>+Tabla1[[#This Row],[abr-08=100]]/$C$194*100</f>
        <v>57.188328718864497</v>
      </c>
    </row>
    <row r="143" spans="1:7" x14ac:dyDescent="0.3">
      <c r="A143" s="9">
        <v>2001</v>
      </c>
      <c r="B143" s="9">
        <v>10</v>
      </c>
      <c r="C143" s="17">
        <v>46.804380000000002</v>
      </c>
      <c r="G143">
        <f>+Tabla1[[#This Row],[abr-08=100]]/$C$194*100</f>
        <v>56.936033243639081</v>
      </c>
    </row>
    <row r="144" spans="1:7" x14ac:dyDescent="0.3">
      <c r="A144" s="9">
        <v>2001</v>
      </c>
      <c r="B144" s="9">
        <v>11</v>
      </c>
      <c r="C144" s="17">
        <v>46.650880000000001</v>
      </c>
      <c r="G144">
        <f>+Tabla1[[#This Row],[abr-08=100]]/$C$194*100</f>
        <v>56.74930539673889</v>
      </c>
    </row>
    <row r="145" spans="1:7" x14ac:dyDescent="0.3">
      <c r="A145" s="9">
        <v>2001</v>
      </c>
      <c r="B145" s="9">
        <v>12</v>
      </c>
      <c r="C145" s="17">
        <v>46.615409999999997</v>
      </c>
      <c r="G145">
        <f>+Tabla1[[#This Row],[abr-08=100]]/$C$194*100</f>
        <v>56.706157274722266</v>
      </c>
    </row>
    <row r="146" spans="1:7" x14ac:dyDescent="0.3">
      <c r="A146" s="9">
        <v>2002</v>
      </c>
      <c r="B146" s="9">
        <v>1</v>
      </c>
      <c r="C146" s="17">
        <v>47.68412</v>
      </c>
      <c r="G146">
        <f>+Tabla1[[#This Row],[abr-08=100]]/$C$194*100</f>
        <v>58.00620885296793</v>
      </c>
    </row>
    <row r="147" spans="1:7" x14ac:dyDescent="0.3">
      <c r="A147" s="9">
        <v>2002</v>
      </c>
      <c r="B147" s="9">
        <v>2</v>
      </c>
      <c r="C147" s="17">
        <v>49.181629999999998</v>
      </c>
      <c r="G147">
        <f>+Tabla1[[#This Row],[abr-08=100]]/$C$194*100</f>
        <v>59.82788193447616</v>
      </c>
    </row>
    <row r="148" spans="1:7" x14ac:dyDescent="0.3">
      <c r="A148" s="9">
        <v>2002</v>
      </c>
      <c r="B148" s="9">
        <v>3</v>
      </c>
      <c r="C148" s="18">
        <v>51.127000000000002</v>
      </c>
      <c r="G148">
        <f>+Tabla1[[#This Row],[abr-08=100]]/$C$194*100</f>
        <v>62.194362400432091</v>
      </c>
    </row>
    <row r="149" spans="1:7" x14ac:dyDescent="0.3">
      <c r="A149" s="9">
        <v>2002</v>
      </c>
      <c r="B149" s="9">
        <v>4</v>
      </c>
      <c r="C149" s="18">
        <v>56.438400000000001</v>
      </c>
      <c r="G149">
        <f>+Tabla1[[#This Row],[abr-08=100]]/$C$194*100</f>
        <v>68.655510843596261</v>
      </c>
    </row>
    <row r="150" spans="1:7" x14ac:dyDescent="0.3">
      <c r="A150" s="15">
        <v>2002</v>
      </c>
      <c r="B150" s="15">
        <v>5</v>
      </c>
      <c r="C150" s="18">
        <v>58.701999999999998</v>
      </c>
      <c r="G150">
        <f>+Tabla1[[#This Row],[abr-08=100]]/$C$194*100</f>
        <v>71.409107939643718</v>
      </c>
    </row>
    <row r="151" spans="1:7" x14ac:dyDescent="0.3">
      <c r="A151" s="9">
        <v>2002</v>
      </c>
      <c r="B151" s="9">
        <v>6</v>
      </c>
      <c r="C151" s="18">
        <v>60.828200000000002</v>
      </c>
      <c r="G151">
        <f>+Tabla1[[#This Row],[abr-08=100]]/$C$194*100</f>
        <v>73.995562324524471</v>
      </c>
    </row>
    <row r="152" spans="1:7" x14ac:dyDescent="0.3">
      <c r="A152" s="9">
        <v>2002</v>
      </c>
      <c r="B152" s="9">
        <v>7</v>
      </c>
      <c r="C152" s="18">
        <v>62.767800000000001</v>
      </c>
      <c r="G152">
        <f>+Tabla1[[#This Row],[abr-08=100]]/$C$194*100</f>
        <v>76.355023769785845</v>
      </c>
    </row>
    <row r="153" spans="1:7" x14ac:dyDescent="0.3">
      <c r="A153" s="9">
        <v>2002</v>
      </c>
      <c r="B153" s="9">
        <v>8</v>
      </c>
      <c r="C153" s="18">
        <v>64.237799999999993</v>
      </c>
      <c r="G153">
        <f>+Tabla1[[#This Row],[abr-08=100]]/$C$194*100</f>
        <v>78.143231815018993</v>
      </c>
    </row>
    <row r="154" spans="1:7" x14ac:dyDescent="0.3">
      <c r="A154" s="9">
        <v>2002</v>
      </c>
      <c r="B154" s="9">
        <v>9</v>
      </c>
      <c r="C154" s="18">
        <v>65.105500000000006</v>
      </c>
      <c r="G154">
        <f>+Tabla1[[#This Row],[abr-08=100]]/$C$194*100</f>
        <v>79.198761148929748</v>
      </c>
    </row>
    <row r="155" spans="1:7" x14ac:dyDescent="0.3">
      <c r="A155" s="9">
        <v>2002</v>
      </c>
      <c r="B155" s="9">
        <v>10</v>
      </c>
      <c r="C155" s="18">
        <v>65.247799999999998</v>
      </c>
      <c r="G155">
        <f>+Tabla1[[#This Row],[abr-08=100]]/$C$194*100</f>
        <v>79.371864553580536</v>
      </c>
    </row>
    <row r="156" spans="1:7" x14ac:dyDescent="0.3">
      <c r="A156" s="9">
        <v>2002</v>
      </c>
      <c r="B156" s="9">
        <v>11</v>
      </c>
      <c r="C156" s="18">
        <v>65.58</v>
      </c>
      <c r="G156">
        <f>+Tabla1[[#This Row],[abr-08=100]]/$C$194*100</f>
        <v>79.775975242442072</v>
      </c>
    </row>
    <row r="157" spans="1:7" x14ac:dyDescent="0.3">
      <c r="A157" s="9">
        <v>2002</v>
      </c>
      <c r="B157" s="9">
        <v>12</v>
      </c>
      <c r="C157" s="18">
        <v>65.702799999999996</v>
      </c>
      <c r="G157">
        <f>+Tabla1[[#This Row],[abr-08=100]]/$C$194*100</f>
        <v>79.925357519962233</v>
      </c>
    </row>
    <row r="158" spans="1:7" x14ac:dyDescent="0.3">
      <c r="A158" s="9">
        <v>2003</v>
      </c>
      <c r="B158" s="9">
        <v>1</v>
      </c>
      <c r="C158" s="18">
        <v>66.569599999999994</v>
      </c>
      <c r="G158">
        <f>+Tabla1[[#This Row],[abr-08=100]]/$C$194*100</f>
        <v>80.979792032620807</v>
      </c>
    </row>
    <row r="159" spans="1:7" x14ac:dyDescent="0.3">
      <c r="A159" s="9">
        <v>2003</v>
      </c>
      <c r="B159" s="9">
        <v>2</v>
      </c>
      <c r="C159" s="18">
        <v>66.946399999999997</v>
      </c>
      <c r="G159">
        <f>+Tabla1[[#This Row],[abr-08=100]]/$C$194*100</f>
        <v>81.438157196868318</v>
      </c>
    </row>
    <row r="160" spans="1:7" x14ac:dyDescent="0.3">
      <c r="A160" s="9">
        <v>2003</v>
      </c>
      <c r="B160" s="9">
        <v>3</v>
      </c>
      <c r="C160" s="18">
        <v>67.337199999999996</v>
      </c>
      <c r="G160">
        <f>+Tabla1[[#This Row],[abr-08=100]]/$C$194*100</f>
        <v>81.913552913927575</v>
      </c>
    </row>
    <row r="161" spans="1:7" x14ac:dyDescent="0.3">
      <c r="A161" s="9">
        <v>2003</v>
      </c>
      <c r="B161" s="9">
        <v>4</v>
      </c>
      <c r="C161" s="18">
        <v>67.374399999999994</v>
      </c>
      <c r="G161">
        <f>+Tabla1[[#This Row],[abr-08=100]]/$C$194*100</f>
        <v>81.958805525684497</v>
      </c>
    </row>
    <row r="162" spans="1:7" x14ac:dyDescent="0.3">
      <c r="A162" s="9">
        <v>2003</v>
      </c>
      <c r="B162" s="9">
        <v>5</v>
      </c>
      <c r="C162" s="18">
        <v>67.116</v>
      </c>
      <c r="G162">
        <f>+Tabla1[[#This Row],[abr-08=100]]/$C$194*100</f>
        <v>81.644470179502022</v>
      </c>
    </row>
    <row r="163" spans="1:7" x14ac:dyDescent="0.3">
      <c r="A163" s="9">
        <v>2003</v>
      </c>
      <c r="B163" s="9">
        <v>6</v>
      </c>
      <c r="C163" s="18">
        <v>67.058499999999995</v>
      </c>
      <c r="G163">
        <f>+Tabla1[[#This Row],[abr-08=100]]/$C$194*100</f>
        <v>81.574523266168057</v>
      </c>
    </row>
    <row r="164" spans="1:7" x14ac:dyDescent="0.3">
      <c r="A164" s="9">
        <v>2003</v>
      </c>
      <c r="B164" s="9">
        <v>7</v>
      </c>
      <c r="C164" s="18">
        <v>67.356300000000005</v>
      </c>
      <c r="G164">
        <f>+Tabla1[[#This Row],[abr-08=100]]/$C$194*100</f>
        <v>81.936787453835038</v>
      </c>
    </row>
    <row r="165" spans="1:7" x14ac:dyDescent="0.3">
      <c r="A165" s="9">
        <v>2003</v>
      </c>
      <c r="B165" s="9">
        <v>8</v>
      </c>
      <c r="C165" s="18">
        <v>67.372699999999995</v>
      </c>
      <c r="G165">
        <f>+Tabla1[[#This Row],[abr-08=100]]/$C$194*100</f>
        <v>81.956737529985929</v>
      </c>
    </row>
    <row r="166" spans="1:7" x14ac:dyDescent="0.3">
      <c r="A166" s="9">
        <v>2003</v>
      </c>
      <c r="B166" s="9">
        <v>9</v>
      </c>
      <c r="C166" s="18">
        <v>67.3994</v>
      </c>
      <c r="G166">
        <f>+Tabla1[[#This Row],[abr-08=100]]/$C$194*100</f>
        <v>81.989217227134048</v>
      </c>
    </row>
    <row r="167" spans="1:7" x14ac:dyDescent="0.3">
      <c r="A167" s="9">
        <v>2003</v>
      </c>
      <c r="B167" s="9">
        <v>10</v>
      </c>
      <c r="C167" s="18">
        <v>67.796700000000001</v>
      </c>
      <c r="G167">
        <f>+Tabla1[[#This Row],[abr-08=100]]/$C$194*100</f>
        <v>82.472519986570191</v>
      </c>
    </row>
    <row r="168" spans="1:7" x14ac:dyDescent="0.3">
      <c r="A168" s="9">
        <v>2003</v>
      </c>
      <c r="B168" s="9">
        <v>11</v>
      </c>
      <c r="C168" s="18">
        <v>67.963899999999995</v>
      </c>
      <c r="G168">
        <f>+Tabla1[[#This Row],[abr-08=100]]/$C$194*100</f>
        <v>82.675913445864722</v>
      </c>
    </row>
    <row r="169" spans="1:7" x14ac:dyDescent="0.3">
      <c r="A169" s="9">
        <v>2003</v>
      </c>
      <c r="B169" s="9">
        <v>12</v>
      </c>
      <c r="C169" s="18">
        <v>68.108199999999997</v>
      </c>
      <c r="G169">
        <f>+Tabla1[[#This Row],[abr-08=100]]/$C$194*100</f>
        <v>82.851449786631491</v>
      </c>
    </row>
    <row r="170" spans="1:7" x14ac:dyDescent="0.3">
      <c r="A170" s="9">
        <v>2004</v>
      </c>
      <c r="B170" s="9">
        <v>1</v>
      </c>
      <c r="C170" s="18">
        <v>68.394499999999994</v>
      </c>
      <c r="G170">
        <f>+Tabla1[[#This Row],[abr-08=100]]/$C$194*100</f>
        <v>83.199724591631664</v>
      </c>
    </row>
    <row r="171" spans="1:7" x14ac:dyDescent="0.3">
      <c r="A171" s="9">
        <v>2004</v>
      </c>
      <c r="B171" s="9">
        <v>2</v>
      </c>
      <c r="C171" s="18">
        <v>68.463300000000004</v>
      </c>
      <c r="G171">
        <f>+Tabla1[[#This Row],[abr-08=100]]/$C$194*100</f>
        <v>83.283417594020818</v>
      </c>
    </row>
    <row r="172" spans="1:7" x14ac:dyDescent="0.3">
      <c r="A172" s="9">
        <v>2004</v>
      </c>
      <c r="B172" s="9">
        <v>3</v>
      </c>
      <c r="C172" s="18">
        <v>68.869500000000002</v>
      </c>
      <c r="G172">
        <f>+Tabla1[[#This Row],[abr-08=100]]/$C$194*100</f>
        <v>83.777546919172991</v>
      </c>
    </row>
    <row r="173" spans="1:7" x14ac:dyDescent="0.3">
      <c r="A173" s="9">
        <v>2004</v>
      </c>
      <c r="B173" s="9">
        <v>4</v>
      </c>
      <c r="C173" s="18">
        <v>69.460400000000007</v>
      </c>
      <c r="G173">
        <f>+Tabla1[[#This Row],[abr-08=100]]/$C$194*100</f>
        <v>84.496357894634414</v>
      </c>
    </row>
    <row r="174" spans="1:7" x14ac:dyDescent="0.3">
      <c r="A174" s="9">
        <v>2004</v>
      </c>
      <c r="B174" s="9">
        <v>5</v>
      </c>
      <c r="C174" s="18">
        <v>69.9679</v>
      </c>
      <c r="G174">
        <f>+Tabla1[[#This Row],[abr-08=100]]/$C$194*100</f>
        <v>85.113715434060126</v>
      </c>
    </row>
    <row r="175" spans="1:7" x14ac:dyDescent="0.3">
      <c r="A175" s="9">
        <v>2004</v>
      </c>
      <c r="B175" s="9">
        <v>6</v>
      </c>
      <c r="C175" s="18">
        <v>70.363900000000001</v>
      </c>
      <c r="G175">
        <f>+Tabla1[[#This Row],[abr-08=100]]/$C$194*100</f>
        <v>85.595436785020894</v>
      </c>
    </row>
    <row r="176" spans="1:7" x14ac:dyDescent="0.3">
      <c r="A176" s="9">
        <v>2004</v>
      </c>
      <c r="B176" s="9">
        <v>7</v>
      </c>
      <c r="C176" s="18">
        <v>70.688199999999995</v>
      </c>
      <c r="G176">
        <f>+Tabla1[[#This Row],[abr-08=100]]/$C$194*100</f>
        <v>85.989937376224361</v>
      </c>
    </row>
    <row r="177" spans="1:7" x14ac:dyDescent="0.3">
      <c r="A177" s="9">
        <v>2004</v>
      </c>
      <c r="B177" s="9">
        <v>8</v>
      </c>
      <c r="C177" s="18">
        <v>70.930999999999997</v>
      </c>
      <c r="G177">
        <f>+Tabla1[[#This Row],[abr-08=100]]/$C$194*100</f>
        <v>86.285295820702331</v>
      </c>
    </row>
    <row r="178" spans="1:7" x14ac:dyDescent="0.3">
      <c r="A178" s="9">
        <v>2004</v>
      </c>
      <c r="B178" s="9">
        <v>9</v>
      </c>
      <c r="C178" s="18">
        <v>71.377399999999994</v>
      </c>
      <c r="G178">
        <f>+Tabla1[[#This Row],[abr-08=100]]/$C$194*100</f>
        <v>86.828327161785381</v>
      </c>
    </row>
    <row r="179" spans="1:7" x14ac:dyDescent="0.3">
      <c r="A179" s="9">
        <v>2004</v>
      </c>
      <c r="B179" s="9">
        <v>10</v>
      </c>
      <c r="C179" s="18">
        <v>71.659899999999993</v>
      </c>
      <c r="G179">
        <f>+Tabla1[[#This Row],[abr-08=100]]/$C$194*100</f>
        <v>87.171979388165212</v>
      </c>
    </row>
    <row r="180" spans="1:7" x14ac:dyDescent="0.3">
      <c r="A180" s="9">
        <v>2004</v>
      </c>
      <c r="B180" s="9">
        <v>11</v>
      </c>
      <c r="C180" s="18">
        <v>71.661500000000004</v>
      </c>
      <c r="G180">
        <f>+Tabla1[[#This Row],[abr-08=100]]/$C$194*100</f>
        <v>87.173925737057999</v>
      </c>
    </row>
    <row r="181" spans="1:7" x14ac:dyDescent="0.3">
      <c r="A181" s="9">
        <v>2004</v>
      </c>
      <c r="B181" s="9">
        <v>12</v>
      </c>
      <c r="C181" s="18">
        <v>72.260599999999997</v>
      </c>
      <c r="G181">
        <f>+Tabla1[[#This Row],[abr-08=100]]/$C$194*100</f>
        <v>87.902711750594847</v>
      </c>
    </row>
    <row r="182" spans="1:7" x14ac:dyDescent="0.3">
      <c r="A182" s="9">
        <v>2005</v>
      </c>
      <c r="B182" s="9">
        <v>1</v>
      </c>
      <c r="C182" s="18">
        <v>73.334299999999999</v>
      </c>
      <c r="G182">
        <f>+Tabla1[[#This Row],[abr-08=100]]/$C$194*100</f>
        <v>89.208833504449842</v>
      </c>
    </row>
    <row r="183" spans="1:7" x14ac:dyDescent="0.3">
      <c r="A183" s="9">
        <v>2005</v>
      </c>
      <c r="B183" s="9">
        <v>2</v>
      </c>
      <c r="C183" s="18">
        <v>74.028000000000006</v>
      </c>
      <c r="G183">
        <f>+Tabla1[[#This Row],[abr-08=100]]/$C$194*100</f>
        <v>90.052697396271782</v>
      </c>
    </row>
    <row r="184" spans="1:7" x14ac:dyDescent="0.3">
      <c r="A184" s="9">
        <v>2005</v>
      </c>
      <c r="B184" s="9">
        <v>3</v>
      </c>
      <c r="C184" s="18">
        <v>75.172300000000007</v>
      </c>
      <c r="G184">
        <f>+Tabla1[[#This Row],[abr-08=100]]/$C$194*100</f>
        <v>91.444701795020265</v>
      </c>
    </row>
    <row r="185" spans="1:7" x14ac:dyDescent="0.3">
      <c r="A185" s="9">
        <v>2005</v>
      </c>
      <c r="B185" s="9">
        <v>4</v>
      </c>
      <c r="C185" s="18">
        <v>75.540899999999993</v>
      </c>
      <c r="G185">
        <f>+Tabla1[[#This Row],[abr-08=100]]/$C$194*100</f>
        <v>91.893091921192323</v>
      </c>
    </row>
    <row r="186" spans="1:7" x14ac:dyDescent="0.3">
      <c r="A186" s="9">
        <v>2005</v>
      </c>
      <c r="B186" s="9">
        <v>5</v>
      </c>
      <c r="C186" s="18">
        <v>75.994699999999995</v>
      </c>
      <c r="G186">
        <f>+Tabla1[[#This Row],[abr-08=100]]/$C$194*100</f>
        <v>92.44512512590444</v>
      </c>
    </row>
    <row r="187" spans="1:7" x14ac:dyDescent="0.3">
      <c r="A187" s="9">
        <v>2005</v>
      </c>
      <c r="B187" s="9">
        <v>6</v>
      </c>
      <c r="C187" s="18">
        <v>76.690700000000007</v>
      </c>
      <c r="G187">
        <f>+Tabla1[[#This Row],[abr-08=100]]/$C$194*100</f>
        <v>93.291786894259729</v>
      </c>
    </row>
    <row r="188" spans="1:7" x14ac:dyDescent="0.3">
      <c r="A188" s="9">
        <v>2005</v>
      </c>
      <c r="B188" s="9">
        <v>7</v>
      </c>
      <c r="C188" s="18">
        <v>77.460800000000006</v>
      </c>
      <c r="G188">
        <f>+Tabla1[[#This Row],[abr-08=100]]/$C$194*100</f>
        <v>94.228588945711465</v>
      </c>
    </row>
    <row r="189" spans="1:7" x14ac:dyDescent="0.3">
      <c r="A189" s="9">
        <v>2005</v>
      </c>
      <c r="B189" s="9">
        <v>8</v>
      </c>
      <c r="C189" s="18">
        <v>77.799199999999999</v>
      </c>
      <c r="G189">
        <f>+Tabla1[[#This Row],[abr-08=100]]/$C$194*100</f>
        <v>94.640241736532474</v>
      </c>
    </row>
    <row r="190" spans="1:7" x14ac:dyDescent="0.3">
      <c r="A190" s="9">
        <v>2005</v>
      </c>
      <c r="B190" s="9">
        <v>9</v>
      </c>
      <c r="C190" s="18">
        <v>78.703999999999994</v>
      </c>
      <c r="G190">
        <f>+Tabla1[[#This Row],[abr-08=100]]/$C$194*100</f>
        <v>95.740902035394342</v>
      </c>
    </row>
    <row r="191" spans="1:7" x14ac:dyDescent="0.3">
      <c r="A191" s="9">
        <v>2005</v>
      </c>
      <c r="B191" s="9">
        <v>10</v>
      </c>
      <c r="C191" s="18">
        <v>79.319000000000003</v>
      </c>
      <c r="G191">
        <f>+Tabla1[[#This Row],[abr-08=100]]/$C$194*100</f>
        <v>96.489029891053107</v>
      </c>
    </row>
    <row r="192" spans="1:7" x14ac:dyDescent="0.3">
      <c r="A192" s="9">
        <v>2005</v>
      </c>
      <c r="B192" s="9">
        <v>11</v>
      </c>
      <c r="C192" s="18">
        <v>80.275899999999993</v>
      </c>
      <c r="G192">
        <f>+Tabla1[[#This Row],[abr-08=100]]/$C$194*100</f>
        <v>97.653068175735825</v>
      </c>
    </row>
    <row r="193" spans="1:7" x14ac:dyDescent="0.3">
      <c r="A193" s="9">
        <v>2005</v>
      </c>
      <c r="B193" s="9">
        <v>12</v>
      </c>
      <c r="C193" s="18">
        <v>81.169600000000003</v>
      </c>
      <c r="G193">
        <f>+Tabla1[[#This Row],[abr-08=100]]/$C$194*100</f>
        <v>98.740225679154108</v>
      </c>
    </row>
    <row r="194" spans="1:7" x14ac:dyDescent="0.3">
      <c r="A194" s="9">
        <v>2006</v>
      </c>
      <c r="B194" s="9">
        <v>1</v>
      </c>
      <c r="C194" s="18">
        <v>82.205200000000005</v>
      </c>
      <c r="E194">
        <v>119.32</v>
      </c>
      <c r="F194">
        <f>+Tabla1[[#This Row],[San Luis]]/$E$325*100</f>
        <v>8.8353770511225633</v>
      </c>
      <c r="G194">
        <f>+Tabla1[[#This Row],[abr-08=100]]/$C$194*100</f>
        <v>100</v>
      </c>
    </row>
    <row r="195" spans="1:7" x14ac:dyDescent="0.3">
      <c r="A195" s="9">
        <v>2006</v>
      </c>
      <c r="B195" s="9">
        <v>2</v>
      </c>
      <c r="C195" s="18">
        <v>82.531000000000006</v>
      </c>
      <c r="E195">
        <v>119.55</v>
      </c>
      <c r="F195">
        <f>+Tabla1[[#This Row],[San Luis]]/$E$325*100</f>
        <v>8.8524080326994845</v>
      </c>
      <c r="G195">
        <f>+Tabla1[[#This Row],[abr-08=100]]/$C$194*100</f>
        <v>100.39632529329046</v>
      </c>
    </row>
    <row r="196" spans="1:7" x14ac:dyDescent="0.3">
      <c r="A196" s="9">
        <v>2006</v>
      </c>
      <c r="B196" s="9">
        <v>3</v>
      </c>
      <c r="C196" s="18">
        <v>83.525800000000004</v>
      </c>
      <c r="E196">
        <v>120.53</v>
      </c>
      <c r="F196">
        <f>+Tabla1[[#This Row],[San Luis]]/$E$325*100</f>
        <v>8.9249748237663642</v>
      </c>
      <c r="G196">
        <f>+Tabla1[[#This Row],[abr-08=100]]/$C$194*100</f>
        <v>101.60646771737068</v>
      </c>
    </row>
    <row r="197" spans="1:7" x14ac:dyDescent="0.3">
      <c r="A197" s="9">
        <v>2006</v>
      </c>
      <c r="B197" s="9">
        <v>4</v>
      </c>
      <c r="C197" s="18">
        <v>84.338099999999997</v>
      </c>
      <c r="E197">
        <v>121.21</v>
      </c>
      <c r="F197">
        <f>+Tabla1[[#This Row],[San Luis]]/$E$325*100</f>
        <v>8.9753272910372601</v>
      </c>
      <c r="G197">
        <f>+Tabla1[[#This Row],[abr-08=100]]/$C$194*100</f>
        <v>102.59460472086923</v>
      </c>
    </row>
    <row r="198" spans="1:7" x14ac:dyDescent="0.3">
      <c r="A198" s="9">
        <v>2006</v>
      </c>
      <c r="B198" s="9">
        <v>5</v>
      </c>
      <c r="C198" s="18">
        <v>84.732799999999997</v>
      </c>
      <c r="E198">
        <v>121.62</v>
      </c>
      <c r="F198">
        <f>+Tabla1[[#This Row],[San Luis]]/$E$325*100</f>
        <v>9.0056868668917733</v>
      </c>
      <c r="G198">
        <f>+Tabla1[[#This Row],[abr-08=100]]/$C$194*100</f>
        <v>103.07474466335462</v>
      </c>
    </row>
    <row r="199" spans="1:7" x14ac:dyDescent="0.3">
      <c r="A199" s="9">
        <v>2006</v>
      </c>
      <c r="B199" s="9">
        <v>6</v>
      </c>
      <c r="C199" s="18">
        <v>85.143100000000004</v>
      </c>
      <c r="E199">
        <v>122.25</v>
      </c>
      <c r="F199">
        <f>+Tabla1[[#This Row],[San Luis]]/$E$325*100</f>
        <v>9.0523369468633383</v>
      </c>
      <c r="G199">
        <f>+Tabla1[[#This Row],[abr-08=100]]/$C$194*100</f>
        <v>103.57386150754454</v>
      </c>
    </row>
    <row r="200" spans="1:7" x14ac:dyDescent="0.3">
      <c r="A200" s="9">
        <v>2006</v>
      </c>
      <c r="B200" s="9">
        <v>7</v>
      </c>
      <c r="C200" s="18">
        <v>85.668499999999995</v>
      </c>
      <c r="E200">
        <v>122.62</v>
      </c>
      <c r="F200">
        <f>+Tabla1[[#This Row],[San Luis]]/$E$325*100</f>
        <v>9.0797346128783847</v>
      </c>
      <c r="G200">
        <f>+Tabla1[[#This Row],[abr-08=100]]/$C$194*100</f>
        <v>104.21299382520812</v>
      </c>
    </row>
    <row r="201" spans="1:7" x14ac:dyDescent="0.3">
      <c r="A201" s="9">
        <v>2006</v>
      </c>
      <c r="B201" s="9">
        <v>8</v>
      </c>
      <c r="C201" s="18">
        <v>86.150400000000005</v>
      </c>
      <c r="E201">
        <v>122.86</v>
      </c>
      <c r="F201">
        <f>+Tabla1[[#This Row],[San Luis]]/$E$325*100</f>
        <v>9.0975060719151699</v>
      </c>
      <c r="G201">
        <f>+Tabla1[[#This Row],[abr-08=100]]/$C$194*100</f>
        <v>104.79920978234954</v>
      </c>
    </row>
    <row r="202" spans="1:7" x14ac:dyDescent="0.3">
      <c r="A202" s="9">
        <v>2006</v>
      </c>
      <c r="B202" s="9">
        <v>9</v>
      </c>
      <c r="C202" s="18">
        <v>86.925200000000004</v>
      </c>
      <c r="E202">
        <v>123.38</v>
      </c>
      <c r="F202">
        <f>+Tabla1[[#This Row],[San Luis]]/$E$325*100</f>
        <v>9.136010899828209</v>
      </c>
      <c r="G202">
        <f>+Tabla1[[#This Row],[abr-08=100]]/$C$194*100</f>
        <v>105.74172923367378</v>
      </c>
    </row>
    <row r="203" spans="1:7" x14ac:dyDescent="0.3">
      <c r="A203" s="9">
        <v>2006</v>
      </c>
      <c r="B203" s="9">
        <v>10</v>
      </c>
      <c r="C203" s="18">
        <v>87.669200000000004</v>
      </c>
      <c r="E203">
        <v>123.99</v>
      </c>
      <c r="F203">
        <f>+Tabla1[[#This Row],[San Luis]]/$E$325*100</f>
        <v>9.1811800248800424</v>
      </c>
      <c r="G203">
        <f>+Tabla1[[#This Row],[abr-08=100]]/$C$194*100</f>
        <v>106.64678146881219</v>
      </c>
    </row>
    <row r="204" spans="1:7" x14ac:dyDescent="0.3">
      <c r="A204" s="9">
        <v>2006</v>
      </c>
      <c r="B204" s="9">
        <v>11</v>
      </c>
      <c r="C204" s="18">
        <v>88.289599999999993</v>
      </c>
      <c r="E204">
        <v>125.28</v>
      </c>
      <c r="F204">
        <f>+Tabla1[[#This Row],[San Luis]]/$E$325*100</f>
        <v>9.2767016172027716</v>
      </c>
      <c r="G204">
        <f>+Tabla1[[#This Row],[abr-08=100]]/$C$194*100</f>
        <v>107.40147825198405</v>
      </c>
    </row>
    <row r="205" spans="1:7" x14ac:dyDescent="0.3">
      <c r="A205" s="9">
        <v>2006</v>
      </c>
      <c r="B205" s="9">
        <v>12</v>
      </c>
      <c r="C205" s="18">
        <v>89.155900000000003</v>
      </c>
      <c r="E205">
        <v>127.32</v>
      </c>
      <c r="F205">
        <f>+Tabla1[[#This Row],[San Luis]]/$E$325*100</f>
        <v>9.4277590190154612</v>
      </c>
      <c r="G205">
        <f>+Tabla1[[#This Row],[abr-08=100]]/$C$194*100</f>
        <v>108.45530453061363</v>
      </c>
    </row>
    <row r="206" spans="1:7" x14ac:dyDescent="0.3">
      <c r="A206" s="9">
        <v>2007</v>
      </c>
      <c r="B206" s="9">
        <v>1</v>
      </c>
      <c r="C206" s="18">
        <v>90.176100000000005</v>
      </c>
      <c r="E206">
        <v>128.74</v>
      </c>
      <c r="F206">
        <f>+Tabla1[[#This Row],[San Luis]]/$E$325*100</f>
        <v>9.5329068183164516</v>
      </c>
      <c r="G206">
        <f>+Tabla1[[#This Row],[abr-08=100]]/$C$194*100</f>
        <v>109.69634524336659</v>
      </c>
    </row>
    <row r="207" spans="1:7" x14ac:dyDescent="0.3">
      <c r="A207" s="9">
        <v>2007</v>
      </c>
      <c r="B207" s="9">
        <v>2</v>
      </c>
      <c r="C207" s="18">
        <v>90.448300000000003</v>
      </c>
      <c r="E207">
        <v>129.59</v>
      </c>
      <c r="F207">
        <f>+Tabla1[[#This Row],[San Luis]]/$E$325*100</f>
        <v>9.5958474024050702</v>
      </c>
      <c r="G207">
        <f>+Tabla1[[#This Row],[abr-08=100]]/$C$194*100</f>
        <v>110.02746784874921</v>
      </c>
    </row>
    <row r="208" spans="1:7" x14ac:dyDescent="0.3">
      <c r="A208" s="9">
        <v>2007</v>
      </c>
      <c r="B208" s="9">
        <v>3</v>
      </c>
      <c r="C208" s="18">
        <v>91.141499999999994</v>
      </c>
      <c r="E208">
        <v>130.94</v>
      </c>
      <c r="F208">
        <f>+Tabla1[[#This Row],[San Luis]]/$E$325*100</f>
        <v>9.6958118594869962</v>
      </c>
      <c r="G208">
        <f>+Tabla1[[#This Row],[abr-08=100]]/$C$194*100</f>
        <v>110.87072350654215</v>
      </c>
    </row>
    <row r="209" spans="1:7" x14ac:dyDescent="0.3">
      <c r="A209" s="9">
        <v>2007</v>
      </c>
      <c r="B209" s="9">
        <v>4</v>
      </c>
      <c r="C209" s="18">
        <v>91.819800000000001</v>
      </c>
      <c r="E209">
        <v>133.91</v>
      </c>
      <c r="F209">
        <f>+Tabla1[[#This Row],[San Luis]]/$E$325*100</f>
        <v>9.9157336650672345</v>
      </c>
      <c r="G209">
        <f>+Tabla1[[#This Row],[abr-08=100]]/$C$194*100</f>
        <v>111.69585379027116</v>
      </c>
    </row>
    <row r="210" spans="1:7" x14ac:dyDescent="0.3">
      <c r="A210" s="9">
        <v>2007</v>
      </c>
      <c r="B210" s="9">
        <v>5</v>
      </c>
      <c r="C210" s="18">
        <v>92.203100000000006</v>
      </c>
      <c r="E210">
        <v>136.69999999999999</v>
      </c>
      <c r="F210">
        <f>+Tabla1[[#This Row],[San Luis]]/$E$325*100</f>
        <v>10.122326876369883</v>
      </c>
      <c r="G210">
        <f>+Tabla1[[#This Row],[abr-08=100]]/$C$194*100</f>
        <v>112.16212599689557</v>
      </c>
    </row>
    <row r="211" spans="1:7" x14ac:dyDescent="0.3">
      <c r="A211" s="9">
        <v>2007</v>
      </c>
      <c r="B211" s="9">
        <v>6</v>
      </c>
      <c r="C211" s="18">
        <v>92.610500000000002</v>
      </c>
      <c r="E211">
        <v>140.33000000000001</v>
      </c>
      <c r="F211">
        <f>+Tabla1[[#This Row],[San Luis]]/$E$325*100</f>
        <v>10.391120194301285</v>
      </c>
      <c r="G211">
        <f>+Tabla1[[#This Row],[abr-08=100]]/$C$194*100</f>
        <v>112.65771508371733</v>
      </c>
    </row>
    <row r="212" spans="1:7" x14ac:dyDescent="0.3">
      <c r="A212" s="9">
        <v>2007</v>
      </c>
      <c r="B212" s="9">
        <v>7</v>
      </c>
      <c r="C212" s="18">
        <v>93.0702</v>
      </c>
      <c r="E212">
        <v>143.91</v>
      </c>
      <c r="F212">
        <f>+Tabla1[[#This Row],[San Luis]]/$E$325*100</f>
        <v>10.656211124933357</v>
      </c>
      <c r="G212">
        <f>+Tabla1[[#This Row],[abr-08=100]]/$C$194*100</f>
        <v>113.21692544997153</v>
      </c>
    </row>
    <row r="213" spans="1:7" x14ac:dyDescent="0.3">
      <c r="A213" s="9">
        <v>2007</v>
      </c>
      <c r="B213" s="9">
        <v>8</v>
      </c>
      <c r="C213" s="18">
        <v>93.616600000000005</v>
      </c>
      <c r="E213">
        <v>148.69</v>
      </c>
      <c r="F213">
        <f>+Tabla1[[#This Row],[San Luis]]/$E$325*100</f>
        <v>11.010159350749364</v>
      </c>
      <c r="G213">
        <f>+Tabla1[[#This Row],[abr-08=100]]/$C$194*100</f>
        <v>113.88160359685276</v>
      </c>
    </row>
    <row r="214" spans="1:7" x14ac:dyDescent="0.3">
      <c r="A214" s="9">
        <v>2007</v>
      </c>
      <c r="B214" s="9">
        <v>9</v>
      </c>
      <c r="C214" s="18">
        <v>94.366900000000001</v>
      </c>
      <c r="E214">
        <v>151.66999999999999</v>
      </c>
      <c r="F214">
        <f>+Tabla1[[#This Row],[San Luis]]/$E$325*100</f>
        <v>11.230821633789466</v>
      </c>
      <c r="G214">
        <f>+Tabla1[[#This Row],[abr-08=100]]/$C$194*100</f>
        <v>114.79431958075644</v>
      </c>
    </row>
    <row r="215" spans="1:7" x14ac:dyDescent="0.3">
      <c r="A215" s="9">
        <v>2007</v>
      </c>
      <c r="B215" s="9">
        <v>10</v>
      </c>
      <c r="C215" s="18">
        <v>95.011200000000002</v>
      </c>
      <c r="E215">
        <v>153.84</v>
      </c>
      <c r="F215">
        <f>+Tabla1[[#This Row],[San Luis]]/$E$325*100</f>
        <v>11.391505242580417</v>
      </c>
      <c r="G215">
        <f>+Tabla1[[#This Row],[abr-08=100]]/$C$194*100</f>
        <v>115.57808995051408</v>
      </c>
    </row>
    <row r="216" spans="1:7" x14ac:dyDescent="0.3">
      <c r="A216" s="9">
        <v>2007</v>
      </c>
      <c r="B216" s="9">
        <v>11</v>
      </c>
      <c r="C216" s="18">
        <v>95.821899999999999</v>
      </c>
      <c r="E216">
        <v>153.22</v>
      </c>
      <c r="F216">
        <f>+Tabla1[[#This Row],[San Luis]]/$E$325*100</f>
        <v>11.345595640068716</v>
      </c>
      <c r="G216">
        <f>+Tabla1[[#This Row],[abr-08=100]]/$C$194*100</f>
        <v>116.56428060511985</v>
      </c>
    </row>
    <row r="217" spans="1:7" x14ac:dyDescent="0.3">
      <c r="A217" s="9">
        <v>2007</v>
      </c>
      <c r="B217" s="9">
        <v>12</v>
      </c>
      <c r="C217" s="18">
        <v>96.710700000000003</v>
      </c>
      <c r="E217">
        <v>154.72</v>
      </c>
      <c r="F217">
        <f>+Tabla1[[#This Row],[San Luis]]/$E$325*100</f>
        <v>11.456667259048634</v>
      </c>
      <c r="G217">
        <f>+Tabla1[[#This Row],[abr-08=100]]/$C$194*100</f>
        <v>117.64547741505402</v>
      </c>
    </row>
    <row r="218" spans="1:7" x14ac:dyDescent="0.3">
      <c r="A218" s="9">
        <v>2008</v>
      </c>
      <c r="B218" s="9">
        <v>1</v>
      </c>
      <c r="C218" s="18">
        <v>97.611000000000004</v>
      </c>
      <c r="E218">
        <v>157.85</v>
      </c>
      <c r="F218">
        <f>+Tabla1[[#This Row],[San Luis]]/$E$325*100</f>
        <v>11.688436703986731</v>
      </c>
      <c r="G218">
        <f>+Tabla1[[#This Row],[abr-08=100]]/$C$194*100</f>
        <v>118.74066360765498</v>
      </c>
    </row>
    <row r="219" spans="1:7" x14ac:dyDescent="0.3">
      <c r="A219" s="9">
        <v>2008</v>
      </c>
      <c r="B219" s="9">
        <v>2</v>
      </c>
      <c r="C219" s="18">
        <v>98.066699999999997</v>
      </c>
      <c r="E219">
        <v>161.38</v>
      </c>
      <c r="F219">
        <f>+Tabla1[[#This Row],[San Luis]]/$E$325*100</f>
        <v>11.94982524731947</v>
      </c>
      <c r="G219">
        <f>+Tabla1[[#This Row],[abr-08=100]]/$C$194*100</f>
        <v>119.29500810167725</v>
      </c>
    </row>
    <row r="220" spans="1:7" x14ac:dyDescent="0.3">
      <c r="A220" s="9">
        <v>2008</v>
      </c>
      <c r="B220" s="9">
        <v>3</v>
      </c>
      <c r="C220" s="18">
        <v>99.176299999999998</v>
      </c>
      <c r="E220">
        <v>167.94</v>
      </c>
      <c r="F220">
        <f>+Tabla1[[#This Row],[San Luis]]/$E$325*100</f>
        <v>12.435578460991648</v>
      </c>
      <c r="G220">
        <f>+Tabla1[[#This Row],[abr-08=100]]/$C$194*100</f>
        <v>120.64480105881378</v>
      </c>
    </row>
    <row r="221" spans="1:7" x14ac:dyDescent="0.3">
      <c r="A221" s="9">
        <v>2008</v>
      </c>
      <c r="B221" s="9">
        <v>4</v>
      </c>
      <c r="C221" s="10">
        <v>100</v>
      </c>
      <c r="E221">
        <v>172.96</v>
      </c>
      <c r="F221">
        <f>+Tabla1[[#This Row],[San Luis]]/$E$325*100</f>
        <v>12.80729814584444</v>
      </c>
      <c r="G221">
        <f>+Tabla1[[#This Row],[abr-08=100]]/$C$194*100</f>
        <v>121.64680579817335</v>
      </c>
    </row>
    <row r="222" spans="1:7" x14ac:dyDescent="0.3">
      <c r="A222" s="9">
        <v>2008</v>
      </c>
      <c r="B222" s="9">
        <v>5</v>
      </c>
      <c r="C222" s="10">
        <v>100.56</v>
      </c>
      <c r="E222">
        <v>173.39</v>
      </c>
      <c r="F222">
        <f>+Tabla1[[#This Row],[San Luis]]/$E$325*100</f>
        <v>12.839138676618683</v>
      </c>
      <c r="G222">
        <f>+Tabla1[[#This Row],[abr-08=100]]/$C$194*100</f>
        <v>122.32802791064313</v>
      </c>
    </row>
    <row r="223" spans="1:7" x14ac:dyDescent="0.3">
      <c r="A223" s="9">
        <v>2008</v>
      </c>
      <c r="B223" s="9">
        <v>6</v>
      </c>
      <c r="C223" s="10">
        <v>101.2</v>
      </c>
      <c r="E223">
        <v>177.59</v>
      </c>
      <c r="F223">
        <f>+Tabla1[[#This Row],[San Luis]]/$E$325*100</f>
        <v>13.150139209762454</v>
      </c>
      <c r="G223">
        <f>+Tabla1[[#This Row],[abr-08=100]]/$C$194*100</f>
        <v>123.10656746775143</v>
      </c>
    </row>
    <row r="224" spans="1:7" x14ac:dyDescent="0.3">
      <c r="A224" s="9">
        <v>2008</v>
      </c>
      <c r="B224" s="9">
        <v>7</v>
      </c>
      <c r="C224" s="10">
        <v>101.57</v>
      </c>
      <c r="E224">
        <v>180.08</v>
      </c>
      <c r="F224">
        <f>+Tabla1[[#This Row],[San Luis]]/$E$325*100</f>
        <v>13.334518097269118</v>
      </c>
      <c r="G224">
        <f>+Tabla1[[#This Row],[abr-08=100]]/$C$194*100</f>
        <v>123.55666064920466</v>
      </c>
    </row>
    <row r="225" spans="1:7" x14ac:dyDescent="0.3">
      <c r="A225" s="9">
        <v>2008</v>
      </c>
      <c r="B225" s="9">
        <v>8</v>
      </c>
      <c r="C225" s="10">
        <v>102.05</v>
      </c>
      <c r="E225">
        <v>181.55</v>
      </c>
      <c r="F225">
        <f>+Tabla1[[#This Row],[San Luis]]/$E$325*100</f>
        <v>13.443368283869439</v>
      </c>
      <c r="G225">
        <f>+Tabla1[[#This Row],[abr-08=100]]/$C$194*100</f>
        <v>124.14056531703591</v>
      </c>
    </row>
    <row r="226" spans="1:7" x14ac:dyDescent="0.3">
      <c r="A226" s="9">
        <v>2008</v>
      </c>
      <c r="B226" s="9">
        <v>9</v>
      </c>
      <c r="C226" s="10">
        <v>102.57</v>
      </c>
      <c r="E226">
        <v>183.51</v>
      </c>
      <c r="F226">
        <f>+Tabla1[[#This Row],[San Luis]]/$E$325*100</f>
        <v>13.588501866003197</v>
      </c>
      <c r="G226">
        <f>+Tabla1[[#This Row],[abr-08=100]]/$C$194*100</f>
        <v>124.7731287071864</v>
      </c>
    </row>
    <row r="227" spans="1:7" x14ac:dyDescent="0.3">
      <c r="A227" s="11">
        <v>2008</v>
      </c>
      <c r="B227" s="11">
        <v>10</v>
      </c>
      <c r="C227" s="10">
        <v>103.01</v>
      </c>
      <c r="E227">
        <v>184.58</v>
      </c>
      <c r="F227">
        <f>+Tabla1[[#This Row],[San Luis]]/$E$325*100</f>
        <v>13.667732954208875</v>
      </c>
      <c r="G227">
        <f>+Tabla1[[#This Row],[abr-08=100]]/$C$194*100</f>
        <v>125.30837465269838</v>
      </c>
    </row>
    <row r="228" spans="1:7" x14ac:dyDescent="0.3">
      <c r="A228" s="11">
        <v>2008</v>
      </c>
      <c r="B228" s="11">
        <v>11</v>
      </c>
      <c r="C228" s="10">
        <v>103.36</v>
      </c>
      <c r="E228">
        <v>185.76</v>
      </c>
      <c r="F228">
        <f>+Tabla1[[#This Row],[San Luis]]/$E$325*100</f>
        <v>13.755109294473074</v>
      </c>
      <c r="G228">
        <f>+Tabla1[[#This Row],[abr-08=100]]/$C$194*100</f>
        <v>125.73413847299197</v>
      </c>
    </row>
    <row r="229" spans="1:7" x14ac:dyDescent="0.3">
      <c r="A229" s="11">
        <v>2008</v>
      </c>
      <c r="B229" s="11">
        <v>12</v>
      </c>
      <c r="C229" s="10">
        <v>103.71</v>
      </c>
      <c r="E229">
        <v>186.59</v>
      </c>
      <c r="F229">
        <f>+Tabla1[[#This Row],[San Luis]]/$E$325*100</f>
        <v>13.816568923641965</v>
      </c>
      <c r="G229">
        <f>+Tabla1[[#This Row],[abr-08=100]]/$C$194*100</f>
        <v>126.15990229328557</v>
      </c>
    </row>
    <row r="230" spans="1:7" x14ac:dyDescent="0.3">
      <c r="A230" s="11">
        <v>2009</v>
      </c>
      <c r="B230" s="11">
        <v>1</v>
      </c>
      <c r="C230" s="10">
        <v>104.26</v>
      </c>
      <c r="E230">
        <v>188.75</v>
      </c>
      <c r="F230">
        <f>+Tabla1[[#This Row],[San Luis]]/$E$325*100</f>
        <v>13.976512054973048</v>
      </c>
      <c r="G230">
        <f>+Tabla1[[#This Row],[abr-08=100]]/$C$194*100</f>
        <v>126.82895972517554</v>
      </c>
    </row>
    <row r="231" spans="1:7" x14ac:dyDescent="0.3">
      <c r="A231" s="11">
        <v>2009</v>
      </c>
      <c r="B231" s="11">
        <v>2</v>
      </c>
      <c r="C231" s="10">
        <v>104.71</v>
      </c>
      <c r="E231">
        <v>188.73</v>
      </c>
      <c r="F231">
        <f>+Tabla1[[#This Row],[San Luis]]/$E$325*100</f>
        <v>13.975031100053315</v>
      </c>
      <c r="G231">
        <f>+Tabla1[[#This Row],[abr-08=100]]/$C$194*100</f>
        <v>127.3763703512673</v>
      </c>
    </row>
    <row r="232" spans="1:7" x14ac:dyDescent="0.3">
      <c r="A232" s="9">
        <v>2009</v>
      </c>
      <c r="B232" s="9">
        <v>3</v>
      </c>
      <c r="C232" s="12">
        <v>105.38</v>
      </c>
      <c r="E232">
        <v>193.14</v>
      </c>
      <c r="F232">
        <f>+Tabla1[[#This Row],[San Luis]]/$E$325*100</f>
        <v>14.301581659854273</v>
      </c>
      <c r="G232">
        <f>+Tabla1[[#This Row],[abr-08=100]]/$C$194*100</f>
        <v>128.19140395011505</v>
      </c>
    </row>
    <row r="233" spans="1:7" x14ac:dyDescent="0.3">
      <c r="A233" s="9">
        <v>2009</v>
      </c>
      <c r="B233" s="9">
        <v>4</v>
      </c>
      <c r="C233" s="10">
        <v>105.73</v>
      </c>
      <c r="E233">
        <v>196.66</v>
      </c>
      <c r="F233">
        <f>+Tabla1[[#This Row],[San Luis]]/$E$325*100</f>
        <v>14.56222972572715</v>
      </c>
      <c r="G233">
        <f>+Tabla1[[#This Row],[abr-08=100]]/$C$194*100</f>
        <v>128.61716777040868</v>
      </c>
    </row>
    <row r="234" spans="1:7" x14ac:dyDescent="0.3">
      <c r="A234" s="15">
        <v>2009</v>
      </c>
      <c r="B234" s="15">
        <v>5</v>
      </c>
      <c r="C234" s="20">
        <v>106.08</v>
      </c>
      <c r="E234">
        <v>198.36</v>
      </c>
      <c r="F234">
        <f>+Tabla1[[#This Row],[San Luis]]/$E$325*100</f>
        <v>14.688110893904391</v>
      </c>
      <c r="G234">
        <f>+Tabla1[[#This Row],[abr-08=100]]/$C$194*100</f>
        <v>129.04293159070227</v>
      </c>
    </row>
    <row r="235" spans="1:7" x14ac:dyDescent="0.3">
      <c r="A235" s="13">
        <v>2009</v>
      </c>
      <c r="B235" s="13">
        <v>6</v>
      </c>
      <c r="C235" s="14">
        <v>106.53</v>
      </c>
      <c r="E235">
        <v>199.41</v>
      </c>
      <c r="F235">
        <f>+Tabla1[[#This Row],[San Luis]]/$E$325*100</f>
        <v>14.765861027190333</v>
      </c>
      <c r="G235">
        <f>+Tabla1[[#This Row],[abr-08=100]]/$C$194*100</f>
        <v>129.59034221679406</v>
      </c>
    </row>
    <row r="236" spans="1:7" x14ac:dyDescent="0.3">
      <c r="A236" s="15">
        <v>2009</v>
      </c>
      <c r="B236" s="15">
        <v>7</v>
      </c>
      <c r="C236" s="14">
        <v>107.19</v>
      </c>
      <c r="E236">
        <v>201.41</v>
      </c>
      <c r="F236">
        <f>+Tabla1[[#This Row],[San Luis]]/$E$325*100</f>
        <v>14.913956519163557</v>
      </c>
      <c r="G236">
        <f>+Tabla1[[#This Row],[abr-08=100]]/$C$194*100</f>
        <v>130.39321113506202</v>
      </c>
    </row>
    <row r="237" spans="1:7" x14ac:dyDescent="0.3">
      <c r="A237" s="15">
        <v>2009</v>
      </c>
      <c r="B237" s="15">
        <v>8</v>
      </c>
      <c r="C237" s="19">
        <v>108.08</v>
      </c>
      <c r="E237">
        <v>205.15</v>
      </c>
      <c r="F237">
        <f>+Tabla1[[#This Row],[San Luis]]/$E$325*100</f>
        <v>15.190895089153486</v>
      </c>
      <c r="G237">
        <f>+Tabla1[[#This Row],[abr-08=100]]/$C$194*100</f>
        <v>131.47586770666575</v>
      </c>
    </row>
    <row r="238" spans="1:7" x14ac:dyDescent="0.3">
      <c r="A238" s="15">
        <v>2009</v>
      </c>
      <c r="B238" s="15">
        <v>9</v>
      </c>
      <c r="C238" s="19">
        <v>108.88</v>
      </c>
      <c r="E238">
        <v>208.31</v>
      </c>
      <c r="F238">
        <f>+Tabla1[[#This Row],[San Luis]]/$E$325*100</f>
        <v>15.42488596647118</v>
      </c>
      <c r="G238">
        <f>+Tabla1[[#This Row],[abr-08=100]]/$C$194*100</f>
        <v>132.44904215305112</v>
      </c>
    </row>
    <row r="239" spans="1:7" x14ac:dyDescent="0.3">
      <c r="A239" s="15">
        <v>2009</v>
      </c>
      <c r="B239" s="15">
        <v>10</v>
      </c>
      <c r="C239" s="14">
        <v>109.75</v>
      </c>
      <c r="E239">
        <v>211.77</v>
      </c>
      <c r="F239">
        <f>+Tabla1[[#This Row],[San Luis]]/$E$325*100</f>
        <v>15.68109116758486</v>
      </c>
      <c r="G239">
        <f>+Tabla1[[#This Row],[abr-08=100]]/$C$194*100</f>
        <v>133.50736936349526</v>
      </c>
    </row>
    <row r="240" spans="1:7" x14ac:dyDescent="0.3">
      <c r="A240" s="15">
        <v>2009</v>
      </c>
      <c r="B240" s="15">
        <v>11</v>
      </c>
      <c r="C240" s="14">
        <v>110.66</v>
      </c>
      <c r="E240">
        <v>214.2</v>
      </c>
      <c r="F240">
        <f>+Tabla1[[#This Row],[San Luis]]/$E$325*100</f>
        <v>15.861027190332324</v>
      </c>
      <c r="G240">
        <f>+Tabla1[[#This Row],[abr-08=100]]/$C$194*100</f>
        <v>134.61435529625862</v>
      </c>
    </row>
    <row r="241" spans="1:7" x14ac:dyDescent="0.3">
      <c r="A241" s="15">
        <v>2009</v>
      </c>
      <c r="B241" s="15">
        <v>12</v>
      </c>
      <c r="C241" s="14">
        <v>111.69</v>
      </c>
      <c r="E241">
        <v>221.06</v>
      </c>
      <c r="F241">
        <f>+Tabla1[[#This Row],[San Luis]]/$E$325*100</f>
        <v>16.368994727800484</v>
      </c>
      <c r="G241">
        <f>+Tabla1[[#This Row],[abr-08=100]]/$C$194*100</f>
        <v>135.86731739597982</v>
      </c>
    </row>
    <row r="242" spans="1:7" x14ac:dyDescent="0.3">
      <c r="A242" s="15">
        <v>2010</v>
      </c>
      <c r="B242" s="15">
        <v>1</v>
      </c>
      <c r="C242" s="15">
        <v>112.85</v>
      </c>
      <c r="E242">
        <v>225.96</v>
      </c>
      <c r="F242">
        <f>+Tabla1[[#This Row],[San Luis]]/$E$325*100</f>
        <v>16.731828683134886</v>
      </c>
      <c r="G242">
        <f>+Tabla1[[#This Row],[abr-08=100]]/$C$194*100</f>
        <v>137.27842034323859</v>
      </c>
    </row>
    <row r="243" spans="1:7" x14ac:dyDescent="0.3">
      <c r="A243" s="15">
        <v>2010</v>
      </c>
      <c r="B243" s="15">
        <v>2</v>
      </c>
      <c r="C243" s="15">
        <v>114.26</v>
      </c>
      <c r="E243">
        <v>235.8</v>
      </c>
      <c r="F243">
        <f>+Tabla1[[#This Row],[San Luis]]/$E$325*100</f>
        <v>17.460458503643149</v>
      </c>
      <c r="G243">
        <f>+Tabla1[[#This Row],[abr-08=100]]/$C$194*100</f>
        <v>138.99364030499285</v>
      </c>
    </row>
    <row r="244" spans="1:7" x14ac:dyDescent="0.3">
      <c r="A244" s="15">
        <v>2010</v>
      </c>
      <c r="B244" s="15">
        <v>3</v>
      </c>
      <c r="C244" s="15">
        <v>115.56</v>
      </c>
      <c r="E244">
        <v>242</v>
      </c>
      <c r="F244">
        <f>+Tabla1[[#This Row],[San Luis]]/$E$325*100</f>
        <v>17.919554528760145</v>
      </c>
      <c r="G244">
        <f>+Tabla1[[#This Row],[abr-08=100]]/$C$194*100</f>
        <v>140.57504878036912</v>
      </c>
    </row>
    <row r="245" spans="1:7" x14ac:dyDescent="0.3">
      <c r="A245" s="15">
        <v>2010</v>
      </c>
      <c r="B245" s="15">
        <v>4</v>
      </c>
      <c r="C245" s="15">
        <v>116.52</v>
      </c>
      <c r="E245">
        <v>245.31</v>
      </c>
      <c r="F245">
        <f>+Tabla1[[#This Row],[San Luis]]/$E$325*100</f>
        <v>18.164652567975832</v>
      </c>
      <c r="G245">
        <f>+Tabla1[[#This Row],[abr-08=100]]/$C$194*100</f>
        <v>141.74285811603158</v>
      </c>
    </row>
    <row r="246" spans="1:7" x14ac:dyDescent="0.3">
      <c r="A246" s="15">
        <v>2010</v>
      </c>
      <c r="B246" s="15">
        <v>5</v>
      </c>
      <c r="C246" s="15">
        <v>117.39</v>
      </c>
      <c r="E246">
        <v>249.19</v>
      </c>
      <c r="F246">
        <f>+Tabla1[[#This Row],[San Luis]]/$E$325*100</f>
        <v>18.451957822403887</v>
      </c>
      <c r="G246">
        <f>+Tabla1[[#This Row],[abr-08=100]]/$C$194*100</f>
        <v>142.80118532647569</v>
      </c>
    </row>
    <row r="247" spans="1:7" x14ac:dyDescent="0.3">
      <c r="A247" s="15">
        <v>2010</v>
      </c>
      <c r="B247" s="15">
        <v>6</v>
      </c>
      <c r="C247" s="15">
        <v>118.25</v>
      </c>
      <c r="E247">
        <v>251.9</v>
      </c>
      <c r="F247">
        <f>+Tabla1[[#This Row],[San Luis]]/$E$325*100</f>
        <v>18.652627214027607</v>
      </c>
      <c r="G247">
        <f>+Tabla1[[#This Row],[abr-08=100]]/$C$194*100</f>
        <v>143.84734785633998</v>
      </c>
    </row>
    <row r="248" spans="1:7" x14ac:dyDescent="0.3">
      <c r="A248" s="15">
        <v>2010</v>
      </c>
      <c r="B248" s="15">
        <v>7</v>
      </c>
      <c r="C248" s="21" t="s">
        <v>320</v>
      </c>
      <c r="E248">
        <v>255.59</v>
      </c>
      <c r="F248">
        <f>+Tabla1[[#This Row],[San Luis]]/$E$325*100</f>
        <v>18.925863396718203</v>
      </c>
      <c r="G248">
        <f>+Tabla1[[#This Row],[abr-08=100]]/$C$194*100</f>
        <v>145.00299251142263</v>
      </c>
    </row>
    <row r="249" spans="1:7" x14ac:dyDescent="0.3">
      <c r="A249" s="15">
        <v>2010</v>
      </c>
      <c r="B249" s="15">
        <v>8</v>
      </c>
      <c r="C249" s="21" t="s">
        <v>321</v>
      </c>
      <c r="E249">
        <v>258.3</v>
      </c>
      <c r="F249">
        <f>+Tabla1[[#This Row],[San Luis]]/$E$325*100</f>
        <v>19.126532788341922</v>
      </c>
      <c r="G249">
        <f>+Tabla1[[#This Row],[abr-08=100]]/$C$194*100</f>
        <v>146.07348440244655</v>
      </c>
    </row>
    <row r="250" spans="1:7" x14ac:dyDescent="0.3">
      <c r="A250" s="15">
        <v>2010</v>
      </c>
      <c r="B250" s="15">
        <v>9</v>
      </c>
      <c r="C250" s="22">
        <v>120.95</v>
      </c>
      <c r="E250">
        <v>262.39999999999998</v>
      </c>
      <c r="F250">
        <f>+Tabla1[[#This Row],[San Luis]]/$E$325*100</f>
        <v>19.430128546887033</v>
      </c>
      <c r="G250">
        <f>+Tabla1[[#This Row],[abr-08=100]]/$C$194*100</f>
        <v>147.13181161289066</v>
      </c>
    </row>
    <row r="251" spans="1:7" x14ac:dyDescent="0.3">
      <c r="A251" s="15">
        <v>2010</v>
      </c>
      <c r="B251" s="15">
        <v>10</v>
      </c>
      <c r="C251" s="22">
        <v>121.97</v>
      </c>
      <c r="E251">
        <v>270.97000000000003</v>
      </c>
      <c r="F251">
        <f>+Tabla1[[#This Row],[San Luis]]/$E$325*100</f>
        <v>20.064717729992303</v>
      </c>
      <c r="G251">
        <f>+Tabla1[[#This Row],[abr-08=100]]/$C$194*100</f>
        <v>148.37260903203202</v>
      </c>
    </row>
    <row r="252" spans="1:7" x14ac:dyDescent="0.3">
      <c r="A252" s="15">
        <v>2010</v>
      </c>
      <c r="B252" s="15">
        <v>11</v>
      </c>
      <c r="C252" s="23" t="s">
        <v>322</v>
      </c>
      <c r="E252">
        <v>276.11</v>
      </c>
      <c r="F252">
        <f>+Tabla1[[#This Row],[San Luis]]/$E$325*100</f>
        <v>20.445323144363485</v>
      </c>
      <c r="G252">
        <f>+Tabla1[[#This Row],[abr-08=100]]/$C$194*100</f>
        <v>149.45526560363578</v>
      </c>
    </row>
    <row r="253" spans="1:7" x14ac:dyDescent="0.3">
      <c r="A253" s="15">
        <v>2010</v>
      </c>
      <c r="B253" s="15">
        <v>12</v>
      </c>
      <c r="C253" s="23">
        <v>123.89</v>
      </c>
      <c r="E253">
        <v>280.81</v>
      </c>
      <c r="F253">
        <f>+Tabla1[[#This Row],[San Luis]]/$E$325*100</f>
        <v>20.793347550500563</v>
      </c>
      <c r="G253">
        <f>+Tabla1[[#This Row],[abr-08=100]]/$C$194*100</f>
        <v>150.70822770335695</v>
      </c>
    </row>
    <row r="254" spans="1:7" x14ac:dyDescent="0.3">
      <c r="A254" s="15">
        <v>2011</v>
      </c>
      <c r="B254" s="15">
        <v>1</v>
      </c>
      <c r="C254" s="22" t="s">
        <v>323</v>
      </c>
      <c r="E254">
        <v>283.89999999999998</v>
      </c>
      <c r="F254">
        <f>+Tabla1[[#This Row],[San Luis]]/$E$325*100</f>
        <v>21.022155085599191</v>
      </c>
      <c r="G254">
        <f>+Tabla1[[#This Row],[abr-08=100]]/$C$194*100</f>
        <v>151.80304895554053</v>
      </c>
    </row>
    <row r="255" spans="1:7" x14ac:dyDescent="0.3">
      <c r="A255" s="15">
        <v>2011</v>
      </c>
      <c r="B255" s="15">
        <v>2</v>
      </c>
      <c r="C255" s="24" t="s">
        <v>324</v>
      </c>
      <c r="E255">
        <v>286.95999999999998</v>
      </c>
      <c r="F255">
        <f>+Tabla1[[#This Row],[San Luis]]/$E$325*100</f>
        <v>21.248741188318228</v>
      </c>
      <c r="G255">
        <f>+Tabla1[[#This Row],[abr-08=100]]/$C$194*100</f>
        <v>152.92219956888371</v>
      </c>
    </row>
    <row r="256" spans="1:7" x14ac:dyDescent="0.3">
      <c r="A256" s="15">
        <v>2011</v>
      </c>
      <c r="B256" s="15">
        <v>3</v>
      </c>
      <c r="C256" s="25">
        <v>126.77</v>
      </c>
      <c r="E256">
        <v>294.58999999999997</v>
      </c>
      <c r="F256">
        <f>+Tabla1[[#This Row],[San Luis]]/$E$325*100</f>
        <v>21.813725490196077</v>
      </c>
      <c r="G256">
        <f>+Tabla1[[#This Row],[abr-08=100]]/$C$194*100</f>
        <v>154.21165571034433</v>
      </c>
    </row>
    <row r="257" spans="1:7" x14ac:dyDescent="0.3">
      <c r="A257" s="15">
        <v>2011</v>
      </c>
      <c r="B257" s="15">
        <v>4</v>
      </c>
      <c r="C257" s="26">
        <v>127.83</v>
      </c>
      <c r="E257">
        <v>302.24</v>
      </c>
      <c r="F257">
        <f>+Tabla1[[#This Row],[San Luis]]/$E$325*100</f>
        <v>22.380190746993662</v>
      </c>
      <c r="G257">
        <f>+Tabla1[[#This Row],[abr-08=100]]/$C$194*100</f>
        <v>155.50111185180498</v>
      </c>
    </row>
    <row r="258" spans="1:7" x14ac:dyDescent="0.3">
      <c r="A258" s="15">
        <v>2011</v>
      </c>
      <c r="B258" s="15">
        <v>5</v>
      </c>
      <c r="C258" s="27">
        <v>128.77000000000001</v>
      </c>
      <c r="E258">
        <v>307.5</v>
      </c>
      <c r="F258">
        <f>+Tabla1[[#This Row],[San Luis]]/$E$325*100</f>
        <v>22.769681890883241</v>
      </c>
      <c r="G258">
        <f>+Tabla1[[#This Row],[abr-08=100]]/$C$194*100</f>
        <v>156.64459182630785</v>
      </c>
    </row>
    <row r="259" spans="1:7" x14ac:dyDescent="0.3">
      <c r="A259" s="15">
        <v>2011</v>
      </c>
      <c r="B259" s="15">
        <v>6</v>
      </c>
      <c r="C259" s="22">
        <v>129.69</v>
      </c>
      <c r="E259">
        <v>312.13</v>
      </c>
      <c r="F259">
        <f>+Tabla1[[#This Row],[San Luis]]/$E$325*100</f>
        <v>23.112522954801253</v>
      </c>
      <c r="G259">
        <f>+Tabla1[[#This Row],[abr-08=100]]/$C$194*100</f>
        <v>157.76374243965103</v>
      </c>
    </row>
    <row r="260" spans="1:7" x14ac:dyDescent="0.3">
      <c r="A260" s="15">
        <v>2011</v>
      </c>
      <c r="B260" s="15">
        <v>7</v>
      </c>
      <c r="C260" s="22">
        <v>130.72</v>
      </c>
      <c r="E260">
        <v>317.56</v>
      </c>
      <c r="F260">
        <f>+Tabla1[[#This Row],[San Luis]]/$E$325*100</f>
        <v>23.51460221550856</v>
      </c>
      <c r="G260">
        <f>+Tabla1[[#This Row],[abr-08=100]]/$C$194*100</f>
        <v>159.0167045393722</v>
      </c>
    </row>
    <row r="261" spans="1:7" x14ac:dyDescent="0.3">
      <c r="A261" s="15">
        <v>2011</v>
      </c>
      <c r="B261" s="15">
        <v>8</v>
      </c>
      <c r="C261" s="22">
        <v>131.81</v>
      </c>
      <c r="E261">
        <v>325.27999999999997</v>
      </c>
      <c r="F261">
        <f>+Tabla1[[#This Row],[San Luis]]/$E$325*100</f>
        <v>24.086250814525204</v>
      </c>
      <c r="G261">
        <f>+Tabla1[[#This Row],[abr-08=100]]/$C$194*100</f>
        <v>160.34265472257229</v>
      </c>
    </row>
    <row r="262" spans="1:7" x14ac:dyDescent="0.3">
      <c r="A262" s="15">
        <v>2011</v>
      </c>
      <c r="B262" s="15">
        <v>9</v>
      </c>
      <c r="C262" s="22">
        <v>132.91</v>
      </c>
      <c r="E262">
        <v>331.52</v>
      </c>
      <c r="F262">
        <f>+Tabla1[[#This Row],[San Luis]]/$E$325*100</f>
        <v>24.548308749481667</v>
      </c>
      <c r="G262">
        <f>+Tabla1[[#This Row],[abr-08=100]]/$C$194*100</f>
        <v>161.68076958635217</v>
      </c>
    </row>
    <row r="263" spans="1:7" x14ac:dyDescent="0.3">
      <c r="A263" s="15">
        <v>2011</v>
      </c>
      <c r="B263" s="15">
        <v>10</v>
      </c>
      <c r="C263" s="15">
        <v>133.75</v>
      </c>
      <c r="E263">
        <v>335.17</v>
      </c>
      <c r="F263">
        <f>+Tabla1[[#This Row],[San Luis]]/$E$325*100</f>
        <v>24.818583022332803</v>
      </c>
      <c r="G263">
        <f>+Tabla1[[#This Row],[abr-08=100]]/$C$194*100</f>
        <v>162.70260275505686</v>
      </c>
    </row>
    <row r="264" spans="1:7" x14ac:dyDescent="0.3">
      <c r="A264" s="15">
        <v>2011</v>
      </c>
      <c r="B264" s="15">
        <v>11</v>
      </c>
      <c r="C264" s="22">
        <v>134.54</v>
      </c>
      <c r="E264">
        <v>339.83</v>
      </c>
      <c r="F264">
        <f>+Tabla1[[#This Row],[San Luis]]/$E$325*100</f>
        <v>25.16364551863041</v>
      </c>
      <c r="G264">
        <f>+Tabla1[[#This Row],[abr-08=100]]/$C$194*100</f>
        <v>163.66361252086242</v>
      </c>
    </row>
    <row r="265" spans="1:7" x14ac:dyDescent="0.3">
      <c r="A265" s="15">
        <v>2011</v>
      </c>
      <c r="B265" s="15">
        <v>12</v>
      </c>
      <c r="C265" s="23">
        <v>135.66999999999999</v>
      </c>
      <c r="E265">
        <v>346.17</v>
      </c>
      <c r="F265">
        <f>+Tabla1[[#This Row],[San Luis]]/$E$325*100</f>
        <v>25.633108228185534</v>
      </c>
      <c r="G265">
        <f>+Tabla1[[#This Row],[abr-08=100]]/$C$194*100</f>
        <v>165.03822142638177</v>
      </c>
    </row>
    <row r="266" spans="1:7" x14ac:dyDescent="0.3">
      <c r="A266" s="15">
        <v>2012</v>
      </c>
      <c r="B266" s="15">
        <v>1</v>
      </c>
      <c r="C266" s="23">
        <v>136.91</v>
      </c>
      <c r="E266">
        <v>350.17</v>
      </c>
      <c r="F266">
        <f>+Tabla1[[#This Row],[San Luis]]/$E$325*100</f>
        <v>25.929299212131983</v>
      </c>
      <c r="G266">
        <f>+Tabla1[[#This Row],[abr-08=100]]/$C$194*100</f>
        <v>166.54664181827911</v>
      </c>
    </row>
    <row r="267" spans="1:7" x14ac:dyDescent="0.3">
      <c r="A267" s="15">
        <v>2012</v>
      </c>
      <c r="B267" s="15">
        <v>2</v>
      </c>
      <c r="C267" s="22">
        <v>137.91999999999999</v>
      </c>
      <c r="E267">
        <v>355.32</v>
      </c>
      <c r="F267">
        <f>+Tabla1[[#This Row],[San Luis]]/$E$325*100</f>
        <v>26.310645103963033</v>
      </c>
      <c r="G267">
        <f>+Tabla1[[#This Row],[abr-08=100]]/$C$194*100</f>
        <v>167.77527455684066</v>
      </c>
    </row>
    <row r="268" spans="1:7" x14ac:dyDescent="0.3">
      <c r="A268" s="15">
        <v>2012</v>
      </c>
      <c r="B268" s="15">
        <v>3</v>
      </c>
      <c r="C268" s="15">
        <v>139.21</v>
      </c>
      <c r="E268">
        <v>367.36</v>
      </c>
      <c r="F268">
        <f>+Tabla1[[#This Row],[San Luis]]/$E$325*100</f>
        <v>27.202179965641847</v>
      </c>
      <c r="G268">
        <f>+Tabla1[[#This Row],[abr-08=100]]/$C$194*100</f>
        <v>169.34451835163713</v>
      </c>
    </row>
    <row r="269" spans="1:7" x14ac:dyDescent="0.3">
      <c r="A269" s="15">
        <v>2012</v>
      </c>
      <c r="B269" s="15">
        <v>4</v>
      </c>
      <c r="C269" s="15">
        <v>140.37</v>
      </c>
      <c r="E269">
        <v>374.71</v>
      </c>
      <c r="F269">
        <f>+Tabla1[[#This Row],[San Luis]]/$E$325*100</f>
        <v>27.746430898643442</v>
      </c>
      <c r="G269">
        <f>+Tabla1[[#This Row],[abr-08=100]]/$C$194*100</f>
        <v>170.75562129889593</v>
      </c>
    </row>
    <row r="270" spans="1:7" x14ac:dyDescent="0.3">
      <c r="A270" s="15">
        <v>2012</v>
      </c>
      <c r="B270" s="15">
        <v>5</v>
      </c>
      <c r="C270" s="15">
        <v>141.51</v>
      </c>
      <c r="E270">
        <v>381.86</v>
      </c>
      <c r="F270">
        <f>+Tabla1[[#This Row],[San Luis]]/$E$325*100</f>
        <v>28.275872282447722</v>
      </c>
      <c r="G270">
        <f>+Tabla1[[#This Row],[abr-08=100]]/$C$194*100</f>
        <v>172.1423948849951</v>
      </c>
    </row>
    <row r="271" spans="1:7" x14ac:dyDescent="0.3">
      <c r="A271" s="15">
        <v>2012</v>
      </c>
      <c r="B271" s="15">
        <v>6</v>
      </c>
      <c r="C271" s="15">
        <v>142.53</v>
      </c>
      <c r="E271">
        <v>386.96</v>
      </c>
      <c r="F271">
        <f>+Tabla1[[#This Row],[San Luis]]/$E$325*100</f>
        <v>28.653515786979444</v>
      </c>
      <c r="G271">
        <f>+Tabla1[[#This Row],[abr-08=100]]/$C$194*100</f>
        <v>173.38319230413649</v>
      </c>
    </row>
    <row r="272" spans="1:7" x14ac:dyDescent="0.3">
      <c r="A272" s="15">
        <v>2012</v>
      </c>
      <c r="B272" s="15">
        <v>7</v>
      </c>
      <c r="C272" s="15">
        <v>143.66</v>
      </c>
      <c r="E272">
        <v>393.57</v>
      </c>
      <c r="F272">
        <f>+Tabla1[[#This Row],[San Luis]]/$E$325*100</f>
        <v>29.142971387950951</v>
      </c>
      <c r="G272">
        <f>+Tabla1[[#This Row],[abr-08=100]]/$C$194*100</f>
        <v>174.75780120965584</v>
      </c>
    </row>
    <row r="273" spans="1:7" x14ac:dyDescent="0.3">
      <c r="A273" s="15">
        <v>2012</v>
      </c>
      <c r="B273" s="15">
        <v>8</v>
      </c>
      <c r="C273" s="15">
        <v>144.94</v>
      </c>
      <c r="E273">
        <v>400.62</v>
      </c>
      <c r="F273">
        <f>+Tabla1[[#This Row],[San Luis]]/$E$325*100</f>
        <v>29.665007997156568</v>
      </c>
      <c r="G273">
        <f>+Tabla1[[#This Row],[abr-08=100]]/$C$194*100</f>
        <v>176.31488032387244</v>
      </c>
    </row>
    <row r="274" spans="1:7" x14ac:dyDescent="0.3">
      <c r="A274" s="15">
        <v>2012</v>
      </c>
      <c r="B274" s="15">
        <v>9</v>
      </c>
      <c r="C274" s="15">
        <v>146.22</v>
      </c>
      <c r="E274">
        <v>406.92</v>
      </c>
      <c r="F274">
        <f>+Tabla1[[#This Row],[San Luis]]/$E$325*100</f>
        <v>30.131508796872225</v>
      </c>
      <c r="G274">
        <f>+Tabla1[[#This Row],[abr-08=100]]/$C$194*100</f>
        <v>177.87195943808908</v>
      </c>
    </row>
    <row r="275" spans="1:7" x14ac:dyDescent="0.3">
      <c r="A275" s="15">
        <v>2012</v>
      </c>
      <c r="B275" s="15">
        <v>10</v>
      </c>
      <c r="C275" s="15">
        <v>147.44999999999999</v>
      </c>
      <c r="E275">
        <v>413</v>
      </c>
      <c r="F275">
        <f>+Tabla1[[#This Row],[San Luis]]/$E$325*100</f>
        <v>30.581719092470827</v>
      </c>
      <c r="G275">
        <f>+Tabla1[[#This Row],[abr-08=100]]/$C$194*100</f>
        <v>179.36821514940658</v>
      </c>
    </row>
    <row r="276" spans="1:7" x14ac:dyDescent="0.3">
      <c r="A276" s="15">
        <v>2012</v>
      </c>
      <c r="B276" s="15">
        <v>11</v>
      </c>
      <c r="C276" s="15">
        <v>148.83000000000001</v>
      </c>
      <c r="E276">
        <v>420.84</v>
      </c>
      <c r="F276">
        <f>+Tabla1[[#This Row],[San Luis]]/$E$325*100</f>
        <v>31.162253421005865</v>
      </c>
      <c r="G276">
        <f>+Tabla1[[#This Row],[abr-08=100]]/$C$194*100</f>
        <v>181.04694106942139</v>
      </c>
    </row>
    <row r="277" spans="1:7" x14ac:dyDescent="0.3">
      <c r="A277" s="15">
        <v>2012</v>
      </c>
      <c r="B277" s="15">
        <v>12</v>
      </c>
      <c r="C277" s="15">
        <v>150.38</v>
      </c>
      <c r="E277">
        <v>425.81</v>
      </c>
      <c r="F277">
        <f>+Tabla1[[#This Row],[San Luis]]/$E$325*100</f>
        <v>31.530270718559329</v>
      </c>
      <c r="G277">
        <f>+Tabla1[[#This Row],[abr-08=100]]/$C$194*100</f>
        <v>182.93246655929306</v>
      </c>
    </row>
    <row r="278" spans="1:7" x14ac:dyDescent="0.3">
      <c r="A278" s="15">
        <v>2013</v>
      </c>
      <c r="B278" s="15">
        <v>1</v>
      </c>
      <c r="C278" s="15">
        <v>152.09</v>
      </c>
      <c r="E278">
        <v>432.91</v>
      </c>
      <c r="F278">
        <f>+Tabla1[[#This Row],[San Luis]]/$E$325*100</f>
        <v>32.056009715064278</v>
      </c>
      <c r="G278">
        <f>+Tabla1[[#This Row],[abr-08=100]]/$C$194*100</f>
        <v>185.01262693844185</v>
      </c>
    </row>
    <row r="279" spans="1:7" x14ac:dyDescent="0.3">
      <c r="A279" s="15">
        <v>2013</v>
      </c>
      <c r="B279" s="15">
        <v>2</v>
      </c>
      <c r="C279" s="22">
        <v>152.84</v>
      </c>
      <c r="E279">
        <v>443.76</v>
      </c>
      <c r="F279">
        <f>+Tabla1[[#This Row],[San Luis]]/$E$325*100</f>
        <v>32.859427759019013</v>
      </c>
      <c r="G279">
        <f>+Tabla1[[#This Row],[abr-08=100]]/$C$194*100</f>
        <v>185.92497798192815</v>
      </c>
    </row>
    <row r="280" spans="1:7" x14ac:dyDescent="0.3">
      <c r="A280" s="15">
        <v>2013</v>
      </c>
      <c r="B280" s="15">
        <v>3</v>
      </c>
      <c r="C280" s="27">
        <v>153.94999999999999</v>
      </c>
      <c r="E280">
        <v>454.75</v>
      </c>
      <c r="F280">
        <f>+Tabla1[[#This Row],[San Luis]]/$E$325*100</f>
        <v>33.673212487411888</v>
      </c>
      <c r="G280">
        <f>+Tabla1[[#This Row],[abr-08=100]]/$C$194*100</f>
        <v>187.27525752628785</v>
      </c>
    </row>
    <row r="281" spans="1:7" x14ac:dyDescent="0.3">
      <c r="A281" s="15">
        <v>2013</v>
      </c>
      <c r="B281" s="15">
        <v>4</v>
      </c>
      <c r="C281" s="27">
        <v>155.07</v>
      </c>
      <c r="E281">
        <v>462.18</v>
      </c>
      <c r="F281">
        <f>+Tabla1[[#This Row],[San Luis]]/$E$325*100</f>
        <v>34.223387240092414</v>
      </c>
      <c r="G281">
        <f>+Tabla1[[#This Row],[abr-08=100]]/$C$194*100</f>
        <v>188.63770175122741</v>
      </c>
    </row>
    <row r="282" spans="1:7" x14ac:dyDescent="0.3">
      <c r="A282" s="15">
        <v>2013</v>
      </c>
      <c r="B282" s="15">
        <v>5</v>
      </c>
      <c r="C282" s="27">
        <v>156.13999999999999</v>
      </c>
      <c r="E282">
        <v>471.01</v>
      </c>
      <c r="F282">
        <f>+Tabla1[[#This Row],[San Luis]]/$E$325*100</f>
        <v>34.877228837154192</v>
      </c>
      <c r="G282">
        <f>+Tabla1[[#This Row],[abr-08=100]]/$C$194*100</f>
        <v>189.93932257326784</v>
      </c>
    </row>
    <row r="283" spans="1:7" x14ac:dyDescent="0.3">
      <c r="A283" s="15">
        <v>2013</v>
      </c>
      <c r="B283" s="15">
        <v>6</v>
      </c>
      <c r="C283" s="27">
        <v>157.44</v>
      </c>
      <c r="E283">
        <v>482.06</v>
      </c>
      <c r="F283">
        <f>+Tabla1[[#This Row],[San Luis]]/$E$325*100</f>
        <v>35.695456430306258</v>
      </c>
      <c r="G283">
        <f>+Tabla1[[#This Row],[abr-08=100]]/$C$194*100</f>
        <v>191.52073104864411</v>
      </c>
    </row>
    <row r="284" spans="1:7" x14ac:dyDescent="0.3">
      <c r="A284" s="15">
        <v>2013</v>
      </c>
      <c r="B284" s="15">
        <v>7</v>
      </c>
      <c r="C284" s="27">
        <v>158.9</v>
      </c>
      <c r="E284">
        <v>492.97</v>
      </c>
      <c r="F284">
        <f>+Tabla1[[#This Row],[San Luis]]/$E$325*100</f>
        <v>36.503317339020199</v>
      </c>
      <c r="G284">
        <f>+Tabla1[[#This Row],[abr-08=100]]/$C$194*100</f>
        <v>193.29677441329744</v>
      </c>
    </row>
    <row r="285" spans="1:7" x14ac:dyDescent="0.3">
      <c r="A285" s="15">
        <v>2013</v>
      </c>
      <c r="B285" s="15">
        <v>8</v>
      </c>
      <c r="C285" s="27">
        <v>160.22999999999999</v>
      </c>
      <c r="E285">
        <v>502.33</v>
      </c>
      <c r="F285">
        <f>+Tabla1[[#This Row],[San Luis]]/$E$325*100</f>
        <v>37.196404241454886</v>
      </c>
      <c r="G285">
        <f>+Tabla1[[#This Row],[abr-08=100]]/$C$194*100</f>
        <v>194.91467693041312</v>
      </c>
    </row>
    <row r="286" spans="1:7" x14ac:dyDescent="0.3">
      <c r="A286" s="15">
        <v>2013</v>
      </c>
      <c r="B286" s="15">
        <v>9</v>
      </c>
      <c r="C286" s="27">
        <v>161.56</v>
      </c>
      <c r="E286">
        <v>511.88</v>
      </c>
      <c r="F286">
        <f>+Tabla1[[#This Row],[San Luis]]/$E$325*100</f>
        <v>37.903560215627039</v>
      </c>
      <c r="G286">
        <f>+Tabla1[[#This Row],[abr-08=100]]/$C$194*100</f>
        <v>196.53257944752886</v>
      </c>
    </row>
    <row r="287" spans="1:7" x14ac:dyDescent="0.3">
      <c r="A287" s="15">
        <v>2013</v>
      </c>
      <c r="B287" s="15">
        <v>10</v>
      </c>
      <c r="C287" s="27">
        <v>163</v>
      </c>
      <c r="E287">
        <v>529.01</v>
      </c>
      <c r="F287">
        <f>+Tabla1[[#This Row],[San Luis]]/$E$325*100</f>
        <v>39.171998104377707</v>
      </c>
      <c r="G287">
        <f>+Tabla1[[#This Row],[abr-08=100]]/$C$194*100</f>
        <v>198.28429345102253</v>
      </c>
    </row>
    <row r="288" spans="1:7" x14ac:dyDescent="0.3">
      <c r="A288" s="15">
        <v>2013</v>
      </c>
      <c r="B288" s="15">
        <v>11</v>
      </c>
      <c r="C288" s="27">
        <v>164.51</v>
      </c>
      <c r="E288">
        <v>544.12</v>
      </c>
      <c r="F288">
        <f>+Tabla1[[#This Row],[San Luis]]/$E$325*100</f>
        <v>40.29085954623541</v>
      </c>
      <c r="G288">
        <f>+Tabla1[[#This Row],[abr-08=100]]/$C$194*100</f>
        <v>200.12116021857497</v>
      </c>
    </row>
    <row r="289" spans="1:7" x14ac:dyDescent="0.3">
      <c r="A289" s="28">
        <v>2013</v>
      </c>
      <c r="B289" s="28">
        <v>12</v>
      </c>
      <c r="C289" s="29">
        <v>166.84</v>
      </c>
      <c r="E289">
        <v>561.83000000000004</v>
      </c>
      <c r="F289">
        <f>+Tabla1[[#This Row],[San Luis]]/$E$325*100</f>
        <v>41.602245127658314</v>
      </c>
      <c r="G289">
        <f>+Tabla1[[#This Row],[abr-08=100]]/$C$194*100</f>
        <v>202.95553079367238</v>
      </c>
    </row>
    <row r="290" spans="1:7" x14ac:dyDescent="0.3">
      <c r="A290" s="15">
        <v>2014</v>
      </c>
      <c r="B290" s="15">
        <v>1</v>
      </c>
      <c r="E290">
        <v>585.34</v>
      </c>
      <c r="F290">
        <f>+Tabla1[[#This Row],[San Luis]]/$E$325*100</f>
        <v>43.34310763580357</v>
      </c>
      <c r="G290">
        <f>+Tabla1[[#This Row],[abr-08=100]]/$C$194*100</f>
        <v>0</v>
      </c>
    </row>
    <row r="291" spans="1:7" x14ac:dyDescent="0.3">
      <c r="A291" s="15">
        <v>2014</v>
      </c>
      <c r="B291" s="15">
        <v>2</v>
      </c>
      <c r="E291">
        <v>627.35</v>
      </c>
      <c r="F291">
        <f>+Tabla1[[#This Row],[San Luis]]/$E$325*100</f>
        <v>46.453853444701146</v>
      </c>
      <c r="G291">
        <f>+Tabla1[[#This Row],[abr-08=100]]/$C$194*100</f>
        <v>0</v>
      </c>
    </row>
    <row r="292" spans="1:7" x14ac:dyDescent="0.3">
      <c r="A292" s="15">
        <v>2014</v>
      </c>
      <c r="B292" s="15">
        <v>3</v>
      </c>
      <c r="E292">
        <v>652.39</v>
      </c>
      <c r="F292">
        <f>+Tabla1[[#This Row],[San Luis]]/$E$325*100</f>
        <v>48.308009004205907</v>
      </c>
      <c r="G292">
        <f>+Tabla1[[#This Row],[abr-08=100]]/$C$194*100</f>
        <v>0</v>
      </c>
    </row>
    <row r="293" spans="1:7" x14ac:dyDescent="0.3">
      <c r="A293" s="15">
        <v>2014</v>
      </c>
      <c r="B293" s="15">
        <v>4</v>
      </c>
      <c r="E293">
        <v>665.85</v>
      </c>
      <c r="F293">
        <f>+Tabla1[[#This Row],[San Luis]]/$E$325*100</f>
        <v>49.304691665185715</v>
      </c>
      <c r="G293">
        <f>+Tabla1[[#This Row],[abr-08=100]]/$C$194*100</f>
        <v>0</v>
      </c>
    </row>
    <row r="294" spans="1:7" x14ac:dyDescent="0.3">
      <c r="A294" s="15">
        <v>2014</v>
      </c>
      <c r="B294" s="15">
        <v>5</v>
      </c>
      <c r="E294">
        <v>682.84</v>
      </c>
      <c r="F294">
        <f>+Tabla1[[#This Row],[San Luis]]/$E$325*100</f>
        <v>50.562762869498258</v>
      </c>
      <c r="G294">
        <f>+Tabla1[[#This Row],[abr-08=100]]/$C$194*100</f>
        <v>0</v>
      </c>
    </row>
    <row r="295" spans="1:7" x14ac:dyDescent="0.3">
      <c r="A295" s="15">
        <v>2014</v>
      </c>
      <c r="B295" s="15">
        <v>6</v>
      </c>
      <c r="E295">
        <v>695.13</v>
      </c>
      <c r="F295">
        <f>+Tabla1[[#This Row],[San Luis]]/$E$325*100</f>
        <v>51.472809667673715</v>
      </c>
      <c r="G295">
        <f>+Tabla1[[#This Row],[abr-08=100]]/$C$194*100</f>
        <v>0</v>
      </c>
    </row>
    <row r="296" spans="1:7" x14ac:dyDescent="0.3">
      <c r="A296" s="15">
        <v>2014</v>
      </c>
      <c r="B296" s="15">
        <v>7</v>
      </c>
      <c r="E296">
        <v>708.84</v>
      </c>
      <c r="F296">
        <f>+Tabla1[[#This Row],[San Luis]]/$E$325*100</f>
        <v>52.488004265150167</v>
      </c>
      <c r="G296">
        <f>+Tabla1[[#This Row],[abr-08=100]]/$C$194*100</f>
        <v>0</v>
      </c>
    </row>
    <row r="297" spans="1:7" x14ac:dyDescent="0.3">
      <c r="A297" s="15">
        <v>2014</v>
      </c>
      <c r="B297" s="15">
        <v>8</v>
      </c>
      <c r="E297">
        <v>726.63</v>
      </c>
      <c r="F297">
        <f>+Tabla1[[#This Row],[San Luis]]/$E$325*100</f>
        <v>53.805313666251998</v>
      </c>
      <c r="G297">
        <f>+Tabla1[[#This Row],[abr-08=100]]/$C$194*100</f>
        <v>0</v>
      </c>
    </row>
    <row r="298" spans="1:7" x14ac:dyDescent="0.3">
      <c r="A298" s="15">
        <v>2014</v>
      </c>
      <c r="B298" s="15">
        <v>9</v>
      </c>
      <c r="E298">
        <v>749.11</v>
      </c>
      <c r="F298">
        <f>+Tabla1[[#This Row],[San Luis]]/$E$325*100</f>
        <v>55.469906996031035</v>
      </c>
      <c r="G298">
        <f>+Tabla1[[#This Row],[abr-08=100]]/$C$194*100</f>
        <v>0</v>
      </c>
    </row>
    <row r="299" spans="1:7" x14ac:dyDescent="0.3">
      <c r="A299" s="15">
        <v>2014</v>
      </c>
      <c r="B299" s="15">
        <v>10</v>
      </c>
      <c r="E299">
        <v>758.51</v>
      </c>
      <c r="F299">
        <f>+Tabla1[[#This Row],[San Luis]]/$E$325*100</f>
        <v>56.165955808305192</v>
      </c>
      <c r="G299">
        <f>+Tabla1[[#This Row],[abr-08=100]]/$C$194*100</f>
        <v>0</v>
      </c>
    </row>
    <row r="300" spans="1:7" x14ac:dyDescent="0.3">
      <c r="A300" s="15">
        <v>2014</v>
      </c>
      <c r="B300" s="15">
        <v>11</v>
      </c>
      <c r="E300">
        <v>769.64</v>
      </c>
      <c r="F300">
        <f>+Tabla1[[#This Row],[San Luis]]/$E$325*100</f>
        <v>56.990107221136185</v>
      </c>
      <c r="G300">
        <f>+Tabla1[[#This Row],[abr-08=100]]/$C$194*100</f>
        <v>0</v>
      </c>
    </row>
    <row r="301" spans="1:7" x14ac:dyDescent="0.3">
      <c r="A301" s="15">
        <v>2014</v>
      </c>
      <c r="B301" s="15">
        <v>12</v>
      </c>
      <c r="E301">
        <v>780.99</v>
      </c>
      <c r="F301">
        <f>+Tabla1[[#This Row],[San Luis]]/$E$325*100</f>
        <v>57.830549138084244</v>
      </c>
      <c r="G301">
        <f>+Tabla1[[#This Row],[abr-08=100]]/$C$194*100</f>
        <v>0</v>
      </c>
    </row>
    <row r="302" spans="1:7" x14ac:dyDescent="0.3">
      <c r="A302" s="15">
        <v>2015</v>
      </c>
      <c r="B302" s="15">
        <v>1</v>
      </c>
      <c r="E302">
        <v>792.74</v>
      </c>
      <c r="F302">
        <f>+Tabla1[[#This Row],[San Luis]]/$E$325*100</f>
        <v>58.700610153426922</v>
      </c>
      <c r="G302">
        <f>+Tabla1[[#This Row],[abr-08=100]]/$C$194*100</f>
        <v>0</v>
      </c>
    </row>
    <row r="303" spans="1:7" x14ac:dyDescent="0.3">
      <c r="A303" s="15">
        <v>2015</v>
      </c>
      <c r="B303" s="15">
        <v>2</v>
      </c>
      <c r="E303">
        <v>808.61</v>
      </c>
      <c r="F303">
        <f>+Tabla1[[#This Row],[San Luis]]/$E$325*100</f>
        <v>59.875747882234464</v>
      </c>
      <c r="G303">
        <f>+Tabla1[[#This Row],[abr-08=100]]/$C$194*100</f>
        <v>0</v>
      </c>
    </row>
    <row r="304" spans="1:7" x14ac:dyDescent="0.3">
      <c r="A304" s="15">
        <v>2015</v>
      </c>
      <c r="B304" s="15">
        <v>3</v>
      </c>
      <c r="E304">
        <v>825.24</v>
      </c>
      <c r="F304">
        <f>+Tabla1[[#This Row],[San Luis]]/$E$325*100</f>
        <v>61.107161897991823</v>
      </c>
      <c r="G304">
        <f>+Tabla1[[#This Row],[abr-08=100]]/$C$194*100</f>
        <v>0</v>
      </c>
    </row>
    <row r="305" spans="1:7" x14ac:dyDescent="0.3">
      <c r="A305" s="15">
        <v>2015</v>
      </c>
      <c r="B305" s="15">
        <v>4</v>
      </c>
      <c r="E305">
        <v>840.29</v>
      </c>
      <c r="F305">
        <f>+Tabla1[[#This Row],[San Luis]]/$E$325*100</f>
        <v>62.221580475090335</v>
      </c>
      <c r="G305">
        <f>+Tabla1[[#This Row],[abr-08=100]]/$C$194*100</f>
        <v>0</v>
      </c>
    </row>
    <row r="306" spans="1:7" x14ac:dyDescent="0.3">
      <c r="A306" s="15">
        <v>2015</v>
      </c>
      <c r="B306" s="15">
        <v>5</v>
      </c>
      <c r="E306">
        <v>856.79</v>
      </c>
      <c r="F306">
        <f>+Tabla1[[#This Row],[San Luis]]/$E$325*100</f>
        <v>63.443368283869439</v>
      </c>
      <c r="G306">
        <f>+Tabla1[[#This Row],[abr-08=100]]/$C$194*100</f>
        <v>0</v>
      </c>
    </row>
    <row r="307" spans="1:7" x14ac:dyDescent="0.3">
      <c r="A307" s="15">
        <v>2015</v>
      </c>
      <c r="B307" s="15">
        <v>6</v>
      </c>
      <c r="E307">
        <v>866.13</v>
      </c>
      <c r="F307">
        <f>+Tabla1[[#This Row],[San Luis]]/$E$325*100</f>
        <v>64.134974231384405</v>
      </c>
      <c r="G307">
        <f>+Tabla1[[#This Row],[abr-08=100]]/$C$194*100</f>
        <v>0</v>
      </c>
    </row>
    <row r="308" spans="1:7" x14ac:dyDescent="0.3">
      <c r="A308" s="15">
        <v>2015</v>
      </c>
      <c r="B308" s="15">
        <v>7</v>
      </c>
      <c r="E308">
        <v>886.21</v>
      </c>
      <c r="F308">
        <f>+Tabla1[[#This Row],[San Luis]]/$E$325*100</f>
        <v>65.621852970795572</v>
      </c>
      <c r="G308">
        <f>+Tabla1[[#This Row],[abr-08=100]]/$C$194*100</f>
        <v>0</v>
      </c>
    </row>
    <row r="309" spans="1:7" x14ac:dyDescent="0.3">
      <c r="A309" s="15">
        <v>2015</v>
      </c>
      <c r="B309" s="15">
        <v>8</v>
      </c>
      <c r="E309">
        <v>903.18</v>
      </c>
      <c r="F309">
        <f>+Tabla1[[#This Row],[San Luis]]/$E$325*100</f>
        <v>66.878443220188373</v>
      </c>
      <c r="G309">
        <f>+Tabla1[[#This Row],[abr-08=100]]/$C$194*100</f>
        <v>0</v>
      </c>
    </row>
    <row r="310" spans="1:7" x14ac:dyDescent="0.3">
      <c r="A310" s="15">
        <v>2015</v>
      </c>
      <c r="B310" s="15">
        <v>9</v>
      </c>
      <c r="E310">
        <v>925.25</v>
      </c>
      <c r="F310">
        <f>+Tabla1[[#This Row],[San Luis]]/$E$325*100</f>
        <v>68.512676974112907</v>
      </c>
      <c r="G310">
        <f>+Tabla1[[#This Row],[abr-08=100]]/$C$194*100</f>
        <v>0</v>
      </c>
    </row>
    <row r="311" spans="1:7" x14ac:dyDescent="0.3">
      <c r="A311" s="15">
        <v>2015</v>
      </c>
      <c r="B311" s="15">
        <v>10</v>
      </c>
      <c r="E311">
        <v>938.03</v>
      </c>
      <c r="F311">
        <f>+Tabla1[[#This Row],[San Luis]]/$E$325*100</f>
        <v>69.45900716782181</v>
      </c>
      <c r="G311">
        <f>+Tabla1[[#This Row],[abr-08=100]]/$C$194*100</f>
        <v>0</v>
      </c>
    </row>
    <row r="312" spans="1:7" x14ac:dyDescent="0.3">
      <c r="A312" s="15">
        <v>2015</v>
      </c>
      <c r="B312" s="15">
        <v>11</v>
      </c>
      <c r="E312">
        <v>964.96</v>
      </c>
      <c r="F312">
        <f>+Tabla1[[#This Row],[San Luis]]/$E$325*100</f>
        <v>71.453112967241282</v>
      </c>
      <c r="G312">
        <f>+Tabla1[[#This Row],[abr-08=100]]/$C$194*100</f>
        <v>0</v>
      </c>
    </row>
    <row r="313" spans="1:7" x14ac:dyDescent="0.3">
      <c r="A313" s="15">
        <v>2015</v>
      </c>
      <c r="B313" s="15">
        <v>12</v>
      </c>
      <c r="E313">
        <v>1027.54</v>
      </c>
      <c r="F313">
        <f>+Tabla1[[#This Row],[San Luis]]/$E$325*100</f>
        <v>76.087020911083457</v>
      </c>
      <c r="G313">
        <f>+Tabla1[[#This Row],[abr-08=100]]/$C$194*100</f>
        <v>0</v>
      </c>
    </row>
    <row r="314" spans="1:7" x14ac:dyDescent="0.3">
      <c r="A314" s="15">
        <v>2016</v>
      </c>
      <c r="B314" s="15">
        <v>1</v>
      </c>
      <c r="E314">
        <v>1070.6199999999999</v>
      </c>
      <c r="F314">
        <f>+Tabla1[[#This Row],[San Luis]]/$E$325*100</f>
        <v>79.276997808186707</v>
      </c>
      <c r="G314">
        <f>+Tabla1[[#This Row],[abr-08=100]]/$C$194*100</f>
        <v>0</v>
      </c>
    </row>
    <row r="315" spans="1:7" x14ac:dyDescent="0.3">
      <c r="A315" s="15">
        <v>2016</v>
      </c>
      <c r="B315" s="15">
        <v>2</v>
      </c>
      <c r="E315">
        <v>1100.21</v>
      </c>
      <c r="F315">
        <f>+Tabla1[[#This Row],[San Luis]]/$E$325*100</f>
        <v>81.468070611930571</v>
      </c>
      <c r="G315">
        <f>+Tabla1[[#This Row],[abr-08=100]]/$C$194*100</f>
        <v>0</v>
      </c>
    </row>
    <row r="316" spans="1:7" x14ac:dyDescent="0.3">
      <c r="A316" s="15">
        <v>2016</v>
      </c>
      <c r="B316" s="15">
        <v>3</v>
      </c>
      <c r="E316">
        <v>1132.3900000000001</v>
      </c>
      <c r="F316">
        <f>+Tabla1[[#This Row],[San Luis]]/$E$325*100</f>
        <v>83.850927077779758</v>
      </c>
      <c r="G316">
        <f>+Tabla1[[#This Row],[abr-08=100]]/$C$194*100</f>
        <v>0</v>
      </c>
    </row>
    <row r="317" spans="1:7" x14ac:dyDescent="0.3">
      <c r="A317" s="15">
        <v>2016</v>
      </c>
      <c r="B317" s="15">
        <v>4</v>
      </c>
      <c r="E317">
        <v>1170.83</v>
      </c>
      <c r="F317">
        <f>+Tabla1[[#This Row],[San Luis]]/$E$325*100</f>
        <v>86.697322433505121</v>
      </c>
      <c r="G317">
        <f>+Tabla1[[#This Row],[abr-08=100]]/$C$194*100</f>
        <v>0</v>
      </c>
    </row>
    <row r="318" spans="1:7" x14ac:dyDescent="0.3">
      <c r="A318" s="15">
        <v>2016</v>
      </c>
      <c r="B318" s="15">
        <v>5</v>
      </c>
      <c r="E318">
        <v>1219.8599999999999</v>
      </c>
      <c r="F318">
        <f>+Tabla1[[#This Row],[San Luis]]/$E$325*100</f>
        <v>90.327883419228698</v>
      </c>
      <c r="G318">
        <f>+Tabla1[[#This Row],[abr-08=100]]/$C$194*100</f>
        <v>0</v>
      </c>
    </row>
    <row r="319" spans="1:7" x14ac:dyDescent="0.3">
      <c r="A319" s="15">
        <v>2016</v>
      </c>
      <c r="B319" s="15">
        <v>6</v>
      </c>
      <c r="E319">
        <v>1237.74</v>
      </c>
      <c r="F319">
        <f>+Tabla1[[#This Row],[San Luis]]/$E$325*100</f>
        <v>91.651857117469348</v>
      </c>
      <c r="G319">
        <f>+Tabla1[[#This Row],[abr-08=100]]/$C$194*100</f>
        <v>0</v>
      </c>
    </row>
    <row r="320" spans="1:7" x14ac:dyDescent="0.3">
      <c r="A320" s="15">
        <v>2016</v>
      </c>
      <c r="B320" s="15">
        <v>7</v>
      </c>
      <c r="E320">
        <v>1265.75</v>
      </c>
      <c r="F320">
        <f>+Tabla1[[#This Row],[San Luis]]/$E$325*100</f>
        <v>93.725934482554351</v>
      </c>
      <c r="G320">
        <f>+Tabla1[[#This Row],[abr-08=100]]/$C$194*100</f>
        <v>0</v>
      </c>
    </row>
    <row r="321" spans="1:7" x14ac:dyDescent="0.3">
      <c r="A321" s="15">
        <v>2016</v>
      </c>
      <c r="B321" s="15">
        <v>8</v>
      </c>
      <c r="E321">
        <v>1273.8</v>
      </c>
      <c r="F321">
        <f>+Tabla1[[#This Row],[San Luis]]/$E$325*100</f>
        <v>94.322018837746583</v>
      </c>
      <c r="G321">
        <f>+Tabla1[[#This Row],[abr-08=100]]/$C$194*100</f>
        <v>0</v>
      </c>
    </row>
    <row r="322" spans="1:7" x14ac:dyDescent="0.3">
      <c r="A322" s="15">
        <v>2016</v>
      </c>
      <c r="B322" s="15">
        <v>9</v>
      </c>
      <c r="E322">
        <v>1296.42</v>
      </c>
      <c r="F322">
        <f>+Tabla1[[#This Row],[San Luis]]/$E$325*100</f>
        <v>95.99697885196376</v>
      </c>
      <c r="G322">
        <f>+Tabla1[[#This Row],[abr-08=100]]/$C$194*100</f>
        <v>0</v>
      </c>
    </row>
    <row r="323" spans="1:7" x14ac:dyDescent="0.3">
      <c r="A323" s="15">
        <v>2016</v>
      </c>
      <c r="B323" s="15">
        <v>10</v>
      </c>
      <c r="E323">
        <v>1321.6</v>
      </c>
      <c r="F323">
        <f>+Tabla1[[#This Row],[San Luis]]/$E$325*100</f>
        <v>97.861501095906632</v>
      </c>
      <c r="G323">
        <f>+Tabla1[[#This Row],[abr-08=100]]/$C$194*100</f>
        <v>0</v>
      </c>
    </row>
    <row r="324" spans="1:7" x14ac:dyDescent="0.3">
      <c r="A324" s="15">
        <v>2016</v>
      </c>
      <c r="B324" s="15">
        <v>11</v>
      </c>
      <c r="E324">
        <v>1339.02</v>
      </c>
      <c r="F324">
        <f>+Tabla1[[#This Row],[San Luis]]/$E$325*100</f>
        <v>99.151412830993422</v>
      </c>
      <c r="G324">
        <f>+Tabla1[[#This Row],[abr-08=100]]/$C$194*100</f>
        <v>0</v>
      </c>
    </row>
    <row r="325" spans="1:7" x14ac:dyDescent="0.3">
      <c r="A325" s="15">
        <v>2016</v>
      </c>
      <c r="B325" s="15">
        <v>12</v>
      </c>
      <c r="D325" s="8">
        <v>100</v>
      </c>
      <c r="E325">
        <v>1350.48</v>
      </c>
      <c r="F325">
        <f>+Tabla1[[#This Row],[San Luis]]/$E$325*100</f>
        <v>100</v>
      </c>
      <c r="G325">
        <f>+Tabla1[[#This Row],[abr-08=100]]/$C$194*100</f>
        <v>0</v>
      </c>
    </row>
    <row r="326" spans="1:7" x14ac:dyDescent="0.3">
      <c r="A326">
        <v>2017</v>
      </c>
      <c r="B326" s="15">
        <v>1</v>
      </c>
      <c r="D326" s="8">
        <v>101.5859</v>
      </c>
      <c r="F326">
        <f>+Tabla1[[#This Row],[San Luis]]/$E$325*100</f>
        <v>0</v>
      </c>
      <c r="G326">
        <f>+Tabla1[[#This Row],[abr-08=100]]/$C$194*100</f>
        <v>0</v>
      </c>
    </row>
    <row r="327" spans="1:7" x14ac:dyDescent="0.3">
      <c r="A327" s="7">
        <v>2017</v>
      </c>
      <c r="B327" s="15">
        <v>2</v>
      </c>
      <c r="D327" s="8">
        <v>103.6859</v>
      </c>
      <c r="F327">
        <f>+Tabla1[[#This Row],[San Luis]]/$E$325*100</f>
        <v>0</v>
      </c>
      <c r="G327">
        <f>+Tabla1[[#This Row],[abr-08=100]]/$C$194*100</f>
        <v>0</v>
      </c>
    </row>
    <row r="328" spans="1:7" x14ac:dyDescent="0.3">
      <c r="A328" s="7">
        <v>2017</v>
      </c>
      <c r="B328" s="15">
        <v>3</v>
      </c>
      <c r="D328" s="8">
        <v>106.1476</v>
      </c>
      <c r="F328">
        <f>+Tabla1[[#This Row],[San Luis]]/$E$325*100</f>
        <v>0</v>
      </c>
      <c r="G328">
        <f>+Tabla1[[#This Row],[abr-08=100]]/$C$194*100</f>
        <v>0</v>
      </c>
    </row>
    <row r="329" spans="1:7" x14ac:dyDescent="0.3">
      <c r="A329" s="7">
        <v>2017</v>
      </c>
      <c r="B329" s="15">
        <v>4</v>
      </c>
      <c r="D329" s="8">
        <v>108.9667</v>
      </c>
      <c r="F329">
        <f>+Tabla1[[#This Row],[San Luis]]/$E$325*100</f>
        <v>0</v>
      </c>
      <c r="G329">
        <f>+Tabla1[[#This Row],[abr-08=100]]/$C$194*100</f>
        <v>0</v>
      </c>
    </row>
    <row r="330" spans="1:7" x14ac:dyDescent="0.3">
      <c r="A330" s="7">
        <v>2017</v>
      </c>
      <c r="B330" s="15">
        <v>5</v>
      </c>
      <c r="D330" s="8">
        <v>110.5301</v>
      </c>
      <c r="F330">
        <f>+Tabla1[[#This Row],[San Luis]]/$E$325*100</f>
        <v>0</v>
      </c>
      <c r="G330">
        <f>+Tabla1[[#This Row],[abr-08=100]]/$C$194*100</f>
        <v>0</v>
      </c>
    </row>
    <row r="331" spans="1:7" x14ac:dyDescent="0.3">
      <c r="A331" s="7">
        <v>2017</v>
      </c>
      <c r="B331" s="15">
        <v>6</v>
      </c>
      <c r="D331" s="8">
        <v>111.8477</v>
      </c>
      <c r="F331">
        <f>+Tabla1[[#This Row],[San Luis]]/$E$325*100</f>
        <v>0</v>
      </c>
      <c r="G331">
        <f>+Tabla1[[#This Row],[abr-08=100]]/$C$194*100</f>
        <v>0</v>
      </c>
    </row>
    <row r="332" spans="1:7" x14ac:dyDescent="0.3">
      <c r="A332" s="7">
        <v>2017</v>
      </c>
      <c r="B332" s="15">
        <v>7</v>
      </c>
      <c r="D332" s="8">
        <v>113.7852</v>
      </c>
      <c r="F332">
        <f>+Tabla1[[#This Row],[San Luis]]/$E$325*100</f>
        <v>0</v>
      </c>
      <c r="G332">
        <f>+Tabla1[[#This Row],[abr-08=100]]/$C$194*100</f>
        <v>0</v>
      </c>
    </row>
    <row r="333" spans="1:7" x14ac:dyDescent="0.3">
      <c r="A333" s="7">
        <v>2017</v>
      </c>
      <c r="B333" s="15">
        <v>8</v>
      </c>
      <c r="D333" s="8">
        <v>115.3819</v>
      </c>
      <c r="F333">
        <f>+Tabla1[[#This Row],[San Luis]]/$E$325*100</f>
        <v>0</v>
      </c>
      <c r="G333">
        <f>+Tabla1[[#This Row],[abr-08=100]]/$C$194*100</f>
        <v>0</v>
      </c>
    </row>
    <row r="334" spans="1:7" x14ac:dyDescent="0.3">
      <c r="A334" s="7">
        <v>2017</v>
      </c>
      <c r="B334" s="15">
        <v>9</v>
      </c>
      <c r="D334" s="8">
        <v>117.5719</v>
      </c>
      <c r="F334">
        <f>+Tabla1[[#This Row],[San Luis]]/$E$325*100</f>
        <v>0</v>
      </c>
      <c r="G334">
        <f>+Tabla1[[#This Row],[abr-08=100]]/$C$194*100</f>
        <v>0</v>
      </c>
    </row>
    <row r="335" spans="1:7" x14ac:dyDescent="0.3">
      <c r="A335" s="7">
        <v>2017</v>
      </c>
      <c r="B335" s="15">
        <v>10</v>
      </c>
      <c r="D335" s="8">
        <v>119.3528</v>
      </c>
      <c r="F335">
        <f>+Tabla1[[#This Row],[San Luis]]/$E$325*100</f>
        <v>0</v>
      </c>
      <c r="G335">
        <f>+Tabla1[[#This Row],[abr-08=100]]/$C$194*100</f>
        <v>0</v>
      </c>
    </row>
    <row r="336" spans="1:7" x14ac:dyDescent="0.3">
      <c r="A336" s="7">
        <v>2017</v>
      </c>
      <c r="B336" s="15">
        <v>11</v>
      </c>
      <c r="D336" s="8">
        <v>120.994</v>
      </c>
      <c r="F336">
        <f>+Tabla1[[#This Row],[San Luis]]/$E$325*100</f>
        <v>0</v>
      </c>
      <c r="G336">
        <f>+Tabla1[[#This Row],[abr-08=100]]/$C$194*100</f>
        <v>0</v>
      </c>
    </row>
    <row r="337" spans="1:7" x14ac:dyDescent="0.3">
      <c r="A337" s="7">
        <v>2017</v>
      </c>
      <c r="B337" s="15">
        <v>12</v>
      </c>
      <c r="D337" s="8">
        <v>124.79559999999999</v>
      </c>
      <c r="F337">
        <f>+Tabla1[[#This Row],[San Luis]]/$E$325*100</f>
        <v>0</v>
      </c>
      <c r="G337">
        <f>+Tabla1[[#This Row],[abr-08=100]]/$C$194*100</f>
        <v>0</v>
      </c>
    </row>
    <row r="338" spans="1:7" x14ac:dyDescent="0.3">
      <c r="A338">
        <v>2018</v>
      </c>
      <c r="B338" s="15">
        <v>1</v>
      </c>
      <c r="D338" s="8">
        <v>126.98869999999999</v>
      </c>
      <c r="F338">
        <f>+Tabla1[[#This Row],[San Luis]]/$E$325*100</f>
        <v>0</v>
      </c>
      <c r="G338">
        <f>+Tabla1[[#This Row],[abr-08=100]]/$C$194*100</f>
        <v>0</v>
      </c>
    </row>
    <row r="339" spans="1:7" x14ac:dyDescent="0.3">
      <c r="A339" s="7">
        <v>2018</v>
      </c>
      <c r="B339" s="15">
        <v>2</v>
      </c>
      <c r="D339" s="8">
        <v>130.06059999999999</v>
      </c>
      <c r="F339">
        <f>+Tabla1[[#This Row],[San Luis]]/$E$325*100</f>
        <v>0</v>
      </c>
      <c r="G339">
        <f>+Tabla1[[#This Row],[abr-08=100]]/$C$194*100</f>
        <v>0</v>
      </c>
    </row>
    <row r="340" spans="1:7" x14ac:dyDescent="0.3">
      <c r="A340" s="7">
        <v>2018</v>
      </c>
      <c r="B340" s="15">
        <v>3</v>
      </c>
      <c r="D340" s="8">
        <v>133.1054</v>
      </c>
      <c r="F340">
        <f>+Tabla1[[#This Row],[San Luis]]/$E$325*100</f>
        <v>0</v>
      </c>
      <c r="G340">
        <f>+Tabla1[[#This Row],[abr-08=100]]/$C$194*100</f>
        <v>0</v>
      </c>
    </row>
    <row r="341" spans="1:7" x14ac:dyDescent="0.3">
      <c r="A341" s="7">
        <v>2018</v>
      </c>
      <c r="B341" s="15">
        <v>4</v>
      </c>
      <c r="D341" s="8">
        <v>136.75120000000001</v>
      </c>
      <c r="F341">
        <f>+Tabla1[[#This Row],[San Luis]]/$E$325*100</f>
        <v>0</v>
      </c>
      <c r="G341">
        <f>+Tabla1[[#This Row],[abr-08=100]]/$C$194*100</f>
        <v>0</v>
      </c>
    </row>
    <row r="342" spans="1:7" x14ac:dyDescent="0.3">
      <c r="A342" s="7">
        <v>2018</v>
      </c>
      <c r="B342" s="15">
        <v>5</v>
      </c>
      <c r="D342" s="8">
        <v>139.58930000000001</v>
      </c>
      <c r="F342">
        <f>+Tabla1[[#This Row],[San Luis]]/$E$325*100</f>
        <v>0</v>
      </c>
      <c r="G342">
        <f>+Tabla1[[#This Row],[abr-08=100]]/$C$194*100</f>
        <v>0</v>
      </c>
    </row>
    <row r="343" spans="1:7" x14ac:dyDescent="0.3">
      <c r="A343" s="7">
        <v>2018</v>
      </c>
      <c r="B343" s="15">
        <v>6</v>
      </c>
      <c r="D343" s="8">
        <v>144.80529999999999</v>
      </c>
      <c r="F343">
        <f>+Tabla1[[#This Row],[San Luis]]/$E$325*100</f>
        <v>0</v>
      </c>
      <c r="G343">
        <f>+Tabla1[[#This Row],[abr-08=100]]/$C$194*100</f>
        <v>0</v>
      </c>
    </row>
    <row r="344" spans="1:7" x14ac:dyDescent="0.3">
      <c r="A344" s="7">
        <v>2018</v>
      </c>
      <c r="B344" s="15">
        <v>7</v>
      </c>
      <c r="D344" s="8">
        <v>149.29660000000001</v>
      </c>
      <c r="F344">
        <f>+Tabla1[[#This Row],[San Luis]]/$E$325*100</f>
        <v>0</v>
      </c>
      <c r="G344">
        <f>+Tabla1[[#This Row],[abr-08=100]]/$C$194*100</f>
        <v>0</v>
      </c>
    </row>
    <row r="345" spans="1:7" x14ac:dyDescent="0.3">
      <c r="A345" s="7">
        <v>2018</v>
      </c>
      <c r="B345" s="15">
        <v>8</v>
      </c>
      <c r="D345" s="8">
        <v>155.10339999999999</v>
      </c>
      <c r="F345">
        <f>+Tabla1[[#This Row],[San Luis]]/$E$325*100</f>
        <v>0</v>
      </c>
      <c r="G345">
        <f>+Tabla1[[#This Row],[abr-08=100]]/$C$194*100</f>
        <v>0</v>
      </c>
    </row>
    <row r="346" spans="1:7" x14ac:dyDescent="0.3">
      <c r="A346" s="7">
        <v>2018</v>
      </c>
      <c r="B346" s="15">
        <v>9</v>
      </c>
      <c r="D346" s="8">
        <v>165.23830000000001</v>
      </c>
      <c r="F346">
        <f>+Tabla1[[#This Row],[San Luis]]/$E$325*100</f>
        <v>0</v>
      </c>
      <c r="G346">
        <f>+Tabla1[[#This Row],[abr-08=100]]/$C$194*100</f>
        <v>0</v>
      </c>
    </row>
    <row r="347" spans="1:7" x14ac:dyDescent="0.3">
      <c r="A347" s="7">
        <v>2018</v>
      </c>
      <c r="B347" s="15">
        <v>10</v>
      </c>
      <c r="D347" s="8">
        <v>174.1473</v>
      </c>
      <c r="F347">
        <f>+Tabla1[[#This Row],[San Luis]]/$E$325*100</f>
        <v>0</v>
      </c>
      <c r="G347">
        <f>+Tabla1[[#This Row],[abr-08=100]]/$C$194*100</f>
        <v>0</v>
      </c>
    </row>
    <row r="348" spans="1:7" x14ac:dyDescent="0.3">
      <c r="A348" s="7">
        <v>2018</v>
      </c>
      <c r="B348" s="15">
        <v>11</v>
      </c>
      <c r="D348" s="8">
        <v>179.6388</v>
      </c>
      <c r="F348">
        <f>+Tabla1[[#This Row],[San Luis]]/$E$325*100</f>
        <v>0</v>
      </c>
      <c r="G348">
        <f>+Tabla1[[#This Row],[abr-08=100]]/$C$194*100</f>
        <v>0</v>
      </c>
    </row>
    <row r="349" spans="1:7" x14ac:dyDescent="0.3">
      <c r="A349" s="7">
        <v>2018</v>
      </c>
      <c r="B349" s="15">
        <v>12</v>
      </c>
      <c r="D349" s="8">
        <v>184.2552</v>
      </c>
      <c r="F349">
        <f>+Tabla1[[#This Row],[San Luis]]/$E$325*100</f>
        <v>0</v>
      </c>
      <c r="G349">
        <f>+Tabla1[[#This Row],[abr-08=100]]/$C$194*100</f>
        <v>0</v>
      </c>
    </row>
    <row r="350" spans="1:7" x14ac:dyDescent="0.3">
      <c r="A350">
        <v>2019</v>
      </c>
      <c r="B350" s="15">
        <v>1</v>
      </c>
      <c r="D350" s="8">
        <v>189.61009999999999</v>
      </c>
      <c r="F350">
        <f>+Tabla1[[#This Row],[San Luis]]/$E$325*100</f>
        <v>0</v>
      </c>
      <c r="G350">
        <f>+Tabla1[[#This Row],[abr-08=100]]/$C$194*100</f>
        <v>0</v>
      </c>
    </row>
    <row r="351" spans="1:7" x14ac:dyDescent="0.3">
      <c r="A351" s="7">
        <v>2019</v>
      </c>
      <c r="B351" s="15">
        <v>2</v>
      </c>
      <c r="D351" s="8">
        <v>196.7501</v>
      </c>
      <c r="F351">
        <f>+Tabla1[[#This Row],[San Luis]]/$E$325*100</f>
        <v>0</v>
      </c>
      <c r="G351">
        <f>+Tabla1[[#This Row],[abr-08=100]]/$C$194*100</f>
        <v>0</v>
      </c>
    </row>
    <row r="352" spans="1:7" x14ac:dyDescent="0.3">
      <c r="A352" s="7">
        <v>2019</v>
      </c>
      <c r="B352" s="15">
        <v>3</v>
      </c>
      <c r="D352" s="8">
        <v>205.9571</v>
      </c>
      <c r="F352">
        <f>+Tabla1[[#This Row],[San Luis]]/$E$325*100</f>
        <v>0</v>
      </c>
      <c r="G352">
        <f>+Tabla1[[#This Row],[abr-08=100]]/$C$194*100</f>
        <v>0</v>
      </c>
    </row>
    <row r="353" spans="1:7" x14ac:dyDescent="0.3">
      <c r="A353" s="7">
        <v>2019</v>
      </c>
      <c r="B353" s="15">
        <v>4</v>
      </c>
      <c r="D353" s="8">
        <v>213.05170000000001</v>
      </c>
      <c r="F353">
        <f>+Tabla1[[#This Row],[San Luis]]/$E$325*100</f>
        <v>0</v>
      </c>
      <c r="G353">
        <f>+Tabla1[[#This Row],[abr-08=100]]/$C$194*100</f>
        <v>0</v>
      </c>
    </row>
    <row r="354" spans="1:7" x14ac:dyDescent="0.3">
      <c r="A354" s="7">
        <v>2019</v>
      </c>
      <c r="B354" s="15">
        <v>5</v>
      </c>
      <c r="D354" s="8">
        <v>219.56909999999999</v>
      </c>
      <c r="F354">
        <f>+Tabla1[[#This Row],[San Luis]]/$E$325*100</f>
        <v>0</v>
      </c>
      <c r="G354">
        <f>+Tabla1[[#This Row],[abr-08=100]]/$C$194*100</f>
        <v>0</v>
      </c>
    </row>
    <row r="355" spans="1:7" x14ac:dyDescent="0.3">
      <c r="A355" s="7">
        <v>2019</v>
      </c>
      <c r="B355" s="15">
        <v>6</v>
      </c>
      <c r="D355" s="8">
        <v>225.53700000000001</v>
      </c>
      <c r="F355">
        <f>+Tabla1[[#This Row],[San Luis]]/$E$325*100</f>
        <v>0</v>
      </c>
      <c r="G355">
        <f>+Tabla1[[#This Row],[abr-08=100]]/$C$194*100</f>
        <v>0</v>
      </c>
    </row>
    <row r="356" spans="1:7" x14ac:dyDescent="0.3">
      <c r="A356" s="7">
        <v>2019</v>
      </c>
      <c r="B356" s="15">
        <v>7</v>
      </c>
      <c r="D356" s="8">
        <v>230.494</v>
      </c>
      <c r="F356">
        <f>+Tabla1[[#This Row],[San Luis]]/$E$325*100</f>
        <v>0</v>
      </c>
      <c r="G356">
        <f>+Tabla1[[#This Row],[abr-08=100]]/$C$194*100</f>
        <v>0</v>
      </c>
    </row>
    <row r="357" spans="1:7" x14ac:dyDescent="0.3">
      <c r="A357" s="7">
        <v>2019</v>
      </c>
      <c r="B357" s="15">
        <v>8</v>
      </c>
      <c r="D357" s="8">
        <v>239.60769999999999</v>
      </c>
      <c r="F357">
        <f>+Tabla1[[#This Row],[San Luis]]/$E$325*100</f>
        <v>0</v>
      </c>
      <c r="G357">
        <f>+Tabla1[[#This Row],[abr-08=100]]/$C$194*100</f>
        <v>0</v>
      </c>
    </row>
    <row r="358" spans="1:7" x14ac:dyDescent="0.3">
      <c r="A358" s="7">
        <v>2019</v>
      </c>
      <c r="B358" s="15">
        <v>9</v>
      </c>
      <c r="D358" s="8">
        <v>253.71019999999999</v>
      </c>
      <c r="F358">
        <f>+Tabla1[[#This Row],[San Luis]]/$E$325*100</f>
        <v>0</v>
      </c>
      <c r="G358">
        <f>+Tabla1[[#This Row],[abr-08=100]]/$C$194*100</f>
        <v>0</v>
      </c>
    </row>
    <row r="359" spans="1:7" x14ac:dyDescent="0.3">
      <c r="A359" s="7">
        <v>2019</v>
      </c>
      <c r="B359" s="15">
        <v>10</v>
      </c>
      <c r="D359" s="8">
        <v>262.06610000000001</v>
      </c>
      <c r="F359">
        <f>+Tabla1[[#This Row],[San Luis]]/$E$325*100</f>
        <v>0</v>
      </c>
      <c r="G359">
        <f>+Tabla1[[#This Row],[abr-08=100]]/$C$194*100</f>
        <v>0</v>
      </c>
    </row>
    <row r="360" spans="1:7" x14ac:dyDescent="0.3">
      <c r="A360" s="7">
        <v>2019</v>
      </c>
      <c r="B360" s="15">
        <v>11</v>
      </c>
      <c r="D360" s="8">
        <v>273.2158</v>
      </c>
      <c r="F360">
        <f>+Tabla1[[#This Row],[San Luis]]/$E$325*100</f>
        <v>0</v>
      </c>
      <c r="G360">
        <f>+Tabla1[[#This Row],[abr-08=100]]/$C$194*100</f>
        <v>0</v>
      </c>
    </row>
    <row r="361" spans="1:7" x14ac:dyDescent="0.3">
      <c r="A361" s="7">
        <v>2019</v>
      </c>
      <c r="B361" s="15">
        <v>12</v>
      </c>
      <c r="D361" s="8">
        <v>283.44420000000002</v>
      </c>
      <c r="F361">
        <f>+Tabla1[[#This Row],[San Luis]]/$E$325*100</f>
        <v>0</v>
      </c>
      <c r="G361">
        <f>+Tabla1[[#This Row],[abr-08=100]]/$C$194*100</f>
        <v>0</v>
      </c>
    </row>
    <row r="362" spans="1:7" x14ac:dyDescent="0.3">
      <c r="A362" s="7">
        <v>2020</v>
      </c>
      <c r="B362" s="15">
        <v>1</v>
      </c>
      <c r="D362" s="8">
        <v>289.82990000000001</v>
      </c>
      <c r="F362">
        <f>+Tabla1[[#This Row],[San Luis]]/$E$325*100</f>
        <v>0</v>
      </c>
      <c r="G362">
        <f>+Tabla1[[#This Row],[abr-08=100]]/$C$194*100</f>
        <v>0</v>
      </c>
    </row>
    <row r="363" spans="1:7" x14ac:dyDescent="0.3">
      <c r="A363" s="7">
        <v>2020</v>
      </c>
      <c r="B363" s="15">
        <v>2</v>
      </c>
      <c r="D363" s="8">
        <v>295.666</v>
      </c>
      <c r="F363">
        <f>+Tabla1[[#This Row],[San Luis]]/$E$325*100</f>
        <v>0</v>
      </c>
      <c r="G363">
        <f>+Tabla1[[#This Row],[abr-08=100]]/$C$194*100</f>
        <v>0</v>
      </c>
    </row>
    <row r="364" spans="1:7" x14ac:dyDescent="0.3">
      <c r="A364" s="7">
        <v>2020</v>
      </c>
      <c r="B364" s="15">
        <v>3</v>
      </c>
      <c r="D364" s="8">
        <v>305.55149999999998</v>
      </c>
      <c r="F364">
        <f>+Tabla1[[#This Row],[San Luis]]/$E$325*100</f>
        <v>0</v>
      </c>
      <c r="G364">
        <f>+Tabla1[[#This Row],[abr-08=100]]/$C$194*100</f>
        <v>0</v>
      </c>
    </row>
    <row r="365" spans="1:7" x14ac:dyDescent="0.3">
      <c r="A365" s="7">
        <v>2020</v>
      </c>
      <c r="B365" s="15">
        <v>4</v>
      </c>
      <c r="D365" s="8">
        <v>310.12430000000001</v>
      </c>
      <c r="F365">
        <f>+Tabla1[[#This Row],[San Luis]]/$E$325*100</f>
        <v>0</v>
      </c>
      <c r="G365">
        <f>+Tabla1[[#This Row],[abr-08=100]]/$C$194*100</f>
        <v>0</v>
      </c>
    </row>
    <row r="366" spans="1:7" x14ac:dyDescent="0.3">
      <c r="A366" s="7">
        <v>2020</v>
      </c>
      <c r="B366" s="15">
        <v>5</v>
      </c>
      <c r="D366" s="8">
        <v>314.90870000000001</v>
      </c>
      <c r="F366">
        <f>+Tabla1[[#This Row],[San Luis]]/$E$325*100</f>
        <v>0</v>
      </c>
      <c r="G366">
        <f>+Tabla1[[#This Row],[abr-08=100]]/$C$194*100</f>
        <v>0</v>
      </c>
    </row>
    <row r="367" spans="1:7" x14ac:dyDescent="0.3">
      <c r="A367" s="7">
        <v>2020</v>
      </c>
      <c r="B367" s="15">
        <v>6</v>
      </c>
      <c r="D367" s="8">
        <v>321.97379999999998</v>
      </c>
      <c r="F367">
        <f>+Tabla1[[#This Row],[San Luis]]/$E$325*100</f>
        <v>0</v>
      </c>
      <c r="G367">
        <f>+Tabla1[[#This Row],[abr-08=100]]/$C$194*100</f>
        <v>0</v>
      </c>
    </row>
    <row r="368" spans="1:7" x14ac:dyDescent="0.3">
      <c r="A368" s="7">
        <v>2020</v>
      </c>
      <c r="B368" s="15">
        <v>7</v>
      </c>
      <c r="D368" s="8">
        <v>328.20139999999998</v>
      </c>
      <c r="F368">
        <f>+Tabla1[[#This Row],[San Luis]]/$E$325*100</f>
        <v>0</v>
      </c>
      <c r="G368">
        <f>+Tabla1[[#This Row],[abr-08=100]]/$C$194*100</f>
        <v>0</v>
      </c>
    </row>
    <row r="369" spans="1:7" x14ac:dyDescent="0.3">
      <c r="A369" s="7">
        <v>2020</v>
      </c>
      <c r="B369" s="15">
        <v>8</v>
      </c>
      <c r="D369" s="8">
        <v>337.06319999999999</v>
      </c>
      <c r="F369">
        <f>+Tabla1[[#This Row],[San Luis]]/$E$325*100</f>
        <v>0</v>
      </c>
      <c r="G369">
        <f>+Tabla1[[#This Row],[abr-08=100]]/$C$194*100</f>
        <v>0</v>
      </c>
    </row>
    <row r="370" spans="1:7" x14ac:dyDescent="0.3">
      <c r="A370" s="7">
        <v>2020</v>
      </c>
      <c r="B370" s="15">
        <v>9</v>
      </c>
      <c r="D370" s="8">
        <v>346.6207</v>
      </c>
      <c r="F370">
        <f>+Tabla1[[#This Row],[San Luis]]/$E$325*100</f>
        <v>0</v>
      </c>
      <c r="G370">
        <f>+Tabla1[[#This Row],[abr-08=100]]/$C$194*100</f>
        <v>0</v>
      </c>
    </row>
    <row r="371" spans="1:7" x14ac:dyDescent="0.3">
      <c r="A371" s="7">
        <v>2020</v>
      </c>
      <c r="B371" s="15">
        <v>10</v>
      </c>
      <c r="D371" s="8">
        <v>359.65699999999998</v>
      </c>
      <c r="F371">
        <f>+Tabla1[[#This Row],[San Luis]]/$E$325*100</f>
        <v>0</v>
      </c>
      <c r="G371">
        <f>+Tabla1[[#This Row],[abr-08=100]]/$C$194*100</f>
        <v>0</v>
      </c>
    </row>
    <row r="372" spans="1:7" x14ac:dyDescent="0.3">
      <c r="A372" s="7">
        <v>2020</v>
      </c>
      <c r="B372" s="15">
        <v>11</v>
      </c>
      <c r="D372" s="8">
        <v>371.02109999999999</v>
      </c>
      <c r="F372">
        <f>+Tabla1[[#This Row],[San Luis]]/$E$325*100</f>
        <v>0</v>
      </c>
      <c r="G372">
        <f>+Tabla1[[#This Row],[abr-08=100]]/$C$194*100</f>
        <v>0</v>
      </c>
    </row>
    <row r="373" spans="1:7" x14ac:dyDescent="0.3">
      <c r="A373" s="7">
        <v>2020</v>
      </c>
      <c r="B373" s="15">
        <v>12</v>
      </c>
      <c r="D373" s="8">
        <v>385.88260000000002</v>
      </c>
      <c r="F373">
        <f>+Tabla1[[#This Row],[San Luis]]/$E$325*100</f>
        <v>0</v>
      </c>
      <c r="G373">
        <f>+Tabla1[[#This Row],[abr-08=100]]/$C$194*100</f>
        <v>0</v>
      </c>
    </row>
    <row r="374" spans="1:7" x14ac:dyDescent="0.3">
      <c r="A374" s="7">
        <v>2021</v>
      </c>
      <c r="B374" s="15">
        <v>1</v>
      </c>
      <c r="D374" s="8">
        <v>401.50709999999998</v>
      </c>
      <c r="F374">
        <f>+Tabla1[[#This Row],[San Luis]]/$E$325*100</f>
        <v>0</v>
      </c>
      <c r="G374">
        <f>+Tabla1[[#This Row],[abr-08=100]]/$C$194*100</f>
        <v>0</v>
      </c>
    </row>
    <row r="375" spans="1:7" x14ac:dyDescent="0.3">
      <c r="A375" s="7">
        <v>2021</v>
      </c>
      <c r="B375" s="15">
        <v>2</v>
      </c>
      <c r="D375" s="8">
        <v>415.85950000000003</v>
      </c>
      <c r="F375">
        <f>+Tabla1[[#This Row],[San Luis]]/$E$325*100</f>
        <v>0</v>
      </c>
      <c r="G375">
        <f>+Tabla1[[#This Row],[abr-08=100]]/$C$194*100</f>
        <v>0</v>
      </c>
    </row>
    <row r="376" spans="1:7" x14ac:dyDescent="0.3">
      <c r="A376" s="7">
        <v>2021</v>
      </c>
      <c r="B376" s="15">
        <v>3</v>
      </c>
      <c r="D376" s="8">
        <v>435.8657</v>
      </c>
      <c r="F376">
        <f>+Tabla1[[#This Row],[San Luis]]/$E$325*100</f>
        <v>0</v>
      </c>
      <c r="G376">
        <f>+Tabla1[[#This Row],[abr-08=100]]/$C$194*100</f>
        <v>0</v>
      </c>
    </row>
    <row r="377" spans="1:7" x14ac:dyDescent="0.3">
      <c r="A377" s="7">
        <v>2021</v>
      </c>
      <c r="B377" s="15">
        <v>4</v>
      </c>
      <c r="D377" s="8">
        <v>453.65030000000002</v>
      </c>
      <c r="F377">
        <f>+Tabla1[[#This Row],[San Luis]]/$E$325*100</f>
        <v>0</v>
      </c>
      <c r="G377">
        <f>+Tabla1[[#This Row],[abr-08=100]]/$C$194*100</f>
        <v>0</v>
      </c>
    </row>
    <row r="378" spans="1:7" x14ac:dyDescent="0.3">
      <c r="A378" s="7">
        <v>2021</v>
      </c>
      <c r="B378" s="15">
        <v>5</v>
      </c>
      <c r="D378" s="8">
        <v>468.72500000000002</v>
      </c>
      <c r="F378">
        <f>+Tabla1[[#This Row],[San Luis]]/$E$325*100</f>
        <v>0</v>
      </c>
      <c r="G378">
        <f>+Tabla1[[#This Row],[abr-08=100]]/$C$194*100</f>
        <v>0</v>
      </c>
    </row>
    <row r="379" spans="1:7" x14ac:dyDescent="0.3">
      <c r="A379" s="7">
        <v>2021</v>
      </c>
      <c r="B379" s="15">
        <v>6</v>
      </c>
      <c r="D379" s="8">
        <v>483.60489999999999</v>
      </c>
      <c r="F379">
        <f>+Tabla1[[#This Row],[San Luis]]/$E$325*100</f>
        <v>0</v>
      </c>
      <c r="G379">
        <f>+Tabla1[[#This Row],[abr-08=100]]/$C$194*100</f>
        <v>0</v>
      </c>
    </row>
    <row r="380" spans="1:7" x14ac:dyDescent="0.3">
      <c r="A380" s="7">
        <v>2021</v>
      </c>
      <c r="B380" s="15">
        <v>7</v>
      </c>
      <c r="D380" s="8">
        <v>498.09870000000001</v>
      </c>
      <c r="F380">
        <f>+Tabla1[[#This Row],[San Luis]]/$E$325*100</f>
        <v>0</v>
      </c>
      <c r="G380">
        <f>+Tabla1[[#This Row],[abr-08=100]]/$C$194*100</f>
        <v>0</v>
      </c>
    </row>
    <row r="381" spans="1:7" x14ac:dyDescent="0.3">
      <c r="A381" s="7">
        <v>2021</v>
      </c>
      <c r="B381" s="15">
        <v>8</v>
      </c>
      <c r="D381" s="8">
        <v>510.39420000000001</v>
      </c>
      <c r="F381">
        <f>+Tabla1[[#This Row],[San Luis]]/$E$325*100</f>
        <v>0</v>
      </c>
      <c r="G381">
        <f>+Tabla1[[#This Row],[abr-08=100]]/$C$194*100</f>
        <v>0</v>
      </c>
    </row>
    <row r="382" spans="1:7" x14ac:dyDescent="0.3">
      <c r="A382" s="7">
        <v>2021</v>
      </c>
      <c r="B382" s="15">
        <v>9</v>
      </c>
      <c r="D382" s="8">
        <v>528.49680000000001</v>
      </c>
      <c r="F382">
        <f>+Tabla1[[#This Row],[San Luis]]/$E$325*100</f>
        <v>0</v>
      </c>
      <c r="G382">
        <f>+Tabla1[[#This Row],[abr-08=100]]/$C$194*100</f>
        <v>0</v>
      </c>
    </row>
    <row r="383" spans="1:7" x14ac:dyDescent="0.3">
      <c r="A383" s="7">
        <v>2021</v>
      </c>
      <c r="B383" s="15">
        <v>10</v>
      </c>
      <c r="D383" s="8">
        <v>547.08019999999999</v>
      </c>
      <c r="F383">
        <f>+Tabla1[[#This Row],[San Luis]]/$E$325*100</f>
        <v>0</v>
      </c>
      <c r="G383">
        <f>+Tabla1[[#This Row],[abr-08=100]]/$C$194*100</f>
        <v>0</v>
      </c>
    </row>
    <row r="384" spans="1:7" x14ac:dyDescent="0.3">
      <c r="A384" s="7">
        <v>2021</v>
      </c>
      <c r="B384" s="15">
        <v>11</v>
      </c>
      <c r="D384" s="8">
        <v>560.91840000000002</v>
      </c>
      <c r="F384">
        <f>+Tabla1[[#This Row],[San Luis]]/$E$325*100</f>
        <v>0</v>
      </c>
      <c r="G384">
        <f>+Tabla1[[#This Row],[abr-08=100]]/$C$194*100</f>
        <v>0</v>
      </c>
    </row>
    <row r="385" spans="1:7" x14ac:dyDescent="0.3">
      <c r="A385" s="7">
        <v>2021</v>
      </c>
      <c r="B385" s="15">
        <v>12</v>
      </c>
      <c r="D385" s="8">
        <v>582.45749999999998</v>
      </c>
      <c r="F385">
        <f>+Tabla1[[#This Row],[San Luis]]/$E$325*100</f>
        <v>0</v>
      </c>
      <c r="G385">
        <f>+Tabla1[[#This Row],[abr-08=100]]/$C$194*100</f>
        <v>0</v>
      </c>
    </row>
    <row r="386" spans="1:7" x14ac:dyDescent="0.3">
      <c r="A386" s="7">
        <v>2022</v>
      </c>
      <c r="B386" s="15">
        <v>1</v>
      </c>
      <c r="D386" s="8">
        <v>605.0317</v>
      </c>
      <c r="F386">
        <f>+Tabla1[[#This Row],[San Luis]]/$E$325*100</f>
        <v>0</v>
      </c>
      <c r="G386">
        <f>+Tabla1[[#This Row],[abr-08=100]]/$C$194*100</f>
        <v>0</v>
      </c>
    </row>
    <row r="387" spans="1:7" x14ac:dyDescent="0.3">
      <c r="A387" s="7">
        <v>2022</v>
      </c>
      <c r="B387" s="15">
        <v>2</v>
      </c>
      <c r="D387" s="8">
        <v>633.43409999999994</v>
      </c>
      <c r="F387">
        <f>+Tabla1[[#This Row],[San Luis]]/$E$325*100</f>
        <v>0</v>
      </c>
      <c r="G387">
        <f>+Tabla1[[#This Row],[abr-08=100]]/$C$194*100</f>
        <v>0</v>
      </c>
    </row>
    <row r="388" spans="1:7" x14ac:dyDescent="0.3">
      <c r="A388" s="7">
        <v>2022</v>
      </c>
      <c r="B388" s="15">
        <v>3</v>
      </c>
      <c r="D388" s="8">
        <v>676.0566</v>
      </c>
      <c r="F388">
        <f>+Tabla1[[#This Row],[San Luis]]/$E$325*100</f>
        <v>0</v>
      </c>
      <c r="G388">
        <f>+Tabla1[[#This Row],[abr-08=100]]/$C$194*100</f>
        <v>0</v>
      </c>
    </row>
    <row r="389" spans="1:7" x14ac:dyDescent="0.3">
      <c r="A389" s="7">
        <v>2022</v>
      </c>
      <c r="B389" s="15">
        <v>4</v>
      </c>
      <c r="D389" s="8">
        <v>716.93989999999997</v>
      </c>
      <c r="F389">
        <f>+Tabla1[[#This Row],[San Luis]]/$E$325*100</f>
        <v>0</v>
      </c>
      <c r="G389">
        <f>+Tabla1[[#This Row],[abr-08=100]]/$C$194*100</f>
        <v>0</v>
      </c>
    </row>
    <row r="390" spans="1:7" x14ac:dyDescent="0.3">
      <c r="A390" s="7">
        <v>2022</v>
      </c>
      <c r="B390" s="15">
        <v>5</v>
      </c>
      <c r="D390" s="8">
        <v>753.14700000000005</v>
      </c>
      <c r="F390">
        <f>+Tabla1[[#This Row],[San Luis]]/$E$325*100</f>
        <v>0</v>
      </c>
      <c r="G390">
        <f>+Tabla1[[#This Row],[abr-08=100]]/$C$194*100</f>
        <v>0</v>
      </c>
    </row>
    <row r="391" spans="1:7" x14ac:dyDescent="0.3">
      <c r="A391" s="7">
        <v>2022</v>
      </c>
      <c r="B391" s="15">
        <v>6</v>
      </c>
      <c r="D391" s="8">
        <v>793.02779999999996</v>
      </c>
      <c r="F391">
        <f>+Tabla1[[#This Row],[San Luis]]/$E$325*100</f>
        <v>0</v>
      </c>
      <c r="G391">
        <f>+Tabla1[[#This Row],[abr-08=100]]/$C$194*100</f>
        <v>0</v>
      </c>
    </row>
    <row r="392" spans="1:7" x14ac:dyDescent="0.3">
      <c r="A392" s="7">
        <v>2022</v>
      </c>
      <c r="B392" s="15">
        <v>7</v>
      </c>
      <c r="D392" s="8">
        <v>851.76099999999997</v>
      </c>
      <c r="F392">
        <f>+Tabla1[[#This Row],[San Luis]]/$E$325*100</f>
        <v>0</v>
      </c>
      <c r="G392">
        <f>+Tabla1[[#This Row],[abr-08=100]]/$C$194*100</f>
        <v>0</v>
      </c>
    </row>
    <row r="393" spans="1:7" x14ac:dyDescent="0.3">
      <c r="A393" s="7">
        <v>2022</v>
      </c>
      <c r="B393" s="15">
        <v>8</v>
      </c>
      <c r="D393" s="8">
        <v>911.13160000000005</v>
      </c>
      <c r="F393">
        <f>+Tabla1[[#This Row],[San Luis]]/$E$325*100</f>
        <v>0</v>
      </c>
      <c r="G393">
        <f>+Tabla1[[#This Row],[abr-08=100]]/$C$194*100</f>
        <v>0</v>
      </c>
    </row>
    <row r="394" spans="1:7" x14ac:dyDescent="0.3">
      <c r="A394" s="7">
        <v>2022</v>
      </c>
      <c r="B394" s="15">
        <v>9</v>
      </c>
      <c r="D394" s="8">
        <v>967.30759999999998</v>
      </c>
      <c r="F394">
        <f>+Tabla1[[#This Row],[San Luis]]/$E$325*100</f>
        <v>0</v>
      </c>
      <c r="G394">
        <f>+Tabla1[[#This Row],[abr-08=100]]/$C$194*100</f>
        <v>0</v>
      </c>
    </row>
    <row r="395" spans="1:7" x14ac:dyDescent="0.3">
      <c r="A395" s="7">
        <v>2022</v>
      </c>
      <c r="B395" s="15">
        <v>10</v>
      </c>
      <c r="D395" s="8">
        <v>1028.7059999999999</v>
      </c>
      <c r="F395">
        <f>+Tabla1[[#This Row],[San Luis]]/$E$325*100</f>
        <v>0</v>
      </c>
      <c r="G395">
        <f>+Tabla1[[#This Row],[abr-08=100]]/$C$194*100</f>
        <v>0</v>
      </c>
    </row>
    <row r="396" spans="1:7" x14ac:dyDescent="0.3">
      <c r="A396" s="7">
        <v>2022</v>
      </c>
      <c r="B396" s="15">
        <v>11</v>
      </c>
      <c r="D396" s="8">
        <v>1079.2787000000001</v>
      </c>
      <c r="F396">
        <f>+Tabla1[[#This Row],[San Luis]]/$E$325*100</f>
        <v>0</v>
      </c>
      <c r="G396">
        <f>+Tabla1[[#This Row],[abr-08=100]]/$C$194*100</f>
        <v>0</v>
      </c>
    </row>
    <row r="397" spans="1:7" x14ac:dyDescent="0.3">
      <c r="A397" s="7">
        <v>2022</v>
      </c>
      <c r="B397" s="15">
        <v>12</v>
      </c>
      <c r="D397" s="8">
        <v>1134.5875000000001</v>
      </c>
      <c r="F397">
        <f>+Tabla1[[#This Row],[San Luis]]/$E$325*100</f>
        <v>0</v>
      </c>
      <c r="G397">
        <f>+Tabla1[[#This Row],[abr-08=100]]/$C$194*100</f>
        <v>0</v>
      </c>
    </row>
    <row r="398" spans="1:7" x14ac:dyDescent="0.3">
      <c r="A398" s="7">
        <v>2023</v>
      </c>
      <c r="B398" s="15">
        <v>1</v>
      </c>
      <c r="D398" s="8">
        <v>1202.979</v>
      </c>
      <c r="F398">
        <f>+Tabla1[[#This Row],[San Luis]]/$E$325*100</f>
        <v>0</v>
      </c>
      <c r="G398">
        <f>+Tabla1[[#This Row],[abr-08=100]]/$C$194*100</f>
        <v>0</v>
      </c>
    </row>
    <row r="399" spans="1:7" x14ac:dyDescent="0.3">
      <c r="A399" s="7">
        <v>2023</v>
      </c>
      <c r="B399" s="15">
        <v>2</v>
      </c>
      <c r="D399" s="8">
        <v>1282.7091</v>
      </c>
      <c r="F399">
        <f>+Tabla1[[#This Row],[San Luis]]/$E$325*100</f>
        <v>0</v>
      </c>
      <c r="G399">
        <f>+Tabla1[[#This Row],[abr-08=100]]/$C$194*100</f>
        <v>0</v>
      </c>
    </row>
    <row r="400" spans="1:7" x14ac:dyDescent="0.3">
      <c r="A400" s="7">
        <v>2023</v>
      </c>
      <c r="B400" s="15">
        <v>3</v>
      </c>
      <c r="D400" s="8">
        <v>1381.1601000000001</v>
      </c>
      <c r="F400">
        <f>+Tabla1[[#This Row],[San Luis]]/$E$325*100</f>
        <v>0</v>
      </c>
      <c r="G400">
        <f>+Tabla1[[#This Row],[abr-08=100]]/$C$194*100</f>
        <v>0</v>
      </c>
    </row>
    <row r="401" spans="1:7" x14ac:dyDescent="0.3">
      <c r="A401" s="7">
        <v>2023</v>
      </c>
      <c r="B401" s="15">
        <v>4</v>
      </c>
      <c r="D401" s="8">
        <v>1497.2147</v>
      </c>
      <c r="F401">
        <f>+Tabla1[[#This Row],[San Luis]]/$E$325*100</f>
        <v>0</v>
      </c>
      <c r="G401">
        <f>+Tabla1[[#This Row],[abr-08=100]]/$C$194*100</f>
        <v>0</v>
      </c>
    </row>
    <row r="402" spans="1:7" x14ac:dyDescent="0.3">
      <c r="A402" s="7">
        <v>2023</v>
      </c>
      <c r="B402" s="15">
        <v>5</v>
      </c>
      <c r="D402" s="8">
        <v>1613.5895</v>
      </c>
      <c r="F402">
        <f>+Tabla1[[#This Row],[San Luis]]/$E$325*100</f>
        <v>0</v>
      </c>
      <c r="G402">
        <f>+Tabla1[[#This Row],[abr-08=100]]/$C$194*100</f>
        <v>0</v>
      </c>
    </row>
    <row r="403" spans="1:7" x14ac:dyDescent="0.3">
      <c r="A403" s="7">
        <v>2023</v>
      </c>
      <c r="B403" s="15">
        <v>6</v>
      </c>
      <c r="D403" s="8">
        <v>1709.6115</v>
      </c>
      <c r="F403">
        <f>+Tabla1[[#This Row],[San Luis]]/$E$325*100</f>
        <v>0</v>
      </c>
      <c r="G403">
        <f>+Tabla1[[#This Row],[abr-08=100]]/$C$194*100</f>
        <v>0</v>
      </c>
    </row>
    <row r="404" spans="1:7" x14ac:dyDescent="0.3">
      <c r="A404" s="7">
        <v>2023</v>
      </c>
      <c r="B404" s="15">
        <v>7</v>
      </c>
      <c r="D404" s="8">
        <v>1818.0838000000001</v>
      </c>
      <c r="F404">
        <f>+Tabla1[[#This Row],[San Luis]]/$E$325*100</f>
        <v>0</v>
      </c>
      <c r="G404">
        <f>+Tabla1[[#This Row],[abr-08=100]]/$C$194*100</f>
        <v>0</v>
      </c>
    </row>
    <row r="405" spans="1:7" x14ac:dyDescent="0.3">
      <c r="A405" s="7">
        <v>2023</v>
      </c>
      <c r="B405" s="15">
        <v>8</v>
      </c>
      <c r="D405" s="8">
        <v>2044.2832000000001</v>
      </c>
      <c r="F405">
        <f>+Tabla1[[#This Row],[San Luis]]/$E$325*100</f>
        <v>0</v>
      </c>
      <c r="G405">
        <f>+Tabla1[[#This Row],[abr-08=100]]/$C$194*100</f>
        <v>0</v>
      </c>
    </row>
    <row r="406" spans="1:7" x14ac:dyDescent="0.3">
      <c r="A406" s="7">
        <v>2023</v>
      </c>
      <c r="B406" s="15">
        <v>9</v>
      </c>
      <c r="D406" s="8">
        <v>2304.9241999999999</v>
      </c>
      <c r="F406">
        <f>+Tabla1[[#This Row],[San Luis]]/$E$325*100</f>
        <v>0</v>
      </c>
      <c r="G406">
        <f>+Tabla1[[#This Row],[abr-08=100]]/$C$194*100</f>
        <v>0</v>
      </c>
    </row>
    <row r="407" spans="1:7" x14ac:dyDescent="0.3">
      <c r="A407" s="7">
        <v>2023</v>
      </c>
      <c r="B407" s="15">
        <v>10</v>
      </c>
      <c r="D407" s="8">
        <v>2496.2730000000001</v>
      </c>
      <c r="F407">
        <f>+Tabla1[[#This Row],[San Luis]]/$E$325*100</f>
        <v>0</v>
      </c>
      <c r="G407">
        <f>+Tabla1[[#This Row],[abr-08=100]]/$C$194*100</f>
        <v>0</v>
      </c>
    </row>
    <row r="408" spans="1:7" x14ac:dyDescent="0.3">
      <c r="A408" s="7">
        <v>2023</v>
      </c>
      <c r="B408" s="15">
        <v>11</v>
      </c>
      <c r="D408" s="8">
        <v>2816.0628000000002</v>
      </c>
      <c r="F408">
        <f>+Tabla1[[#This Row],[San Luis]]/$E$325*100</f>
        <v>0</v>
      </c>
      <c r="G408">
        <f>+Tabla1[[#This Row],[abr-08=100]]/$C$194*100</f>
        <v>0</v>
      </c>
    </row>
    <row r="409" spans="1:7" x14ac:dyDescent="0.3">
      <c r="A409" s="7">
        <v>2023</v>
      </c>
      <c r="B409" s="15">
        <v>12</v>
      </c>
      <c r="D409" s="8">
        <v>3533.1922</v>
      </c>
      <c r="F409">
        <f>+Tabla1[[#This Row],[San Luis]]/$E$325*100</f>
        <v>0</v>
      </c>
      <c r="G409">
        <f>+Tabla1[[#This Row],[abr-08=100]]/$C$194*100</f>
        <v>0</v>
      </c>
    </row>
    <row r="410" spans="1:7" x14ac:dyDescent="0.3">
      <c r="A410">
        <v>2024</v>
      </c>
      <c r="B410" s="15">
        <v>1</v>
      </c>
      <c r="D410" s="8">
        <v>4261.5324000000001</v>
      </c>
      <c r="F410">
        <f>+Tabla1[[#This Row],[San Luis]]/$E$325*100</f>
        <v>0</v>
      </c>
      <c r="G410">
        <f>+Tabla1[[#This Row],[abr-08=100]]/$C$194*100</f>
        <v>0</v>
      </c>
    </row>
    <row r="411" spans="1:7" x14ac:dyDescent="0.3">
      <c r="B411" s="15">
        <v>2</v>
      </c>
      <c r="D411" s="8"/>
      <c r="F411">
        <f>+Tabla1[[#This Row],[San Luis]]/$E$325*100</f>
        <v>0</v>
      </c>
      <c r="G411">
        <f>+Tabla1[[#This Row],[abr-08=100]]/$C$194*100</f>
        <v>0</v>
      </c>
    </row>
    <row r="412" spans="1:7" x14ac:dyDescent="0.3">
      <c r="B412" s="15">
        <v>3</v>
      </c>
      <c r="D412" s="8"/>
      <c r="F412">
        <f>+Tabla1[[#This Row],[San Luis]]/$E$325*100</f>
        <v>0</v>
      </c>
      <c r="G412">
        <f>+Tabla1[[#This Row],[abr-08=100]]/$C$194*100</f>
        <v>0</v>
      </c>
    </row>
    <row r="413" spans="1:7" x14ac:dyDescent="0.3">
      <c r="B413" s="15">
        <v>4</v>
      </c>
      <c r="D413" s="8"/>
      <c r="F413">
        <f>+Tabla1[[#This Row],[San Luis]]/$E$325*100</f>
        <v>0</v>
      </c>
      <c r="G413">
        <f>+Tabla1[[#This Row],[abr-08=100]]/$C$194*100</f>
        <v>0</v>
      </c>
    </row>
    <row r="414" spans="1:7" x14ac:dyDescent="0.3">
      <c r="B414" s="15">
        <v>5</v>
      </c>
      <c r="D414" s="8"/>
      <c r="F414">
        <f>+Tabla1[[#This Row],[San Luis]]/$E$325*100</f>
        <v>0</v>
      </c>
      <c r="G414">
        <f>+Tabla1[[#This Row],[abr-08=100]]/$C$194*100</f>
        <v>0</v>
      </c>
    </row>
    <row r="415" spans="1:7" x14ac:dyDescent="0.3">
      <c r="B415" s="15">
        <v>6</v>
      </c>
      <c r="D415" s="8"/>
      <c r="F415">
        <f>+Tabla1[[#This Row],[San Luis]]/$E$325*100</f>
        <v>0</v>
      </c>
      <c r="G415">
        <f>+Tabla1[[#This Row],[abr-08=100]]/$C$194*100</f>
        <v>0</v>
      </c>
    </row>
    <row r="416" spans="1:7" x14ac:dyDescent="0.3">
      <c r="B416" s="15">
        <v>7</v>
      </c>
      <c r="D416" s="8"/>
      <c r="F416">
        <f>+Tabla1[[#This Row],[San Luis]]/$E$325*100</f>
        <v>0</v>
      </c>
      <c r="G416">
        <f>+Tabla1[[#This Row],[abr-08=100]]/$C$194*100</f>
        <v>0</v>
      </c>
    </row>
    <row r="417" spans="2:7" x14ac:dyDescent="0.3">
      <c r="B417" s="15">
        <v>8</v>
      </c>
      <c r="D417" s="8"/>
      <c r="F417">
        <f>+Tabla1[[#This Row],[San Luis]]/$E$325*100</f>
        <v>0</v>
      </c>
      <c r="G417">
        <f>+Tabla1[[#This Row],[abr-08=100]]/$C$194*100</f>
        <v>0</v>
      </c>
    </row>
    <row r="418" spans="2:7" x14ac:dyDescent="0.3">
      <c r="B418" s="15">
        <v>9</v>
      </c>
      <c r="D418" s="8"/>
      <c r="F418">
        <f>+Tabla1[[#This Row],[San Luis]]/$E$325*100</f>
        <v>0</v>
      </c>
      <c r="G418">
        <f>+Tabla1[[#This Row],[abr-08=100]]/$C$194*100</f>
        <v>0</v>
      </c>
    </row>
    <row r="419" spans="2:7" x14ac:dyDescent="0.3">
      <c r="B419" s="15">
        <v>10</v>
      </c>
      <c r="D419" s="8"/>
      <c r="F419">
        <f>+Tabla1[[#This Row],[San Luis]]/$E$325*100</f>
        <v>0</v>
      </c>
      <c r="G419">
        <f>+Tabla1[[#This Row],[abr-08=100]]/$C$194*100</f>
        <v>0</v>
      </c>
    </row>
    <row r="420" spans="2:7" x14ac:dyDescent="0.3">
      <c r="B420" s="15">
        <v>11</v>
      </c>
      <c r="D420" s="8"/>
      <c r="F420">
        <f>+Tabla1[[#This Row],[San Luis]]/$E$325*100</f>
        <v>0</v>
      </c>
      <c r="G420">
        <f>+Tabla1[[#This Row],[abr-08=100]]/$C$194*100</f>
        <v>0</v>
      </c>
    </row>
    <row r="421" spans="2:7" x14ac:dyDescent="0.3">
      <c r="B421" s="15">
        <v>12</v>
      </c>
      <c r="D421" s="8"/>
      <c r="F421">
        <f>+Tabla1[[#This Row],[San Luis]]/$E$325*100</f>
        <v>0</v>
      </c>
      <c r="G421">
        <f>+Tabla1[[#This Row],[abr-08=100]]/$C$194*100</f>
        <v>0</v>
      </c>
    </row>
  </sheetData>
  <phoneticPr fontId="1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738C-EF76-4C5B-9537-D65E2DB2EF6D}">
  <dimension ref="A1:B300"/>
  <sheetViews>
    <sheetView topLeftCell="A151" workbookViewId="0">
      <selection activeCell="B2" sqref="B2"/>
    </sheetView>
  </sheetViews>
  <sheetFormatPr baseColWidth="10" defaultRowHeight="14.4" x14ac:dyDescent="0.3"/>
  <cols>
    <col min="1" max="1" width="10.33203125" bestFit="1" customWidth="1"/>
    <col min="2" max="2" width="13.33203125" bestFit="1" customWidth="1"/>
    <col min="3" max="3" width="8.21875" bestFit="1" customWidth="1"/>
  </cols>
  <sheetData>
    <row r="1" spans="1:2" x14ac:dyDescent="0.3">
      <c r="A1" t="s">
        <v>18</v>
      </c>
      <c r="B1" t="s">
        <v>5</v>
      </c>
    </row>
    <row r="2" spans="1:2" x14ac:dyDescent="0.3">
      <c r="A2" s="7" t="s">
        <v>19</v>
      </c>
      <c r="B2" s="7">
        <v>890.77</v>
      </c>
    </row>
    <row r="3" spans="1:2" x14ac:dyDescent="0.3">
      <c r="A3" s="7" t="s">
        <v>20</v>
      </c>
      <c r="B3" s="7">
        <v>897.38</v>
      </c>
    </row>
    <row r="4" spans="1:2" x14ac:dyDescent="0.3">
      <c r="A4" s="7" t="s">
        <v>21</v>
      </c>
      <c r="B4" s="7">
        <v>896.72</v>
      </c>
    </row>
    <row r="5" spans="1:2" x14ac:dyDescent="0.3">
      <c r="A5" s="7" t="s">
        <v>22</v>
      </c>
      <c r="B5" s="7">
        <v>884.93</v>
      </c>
    </row>
    <row r="6" spans="1:2" x14ac:dyDescent="0.3">
      <c r="A6" s="7" t="s">
        <v>23</v>
      </c>
      <c r="B6" s="7">
        <v>883.81</v>
      </c>
    </row>
    <row r="7" spans="1:2" x14ac:dyDescent="0.3">
      <c r="A7" s="7" t="s">
        <v>24</v>
      </c>
      <c r="B7" s="7">
        <v>898.59</v>
      </c>
    </row>
    <row r="8" spans="1:2" x14ac:dyDescent="0.3">
      <c r="A8" s="7" t="s">
        <v>25</v>
      </c>
      <c r="B8" s="7">
        <v>888.23</v>
      </c>
    </row>
    <row r="9" spans="1:2" x14ac:dyDescent="0.3">
      <c r="A9" s="7" t="s">
        <v>26</v>
      </c>
      <c r="B9" s="7">
        <v>883.4</v>
      </c>
    </row>
    <row r="10" spans="1:2" x14ac:dyDescent="0.3">
      <c r="A10" s="7" t="s">
        <v>27</v>
      </c>
      <c r="B10" s="7">
        <v>886.14</v>
      </c>
    </row>
    <row r="11" spans="1:2" x14ac:dyDescent="0.3">
      <c r="A11" s="7" t="s">
        <v>28</v>
      </c>
      <c r="B11" s="7">
        <v>888.3</v>
      </c>
    </row>
    <row r="12" spans="1:2" x14ac:dyDescent="0.3">
      <c r="A12" s="7" t="s">
        <v>29</v>
      </c>
      <c r="B12" s="7">
        <v>887.21</v>
      </c>
    </row>
    <row r="13" spans="1:2" x14ac:dyDescent="0.3">
      <c r="A13" s="7" t="s">
        <v>30</v>
      </c>
      <c r="B13" s="7">
        <v>892.14</v>
      </c>
    </row>
    <row r="14" spans="1:2" x14ac:dyDescent="0.3">
      <c r="A14" s="7" t="s">
        <v>31</v>
      </c>
      <c r="B14" s="7">
        <v>888.29</v>
      </c>
    </row>
    <row r="15" spans="1:2" x14ac:dyDescent="0.3">
      <c r="A15" s="7" t="s">
        <v>32</v>
      </c>
      <c r="B15" s="7">
        <v>893.47</v>
      </c>
    </row>
    <row r="16" spans="1:2" x14ac:dyDescent="0.3">
      <c r="A16" s="7" t="s">
        <v>33</v>
      </c>
      <c r="B16" s="7">
        <v>889.13</v>
      </c>
    </row>
    <row r="17" spans="1:2" x14ac:dyDescent="0.3">
      <c r="A17" s="7" t="s">
        <v>34</v>
      </c>
      <c r="B17" s="7">
        <v>871.69</v>
      </c>
    </row>
    <row r="18" spans="1:2" x14ac:dyDescent="0.3">
      <c r="A18" s="7" t="s">
        <v>35</v>
      </c>
      <c r="B18" s="7">
        <v>878.6</v>
      </c>
    </row>
    <row r="19" spans="1:2" x14ac:dyDescent="0.3">
      <c r="A19" s="7" t="s">
        <v>36</v>
      </c>
      <c r="B19" s="7">
        <v>903.02</v>
      </c>
    </row>
    <row r="20" spans="1:2" x14ac:dyDescent="0.3">
      <c r="A20" s="7" t="s">
        <v>37</v>
      </c>
      <c r="B20" s="7">
        <v>882.35</v>
      </c>
    </row>
    <row r="21" spans="1:2" x14ac:dyDescent="0.3">
      <c r="A21" s="7" t="s">
        <v>38</v>
      </c>
      <c r="B21" s="7">
        <v>881.81</v>
      </c>
    </row>
    <row r="22" spans="1:2" x14ac:dyDescent="0.3">
      <c r="A22" s="7" t="s">
        <v>39</v>
      </c>
      <c r="B22" s="7">
        <v>883.15</v>
      </c>
    </row>
    <row r="23" spans="1:2" x14ac:dyDescent="0.3">
      <c r="A23" s="7" t="s">
        <v>40</v>
      </c>
      <c r="B23" s="7">
        <v>879.95</v>
      </c>
    </row>
    <row r="24" spans="1:2" x14ac:dyDescent="0.3">
      <c r="A24" s="7" t="s">
        <v>41</v>
      </c>
      <c r="B24" s="7">
        <v>877.91</v>
      </c>
    </row>
    <row r="25" spans="1:2" x14ac:dyDescent="0.3">
      <c r="A25" s="7" t="s">
        <v>42</v>
      </c>
      <c r="B25" s="7">
        <v>884.83</v>
      </c>
    </row>
    <row r="26" spans="1:2" x14ac:dyDescent="0.3">
      <c r="A26" s="7" t="s">
        <v>43</v>
      </c>
      <c r="B26" s="7">
        <v>887.75</v>
      </c>
    </row>
    <row r="27" spans="1:2" x14ac:dyDescent="0.3">
      <c r="A27" s="7" t="s">
        <v>44</v>
      </c>
      <c r="B27" s="7">
        <v>892.27</v>
      </c>
    </row>
    <row r="28" spans="1:2" x14ac:dyDescent="0.3">
      <c r="A28" s="7" t="s">
        <v>45</v>
      </c>
      <c r="B28" s="7">
        <v>892.12</v>
      </c>
    </row>
    <row r="29" spans="1:2" x14ac:dyDescent="0.3">
      <c r="A29" s="7" t="s">
        <v>46</v>
      </c>
      <c r="B29" s="7">
        <v>884.92</v>
      </c>
    </row>
    <row r="30" spans="1:2" x14ac:dyDescent="0.3">
      <c r="A30" s="7" t="s">
        <v>47</v>
      </c>
      <c r="B30" s="7">
        <v>882.57</v>
      </c>
    </row>
    <row r="31" spans="1:2" x14ac:dyDescent="0.3">
      <c r="A31" s="7" t="s">
        <v>48</v>
      </c>
      <c r="B31" s="7">
        <v>889.09</v>
      </c>
    </row>
    <row r="32" spans="1:2" x14ac:dyDescent="0.3">
      <c r="A32" s="7" t="s">
        <v>49</v>
      </c>
      <c r="B32" s="7">
        <v>881.29</v>
      </c>
    </row>
    <row r="33" spans="1:2" x14ac:dyDescent="0.3">
      <c r="A33" s="7" t="s">
        <v>50</v>
      </c>
      <c r="B33" s="7">
        <v>879.63</v>
      </c>
    </row>
    <row r="34" spans="1:2" x14ac:dyDescent="0.3">
      <c r="A34" s="7" t="s">
        <v>51</v>
      </c>
      <c r="B34" s="7">
        <v>876.4</v>
      </c>
    </row>
    <row r="35" spans="1:2" x14ac:dyDescent="0.3">
      <c r="A35" s="7" t="s">
        <v>52</v>
      </c>
      <c r="B35" s="7">
        <v>880.26</v>
      </c>
    </row>
    <row r="36" spans="1:2" x14ac:dyDescent="0.3">
      <c r="A36" s="7" t="s">
        <v>53</v>
      </c>
      <c r="B36" s="7">
        <v>875.83</v>
      </c>
    </row>
    <row r="37" spans="1:2" x14ac:dyDescent="0.3">
      <c r="A37" s="7" t="s">
        <v>54</v>
      </c>
      <c r="B37" s="7">
        <v>870.52</v>
      </c>
    </row>
    <row r="38" spans="1:2" x14ac:dyDescent="0.3">
      <c r="A38" s="7" t="s">
        <v>55</v>
      </c>
      <c r="B38" s="7">
        <v>875.77</v>
      </c>
    </row>
    <row r="39" spans="1:2" x14ac:dyDescent="0.3">
      <c r="A39" s="7" t="s">
        <v>56</v>
      </c>
      <c r="B39" s="7">
        <v>887.02</v>
      </c>
    </row>
    <row r="40" spans="1:2" x14ac:dyDescent="0.3">
      <c r="A40" s="7" t="s">
        <v>57</v>
      </c>
      <c r="B40" s="7">
        <v>882.39</v>
      </c>
    </row>
    <row r="41" spans="1:2" x14ac:dyDescent="0.3">
      <c r="A41" s="7" t="s">
        <v>58</v>
      </c>
      <c r="B41" s="7">
        <v>882.13</v>
      </c>
    </row>
    <row r="42" spans="1:2" x14ac:dyDescent="0.3">
      <c r="A42" s="7" t="s">
        <v>59</v>
      </c>
      <c r="B42" s="7">
        <v>882.12</v>
      </c>
    </row>
    <row r="43" spans="1:2" x14ac:dyDescent="0.3">
      <c r="A43" s="7" t="s">
        <v>60</v>
      </c>
      <c r="B43" s="7">
        <v>874.52</v>
      </c>
    </row>
    <row r="44" spans="1:2" x14ac:dyDescent="0.3">
      <c r="A44" s="7" t="s">
        <v>61</v>
      </c>
      <c r="B44" s="7">
        <v>906.76</v>
      </c>
    </row>
    <row r="45" spans="1:2" x14ac:dyDescent="0.3">
      <c r="A45" s="7" t="s">
        <v>62</v>
      </c>
      <c r="B45" s="7">
        <v>885.3</v>
      </c>
    </row>
    <row r="46" spans="1:2" x14ac:dyDescent="0.3">
      <c r="A46" s="7" t="s">
        <v>63</v>
      </c>
      <c r="B46" s="7">
        <v>891.87</v>
      </c>
    </row>
    <row r="47" spans="1:2" x14ac:dyDescent="0.3">
      <c r="A47" s="7" t="s">
        <v>64</v>
      </c>
      <c r="B47" s="7">
        <v>900.78</v>
      </c>
    </row>
    <row r="48" spans="1:2" x14ac:dyDescent="0.3">
      <c r="A48" s="7" t="s">
        <v>65</v>
      </c>
      <c r="B48" s="7">
        <v>894.65</v>
      </c>
    </row>
    <row r="49" spans="1:2" x14ac:dyDescent="0.3">
      <c r="A49" s="7" t="s">
        <v>66</v>
      </c>
      <c r="B49" s="7">
        <v>900.69</v>
      </c>
    </row>
    <row r="50" spans="1:2" x14ac:dyDescent="0.3">
      <c r="A50" s="7" t="s">
        <v>67</v>
      </c>
      <c r="B50" s="7">
        <v>882.03</v>
      </c>
    </row>
    <row r="51" spans="1:2" x14ac:dyDescent="0.3">
      <c r="A51" s="7" t="s">
        <v>68</v>
      </c>
      <c r="B51" s="7">
        <v>890.6</v>
      </c>
    </row>
    <row r="52" spans="1:2" x14ac:dyDescent="0.3">
      <c r="A52" s="7" t="s">
        <v>69</v>
      </c>
      <c r="B52" s="7">
        <v>892.09</v>
      </c>
    </row>
    <row r="53" spans="1:2" x14ac:dyDescent="0.3">
      <c r="A53" s="7" t="s">
        <v>70</v>
      </c>
      <c r="B53" s="7">
        <v>889.92</v>
      </c>
    </row>
    <row r="54" spans="1:2" x14ac:dyDescent="0.3">
      <c r="A54" s="7" t="s">
        <v>71</v>
      </c>
      <c r="B54" s="7">
        <v>887.23</v>
      </c>
    </row>
    <row r="55" spans="1:2" x14ac:dyDescent="0.3">
      <c r="A55" s="7" t="s">
        <v>72</v>
      </c>
      <c r="B55" s="7">
        <v>903.82</v>
      </c>
    </row>
    <row r="56" spans="1:2" x14ac:dyDescent="0.3">
      <c r="A56" s="7" t="s">
        <v>73</v>
      </c>
      <c r="B56" s="7">
        <v>918.96</v>
      </c>
    </row>
    <row r="57" spans="1:2" x14ac:dyDescent="0.3">
      <c r="A57" s="7" t="s">
        <v>74</v>
      </c>
      <c r="B57" s="7">
        <v>941.34</v>
      </c>
    </row>
    <row r="58" spans="1:2" x14ac:dyDescent="0.3">
      <c r="A58" s="7" t="s">
        <v>75</v>
      </c>
      <c r="B58" s="7">
        <v>971.97</v>
      </c>
    </row>
    <row r="59" spans="1:2" x14ac:dyDescent="0.3">
      <c r="A59" s="7" t="s">
        <v>76</v>
      </c>
      <c r="B59" s="7">
        <v>1008.52</v>
      </c>
    </row>
    <row r="60" spans="1:2" x14ac:dyDescent="0.3">
      <c r="A60" s="7" t="s">
        <v>77</v>
      </c>
      <c r="B60" s="7">
        <v>1020.36</v>
      </c>
    </row>
    <row r="61" spans="1:2" x14ac:dyDescent="0.3">
      <c r="A61" s="7" t="s">
        <v>78</v>
      </c>
      <c r="B61" s="7">
        <v>1040.73</v>
      </c>
    </row>
    <row r="62" spans="1:2" x14ac:dyDescent="0.3">
      <c r="A62" s="7" t="s">
        <v>79</v>
      </c>
      <c r="B62" s="7">
        <v>1065.01</v>
      </c>
    </row>
    <row r="63" spans="1:2" x14ac:dyDescent="0.3">
      <c r="A63" s="7" t="s">
        <v>80</v>
      </c>
      <c r="B63" s="7">
        <v>1090.92</v>
      </c>
    </row>
    <row r="64" spans="1:2" x14ac:dyDescent="0.3">
      <c r="A64" s="7" t="s">
        <v>81</v>
      </c>
      <c r="B64" s="7">
        <v>1102.42</v>
      </c>
    </row>
    <row r="65" spans="1:2" x14ac:dyDescent="0.3">
      <c r="A65" s="7" t="s">
        <v>82</v>
      </c>
      <c r="B65" s="7">
        <v>1099.03</v>
      </c>
    </row>
    <row r="66" spans="1:2" x14ac:dyDescent="0.3">
      <c r="A66" s="7" t="s">
        <v>83</v>
      </c>
      <c r="B66" s="7">
        <v>1088.57</v>
      </c>
    </row>
    <row r="67" spans="1:2" x14ac:dyDescent="0.3">
      <c r="A67" s="7" t="s">
        <v>84</v>
      </c>
      <c r="B67" s="7">
        <v>1100.6199999999999</v>
      </c>
    </row>
    <row r="68" spans="1:2" x14ac:dyDescent="0.3">
      <c r="A68" s="7" t="s">
        <v>85</v>
      </c>
      <c r="B68" s="7">
        <v>1087.79</v>
      </c>
    </row>
    <row r="69" spans="1:2" x14ac:dyDescent="0.3">
      <c r="A69" s="7" t="s">
        <v>86</v>
      </c>
      <c r="B69" s="7">
        <v>1085.02</v>
      </c>
    </row>
    <row r="70" spans="1:2" x14ac:dyDescent="0.3">
      <c r="A70" s="7" t="s">
        <v>87</v>
      </c>
      <c r="B70" s="7">
        <v>1083.6400000000001</v>
      </c>
    </row>
    <row r="71" spans="1:2" x14ac:dyDescent="0.3">
      <c r="A71" s="7" t="s">
        <v>88</v>
      </c>
      <c r="B71" s="7">
        <v>1088.43</v>
      </c>
    </row>
    <row r="72" spans="1:2" x14ac:dyDescent="0.3">
      <c r="A72" s="7" t="s">
        <v>89</v>
      </c>
      <c r="B72" s="7">
        <v>1090.4100000000001</v>
      </c>
    </row>
    <row r="73" spans="1:2" x14ac:dyDescent="0.3">
      <c r="A73" s="7" t="s">
        <v>90</v>
      </c>
      <c r="B73" s="7">
        <v>1102.69</v>
      </c>
    </row>
    <row r="74" spans="1:2" x14ac:dyDescent="0.3">
      <c r="A74" s="7" t="s">
        <v>91</v>
      </c>
      <c r="B74" s="7">
        <v>1101.82</v>
      </c>
    </row>
    <row r="75" spans="1:2" x14ac:dyDescent="0.3">
      <c r="A75" s="7" t="s">
        <v>92</v>
      </c>
      <c r="B75" s="7">
        <v>1102.3699999999999</v>
      </c>
    </row>
    <row r="76" spans="1:2" x14ac:dyDescent="0.3">
      <c r="A76" s="7" t="s">
        <v>93</v>
      </c>
      <c r="B76" s="7">
        <v>1113.6400000000001</v>
      </c>
    </row>
    <row r="77" spans="1:2" x14ac:dyDescent="0.3">
      <c r="A77" s="7" t="s">
        <v>94</v>
      </c>
      <c r="B77" s="7">
        <v>1156.06</v>
      </c>
    </row>
    <row r="78" spans="1:2" x14ac:dyDescent="0.3">
      <c r="A78" s="7" t="s">
        <v>95</v>
      </c>
      <c r="B78" s="7">
        <v>1170.58</v>
      </c>
    </row>
    <row r="79" spans="1:2" x14ac:dyDescent="0.3">
      <c r="A79" s="7" t="s">
        <v>96</v>
      </c>
      <c r="B79" s="7">
        <v>1196.5899999999999</v>
      </c>
    </row>
    <row r="80" spans="1:2" x14ac:dyDescent="0.3">
      <c r="A80" s="7" t="s">
        <v>97</v>
      </c>
      <c r="B80" s="7">
        <v>1231.3399999999999</v>
      </c>
    </row>
    <row r="81" spans="1:2" x14ac:dyDescent="0.3">
      <c r="A81" s="7" t="s">
        <v>98</v>
      </c>
      <c r="B81" s="7">
        <v>1277.97</v>
      </c>
    </row>
    <row r="82" spans="1:2" x14ac:dyDescent="0.3">
      <c r="A82" s="7" t="s">
        <v>99</v>
      </c>
      <c r="B82" s="7">
        <v>1304.53</v>
      </c>
    </row>
    <row r="83" spans="1:2" x14ac:dyDescent="0.3">
      <c r="A83" s="7" t="s">
        <v>100</v>
      </c>
      <c r="B83" s="7">
        <v>1352.94</v>
      </c>
    </row>
    <row r="84" spans="1:2" x14ac:dyDescent="0.3">
      <c r="A84" s="7" t="s">
        <v>101</v>
      </c>
      <c r="B84" s="7">
        <v>1366.43</v>
      </c>
    </row>
    <row r="85" spans="1:2" x14ac:dyDescent="0.3">
      <c r="A85" s="7" t="s">
        <v>102</v>
      </c>
      <c r="B85" s="7">
        <v>1371.54</v>
      </c>
    </row>
    <row r="86" spans="1:2" x14ac:dyDescent="0.3">
      <c r="A86" s="7" t="s">
        <v>103</v>
      </c>
      <c r="B86" s="7">
        <v>1388.13</v>
      </c>
    </row>
    <row r="87" spans="1:2" x14ac:dyDescent="0.3">
      <c r="A87" s="7" t="s">
        <v>104</v>
      </c>
      <c r="B87" s="7">
        <v>1407.77</v>
      </c>
    </row>
    <row r="88" spans="1:2" x14ac:dyDescent="0.3">
      <c r="A88" s="7" t="s">
        <v>105</v>
      </c>
      <c r="B88" s="7">
        <v>1441.65</v>
      </c>
    </row>
    <row r="89" spans="1:2" x14ac:dyDescent="0.3">
      <c r="A89" s="7" t="s">
        <v>106</v>
      </c>
      <c r="B89" s="7">
        <v>1465.06</v>
      </c>
    </row>
    <row r="90" spans="1:2" x14ac:dyDescent="0.3">
      <c r="A90" s="7" t="s">
        <v>107</v>
      </c>
      <c r="B90" s="7">
        <v>1502.34</v>
      </c>
    </row>
    <row r="91" spans="1:2" x14ac:dyDescent="0.3">
      <c r="A91" s="7" t="s">
        <v>108</v>
      </c>
      <c r="B91" s="7">
        <v>1527.82</v>
      </c>
    </row>
    <row r="92" spans="1:2" x14ac:dyDescent="0.3">
      <c r="A92" s="7" t="s">
        <v>109</v>
      </c>
      <c r="B92" s="7">
        <v>1554.83</v>
      </c>
    </row>
    <row r="93" spans="1:2" x14ac:dyDescent="0.3">
      <c r="A93" s="7" t="s">
        <v>110</v>
      </c>
      <c r="B93" s="7">
        <v>1583.35</v>
      </c>
    </row>
    <row r="94" spans="1:2" x14ac:dyDescent="0.3">
      <c r="A94" s="7" t="s">
        <v>111</v>
      </c>
      <c r="B94" s="7">
        <v>1596.46</v>
      </c>
    </row>
    <row r="95" spans="1:2" x14ac:dyDescent="0.3">
      <c r="A95" s="7" t="s">
        <v>112</v>
      </c>
      <c r="B95" s="7">
        <v>1634.32</v>
      </c>
    </row>
    <row r="96" spans="1:2" x14ac:dyDescent="0.3">
      <c r="A96" s="7" t="s">
        <v>113</v>
      </c>
      <c r="B96" s="7">
        <v>1641.74</v>
      </c>
    </row>
    <row r="97" spans="1:2" x14ac:dyDescent="0.3">
      <c r="A97" s="7" t="s">
        <v>114</v>
      </c>
      <c r="B97" s="7">
        <v>1672.88</v>
      </c>
    </row>
    <row r="98" spans="1:2" x14ac:dyDescent="0.3">
      <c r="A98" s="7" t="s">
        <v>115</v>
      </c>
      <c r="B98" s="7">
        <v>1693.86</v>
      </c>
    </row>
    <row r="99" spans="1:2" x14ac:dyDescent="0.3">
      <c r="A99" s="7" t="s">
        <v>116</v>
      </c>
      <c r="B99" s="7">
        <v>1728.39</v>
      </c>
    </row>
    <row r="100" spans="1:2" x14ac:dyDescent="0.3">
      <c r="A100" s="7" t="s">
        <v>117</v>
      </c>
      <c r="B100" s="7">
        <v>1764.52</v>
      </c>
    </row>
    <row r="101" spans="1:2" x14ac:dyDescent="0.3">
      <c r="A101" s="7" t="s">
        <v>118</v>
      </c>
      <c r="B101" s="7">
        <v>1815.39</v>
      </c>
    </row>
    <row r="102" spans="1:2" x14ac:dyDescent="0.3">
      <c r="A102" s="7" t="s">
        <v>119</v>
      </c>
      <c r="B102" s="7">
        <v>1830.07</v>
      </c>
    </row>
    <row r="103" spans="1:2" x14ac:dyDescent="0.3">
      <c r="A103" s="7" t="s">
        <v>120</v>
      </c>
      <c r="B103" s="7">
        <v>1837.71</v>
      </c>
    </row>
    <row r="104" spans="1:2" x14ac:dyDescent="0.3">
      <c r="A104" s="7" t="s">
        <v>121</v>
      </c>
      <c r="B104" s="7">
        <v>1896.64</v>
      </c>
    </row>
    <row r="105" spans="1:2" x14ac:dyDescent="0.3">
      <c r="A105" s="7" t="s">
        <v>122</v>
      </c>
      <c r="B105" s="7">
        <v>1941.51</v>
      </c>
    </row>
    <row r="106" spans="1:2" x14ac:dyDescent="0.3">
      <c r="A106" s="7" t="s">
        <v>123</v>
      </c>
      <c r="B106" s="7">
        <v>1946.53</v>
      </c>
    </row>
    <row r="107" spans="1:2" x14ac:dyDescent="0.3">
      <c r="A107" s="7" t="s">
        <v>124</v>
      </c>
      <c r="B107" s="7">
        <v>2019.04</v>
      </c>
    </row>
    <row r="108" spans="1:2" x14ac:dyDescent="0.3">
      <c r="A108" s="7" t="s">
        <v>125</v>
      </c>
      <c r="B108" s="7">
        <v>2020.25</v>
      </c>
    </row>
    <row r="109" spans="1:2" x14ac:dyDescent="0.3">
      <c r="A109" s="7" t="s">
        <v>126</v>
      </c>
      <c r="B109" s="7">
        <v>2042.46</v>
      </c>
    </row>
    <row r="110" spans="1:2" x14ac:dyDescent="0.3">
      <c r="A110" s="7" t="s">
        <v>127</v>
      </c>
      <c r="B110" s="7">
        <v>2050.27</v>
      </c>
    </row>
    <row r="111" spans="1:2" x14ac:dyDescent="0.3">
      <c r="A111" s="7" t="s">
        <v>128</v>
      </c>
      <c r="B111" s="7">
        <v>2130.98</v>
      </c>
    </row>
    <row r="112" spans="1:2" x14ac:dyDescent="0.3">
      <c r="A112" s="7" t="s">
        <v>129</v>
      </c>
      <c r="B112" s="7">
        <v>2190.5300000000002</v>
      </c>
    </row>
    <row r="113" spans="1:2" x14ac:dyDescent="0.3">
      <c r="A113" s="7" t="s">
        <v>130</v>
      </c>
      <c r="B113" s="7">
        <v>2336.11</v>
      </c>
    </row>
    <row r="114" spans="1:2" x14ac:dyDescent="0.3">
      <c r="A114" s="7" t="s">
        <v>131</v>
      </c>
      <c r="B114" s="7">
        <v>2383.41</v>
      </c>
    </row>
    <row r="115" spans="1:2" x14ac:dyDescent="0.3">
      <c r="A115" s="7" t="s">
        <v>132</v>
      </c>
      <c r="B115" s="7">
        <v>2400.12</v>
      </c>
    </row>
    <row r="116" spans="1:2" x14ac:dyDescent="0.3">
      <c r="A116" s="7" t="s">
        <v>133</v>
      </c>
      <c r="B116" s="7">
        <v>2485.91</v>
      </c>
    </row>
    <row r="117" spans="1:2" x14ac:dyDescent="0.3">
      <c r="A117" s="7" t="s">
        <v>134</v>
      </c>
      <c r="B117" s="7">
        <v>2530.7399999999998</v>
      </c>
    </row>
    <row r="118" spans="1:2" x14ac:dyDescent="0.3">
      <c r="A118" s="7" t="s">
        <v>135</v>
      </c>
      <c r="B118" s="7">
        <v>2585.35</v>
      </c>
    </row>
    <row r="119" spans="1:2" x14ac:dyDescent="0.3">
      <c r="A119" s="7" t="s">
        <v>136</v>
      </c>
      <c r="B119" s="7">
        <v>2628.32</v>
      </c>
    </row>
    <row r="120" spans="1:2" x14ac:dyDescent="0.3">
      <c r="A120" s="7" t="s">
        <v>137</v>
      </c>
      <c r="B120" s="7">
        <v>2592.17</v>
      </c>
    </row>
    <row r="121" spans="1:2" x14ac:dyDescent="0.3">
      <c r="A121" s="7" t="s">
        <v>138</v>
      </c>
      <c r="B121" s="7">
        <v>2625.44</v>
      </c>
    </row>
    <row r="122" spans="1:2" x14ac:dyDescent="0.3">
      <c r="A122" s="7" t="s">
        <v>139</v>
      </c>
      <c r="B122" s="7">
        <v>2594.54</v>
      </c>
    </row>
    <row r="123" spans="1:2" x14ac:dyDescent="0.3">
      <c r="A123" s="7" t="s">
        <v>140</v>
      </c>
      <c r="B123" s="7">
        <v>2578.64</v>
      </c>
    </row>
    <row r="124" spans="1:2" x14ac:dyDescent="0.3">
      <c r="A124" s="7" t="s">
        <v>141</v>
      </c>
      <c r="B124" s="7">
        <v>2681.73</v>
      </c>
    </row>
    <row r="125" spans="1:2" x14ac:dyDescent="0.3">
      <c r="A125" s="7" t="s">
        <v>142</v>
      </c>
      <c r="B125" s="7">
        <v>2731.19</v>
      </c>
    </row>
    <row r="126" spans="1:2" x14ac:dyDescent="0.3">
      <c r="A126" s="7" t="s">
        <v>143</v>
      </c>
      <c r="B126" s="7">
        <v>2698.39</v>
      </c>
    </row>
    <row r="127" spans="1:2" x14ac:dyDescent="0.3">
      <c r="A127" s="7" t="s">
        <v>144</v>
      </c>
      <c r="B127" s="7">
        <v>2780.38</v>
      </c>
    </row>
    <row r="128" spans="1:2" x14ac:dyDescent="0.3">
      <c r="A128" s="7" t="s">
        <v>145</v>
      </c>
      <c r="B128" s="7">
        <v>2803.3</v>
      </c>
    </row>
    <row r="129" spans="1:2" x14ac:dyDescent="0.3">
      <c r="A129" s="7" t="s">
        <v>146</v>
      </c>
      <c r="B129" s="7">
        <v>2829.14</v>
      </c>
    </row>
    <row r="130" spans="1:2" x14ac:dyDescent="0.3">
      <c r="A130" s="7" t="s">
        <v>147</v>
      </c>
      <c r="B130" s="7">
        <v>2752.01</v>
      </c>
    </row>
    <row r="131" spans="1:2" x14ac:dyDescent="0.3">
      <c r="A131" s="7" t="s">
        <v>148</v>
      </c>
      <c r="B131" s="7">
        <v>2795.21</v>
      </c>
    </row>
    <row r="132" spans="1:2" x14ac:dyDescent="0.3">
      <c r="A132" s="7" t="s">
        <v>149</v>
      </c>
      <c r="B132" s="7">
        <v>2789.73</v>
      </c>
    </row>
    <row r="133" spans="1:2" x14ac:dyDescent="0.3">
      <c r="A133" s="7" t="s">
        <v>150</v>
      </c>
      <c r="B133" s="7">
        <v>3015.95</v>
      </c>
    </row>
    <row r="134" spans="1:2" x14ac:dyDescent="0.3">
      <c r="A134" s="7" t="s">
        <v>151</v>
      </c>
      <c r="B134" s="7">
        <v>3011.99</v>
      </c>
    </row>
    <row r="135" spans="1:2" x14ac:dyDescent="0.3">
      <c r="A135" s="7" t="s">
        <v>152</v>
      </c>
      <c r="B135" s="7">
        <v>3110.52</v>
      </c>
    </row>
    <row r="136" spans="1:2" x14ac:dyDescent="0.3">
      <c r="A136" s="7" t="s">
        <v>153</v>
      </c>
      <c r="B136" s="7">
        <v>3233.2</v>
      </c>
    </row>
    <row r="137" spans="1:2" x14ac:dyDescent="0.3">
      <c r="A137" s="7" t="s">
        <v>154</v>
      </c>
      <c r="B137" s="7">
        <v>3305.06</v>
      </c>
    </row>
    <row r="138" spans="1:2" x14ac:dyDescent="0.3">
      <c r="A138" s="7" t="s">
        <v>155</v>
      </c>
      <c r="B138" s="7">
        <v>3340.58</v>
      </c>
    </row>
    <row r="139" spans="1:2" x14ac:dyDescent="0.3">
      <c r="A139" s="7" t="s">
        <v>156</v>
      </c>
      <c r="B139" s="7">
        <v>3399.89</v>
      </c>
    </row>
    <row r="140" spans="1:2" x14ac:dyDescent="0.3">
      <c r="A140" s="7" t="s">
        <v>157</v>
      </c>
      <c r="B140" s="7">
        <v>3485.26</v>
      </c>
    </row>
    <row r="141" spans="1:2" x14ac:dyDescent="0.3">
      <c r="A141" s="7" t="s">
        <v>158</v>
      </c>
      <c r="B141" s="7">
        <v>3570.19</v>
      </c>
    </row>
    <row r="142" spans="1:2" x14ac:dyDescent="0.3">
      <c r="A142" s="7" t="s">
        <v>159</v>
      </c>
      <c r="B142" s="7">
        <v>3719.15</v>
      </c>
    </row>
    <row r="143" spans="1:2" x14ac:dyDescent="0.3">
      <c r="A143" s="7" t="s">
        <v>160</v>
      </c>
      <c r="B143" s="7">
        <v>3795.5</v>
      </c>
    </row>
    <row r="144" spans="1:2" x14ac:dyDescent="0.3">
      <c r="A144" s="7" t="s">
        <v>161</v>
      </c>
      <c r="B144" s="7">
        <v>3842.72</v>
      </c>
    </row>
    <row r="145" spans="1:2" x14ac:dyDescent="0.3">
      <c r="A145" s="7" t="s">
        <v>162</v>
      </c>
      <c r="B145" s="7">
        <v>3885.52</v>
      </c>
    </row>
    <row r="146" spans="1:2" x14ac:dyDescent="0.3">
      <c r="A146" s="7" t="s">
        <v>163</v>
      </c>
      <c r="B146" s="7">
        <v>3935.3</v>
      </c>
    </row>
    <row r="147" spans="1:2" x14ac:dyDescent="0.3">
      <c r="A147" s="7" t="s">
        <v>164</v>
      </c>
      <c r="B147" s="7">
        <v>4017.23</v>
      </c>
    </row>
    <row r="148" spans="1:2" x14ac:dyDescent="0.3">
      <c r="A148" s="7" t="s">
        <v>165</v>
      </c>
      <c r="B148" s="7">
        <v>4289.54</v>
      </c>
    </row>
    <row r="149" spans="1:2" x14ac:dyDescent="0.3">
      <c r="A149" s="7" t="s">
        <v>166</v>
      </c>
      <c r="B149" s="7">
        <v>4343.04</v>
      </c>
    </row>
    <row r="150" spans="1:2" x14ac:dyDescent="0.3">
      <c r="A150" s="7" t="s">
        <v>167</v>
      </c>
      <c r="B150" s="7">
        <v>4510.43</v>
      </c>
    </row>
    <row r="151" spans="1:2" x14ac:dyDescent="0.3">
      <c r="A151" s="7" t="s">
        <v>168</v>
      </c>
      <c r="B151" s="7">
        <v>4575.38</v>
      </c>
    </row>
    <row r="152" spans="1:2" x14ac:dyDescent="0.3">
      <c r="A152" s="7" t="s">
        <v>169</v>
      </c>
      <c r="B152" s="7">
        <v>4718.8999999999996</v>
      </c>
    </row>
    <row r="153" spans="1:2" x14ac:dyDescent="0.3">
      <c r="A153" s="7" t="s">
        <v>170</v>
      </c>
      <c r="B153" s="7">
        <v>4875.01</v>
      </c>
    </row>
    <row r="154" spans="1:2" x14ac:dyDescent="0.3">
      <c r="A154" s="7" t="s">
        <v>171</v>
      </c>
      <c r="B154" s="7">
        <v>5034.58</v>
      </c>
    </row>
    <row r="155" spans="1:2" x14ac:dyDescent="0.3">
      <c r="A155" s="7" t="s">
        <v>172</v>
      </c>
      <c r="B155" s="7">
        <v>5115.7700000000004</v>
      </c>
    </row>
    <row r="156" spans="1:2" x14ac:dyDescent="0.3">
      <c r="A156" s="7" t="s">
        <v>173</v>
      </c>
      <c r="B156" s="7">
        <v>5242.9</v>
      </c>
    </row>
    <row r="157" spans="1:2" x14ac:dyDescent="0.3">
      <c r="A157" s="7" t="s">
        <v>174</v>
      </c>
      <c r="B157" s="7">
        <v>5280.28</v>
      </c>
    </row>
    <row r="158" spans="1:2" x14ac:dyDescent="0.3">
      <c r="A158" s="7" t="s">
        <v>175</v>
      </c>
      <c r="B158" s="7">
        <v>5350.76</v>
      </c>
    </row>
    <row r="159" spans="1:2" x14ac:dyDescent="0.3">
      <c r="A159" s="7" t="s">
        <v>176</v>
      </c>
      <c r="B159" s="7">
        <v>5501.32</v>
      </c>
    </row>
    <row r="160" spans="1:2" x14ac:dyDescent="0.3">
      <c r="A160" s="7" t="s">
        <v>177</v>
      </c>
      <c r="B160" s="7">
        <v>5711.74</v>
      </c>
    </row>
    <row r="161" spans="1:2" x14ac:dyDescent="0.3">
      <c r="A161" s="7" t="s">
        <v>178</v>
      </c>
      <c r="B161" s="7">
        <v>5983.14</v>
      </c>
    </row>
    <row r="162" spans="1:2" x14ac:dyDescent="0.3">
      <c r="A162" s="7" t="s">
        <v>179</v>
      </c>
      <c r="B162" s="7">
        <v>6163.78</v>
      </c>
    </row>
    <row r="163" spans="1:2" x14ac:dyDescent="0.3">
      <c r="A163" s="7" t="s">
        <v>180</v>
      </c>
      <c r="B163" s="7">
        <v>6193.16</v>
      </c>
    </row>
    <row r="164" spans="1:2" x14ac:dyDescent="0.3">
      <c r="A164" s="7" t="s">
        <v>181</v>
      </c>
      <c r="B164" s="7">
        <v>6413.3</v>
      </c>
    </row>
    <row r="165" spans="1:2" x14ac:dyDescent="0.3">
      <c r="A165" s="7" t="s">
        <v>182</v>
      </c>
      <c r="B165" s="7">
        <v>6468.61</v>
      </c>
    </row>
    <row r="166" spans="1:2" x14ac:dyDescent="0.3">
      <c r="A166" s="7" t="s">
        <v>183</v>
      </c>
      <c r="B166" s="7">
        <v>6577.58</v>
      </c>
    </row>
    <row r="167" spans="1:2" x14ac:dyDescent="0.3">
      <c r="A167" s="7" t="s">
        <v>184</v>
      </c>
      <c r="B167" s="7">
        <v>6743.8</v>
      </c>
    </row>
    <row r="168" spans="1:2" x14ac:dyDescent="0.3">
      <c r="A168" s="7" t="s">
        <v>185</v>
      </c>
      <c r="B168" s="7">
        <v>6907.3</v>
      </c>
    </row>
    <row r="169" spans="1:2" x14ac:dyDescent="0.3">
      <c r="A169" s="7" t="s">
        <v>186</v>
      </c>
      <c r="B169" s="7">
        <v>6985.82</v>
      </c>
    </row>
    <row r="170" spans="1:2" x14ac:dyDescent="0.3">
      <c r="A170" s="7" t="s">
        <v>187</v>
      </c>
      <c r="B170" s="7">
        <v>7063.81</v>
      </c>
    </row>
    <row r="171" spans="1:2" x14ac:dyDescent="0.3">
      <c r="A171" s="7" t="s">
        <v>188</v>
      </c>
      <c r="B171" s="7">
        <v>7300.21</v>
      </c>
    </row>
    <row r="172" spans="1:2" x14ac:dyDescent="0.3">
      <c r="A172" s="7" t="s">
        <v>189</v>
      </c>
      <c r="B172" s="7">
        <v>7490.7</v>
      </c>
    </row>
    <row r="173" spans="1:2" x14ac:dyDescent="0.3">
      <c r="A173" s="7" t="s">
        <v>190</v>
      </c>
      <c r="B173" s="7">
        <v>7634.27</v>
      </c>
    </row>
    <row r="174" spans="1:2" x14ac:dyDescent="0.3">
      <c r="A174" s="7" t="s">
        <v>191</v>
      </c>
      <c r="B174" s="7">
        <v>7896.3</v>
      </c>
    </row>
    <row r="175" spans="1:2" x14ac:dyDescent="0.3">
      <c r="A175" s="7" t="s">
        <v>192</v>
      </c>
      <c r="B175" s="7">
        <v>7985.95</v>
      </c>
    </row>
    <row r="176" spans="1:2" x14ac:dyDescent="0.3">
      <c r="A176" s="7" t="s">
        <v>193</v>
      </c>
      <c r="B176" s="7">
        <v>8176.79</v>
      </c>
    </row>
    <row r="177" spans="1:2" x14ac:dyDescent="0.3">
      <c r="A177" s="7" t="s">
        <v>194</v>
      </c>
      <c r="B177" s="7">
        <v>8255.89</v>
      </c>
    </row>
    <row r="178" spans="1:2" x14ac:dyDescent="0.3">
      <c r="A178" s="7" t="s">
        <v>195</v>
      </c>
      <c r="B178" s="7">
        <v>8439.6</v>
      </c>
    </row>
    <row r="179" spans="1:2" x14ac:dyDescent="0.3">
      <c r="A179" s="7" t="s">
        <v>196</v>
      </c>
      <c r="B179" s="7">
        <v>8626.56</v>
      </c>
    </row>
    <row r="180" spans="1:2" x14ac:dyDescent="0.3">
      <c r="A180" s="7" t="s">
        <v>197</v>
      </c>
      <c r="B180" s="7">
        <v>8666.7199999999993</v>
      </c>
    </row>
    <row r="181" spans="1:2" x14ac:dyDescent="0.3">
      <c r="A181" s="7" t="s">
        <v>198</v>
      </c>
      <c r="B181" s="7">
        <v>8743.73</v>
      </c>
    </row>
    <row r="182" spans="1:2" x14ac:dyDescent="0.3">
      <c r="A182" s="7" t="s">
        <v>199</v>
      </c>
      <c r="B182" s="7">
        <v>8785.0300000000007</v>
      </c>
    </row>
    <row r="183" spans="1:2" x14ac:dyDescent="0.3">
      <c r="A183" s="7" t="s">
        <v>200</v>
      </c>
      <c r="B183" s="7">
        <v>9249.2099999999991</v>
      </c>
    </row>
    <row r="184" spans="1:2" x14ac:dyDescent="0.3">
      <c r="A184" s="7" t="s">
        <v>201</v>
      </c>
      <c r="B184" s="7">
        <v>9634.75</v>
      </c>
    </row>
    <row r="185" spans="1:2" x14ac:dyDescent="0.3">
      <c r="A185" s="7" t="s">
        <v>202</v>
      </c>
      <c r="B185" s="7">
        <v>10156.89</v>
      </c>
    </row>
    <row r="186" spans="1:2" x14ac:dyDescent="0.3">
      <c r="A186" s="7" t="s">
        <v>203</v>
      </c>
      <c r="B186" s="7">
        <v>10295</v>
      </c>
    </row>
    <row r="187" spans="1:2" x14ac:dyDescent="0.3">
      <c r="A187" s="7" t="s">
        <v>204</v>
      </c>
      <c r="B187" s="7">
        <v>10394.200000000001</v>
      </c>
    </row>
    <row r="188" spans="1:2" x14ac:dyDescent="0.3">
      <c r="A188" s="7" t="s">
        <v>205</v>
      </c>
      <c r="B188" s="7">
        <v>10894.91</v>
      </c>
    </row>
    <row r="189" spans="1:2" x14ac:dyDescent="0.3">
      <c r="A189" s="7" t="s">
        <v>206</v>
      </c>
      <c r="B189" s="7">
        <v>10946.2</v>
      </c>
    </row>
    <row r="190" spans="1:2" x14ac:dyDescent="0.3">
      <c r="A190" s="7" t="s">
        <v>207</v>
      </c>
      <c r="B190" s="7">
        <v>11393.26</v>
      </c>
    </row>
    <row r="191" spans="1:2" x14ac:dyDescent="0.3">
      <c r="A191" s="7" t="s">
        <v>208</v>
      </c>
      <c r="B191" s="7">
        <v>11730.67</v>
      </c>
    </row>
    <row r="192" spans="1:2" x14ac:dyDescent="0.3">
      <c r="A192" s="7" t="s">
        <v>209</v>
      </c>
      <c r="B192" s="7">
        <v>11709.66</v>
      </c>
    </row>
    <row r="193" spans="1:2" x14ac:dyDescent="0.3">
      <c r="A193" s="7" t="s">
        <v>210</v>
      </c>
      <c r="B193" s="7">
        <v>11953.5</v>
      </c>
    </row>
    <row r="194" spans="1:2" x14ac:dyDescent="0.3">
      <c r="A194" s="7" t="s">
        <v>211</v>
      </c>
      <c r="B194" s="7">
        <v>11997.96</v>
      </c>
    </row>
    <row r="195" spans="1:2" x14ac:dyDescent="0.3">
      <c r="A195" s="7" t="s">
        <v>212</v>
      </c>
      <c r="B195" s="7">
        <v>12410.76</v>
      </c>
    </row>
    <row r="196" spans="1:2" x14ac:dyDescent="0.3">
      <c r="A196" s="7" t="s">
        <v>213</v>
      </c>
      <c r="B196" s="7">
        <v>12869.99</v>
      </c>
    </row>
    <row r="197" spans="1:2" x14ac:dyDescent="0.3">
      <c r="A197" s="7" t="s">
        <v>214</v>
      </c>
      <c r="B197" s="7">
        <v>13077.29</v>
      </c>
    </row>
    <row r="198" spans="1:2" x14ac:dyDescent="0.3">
      <c r="A198" s="7" t="s">
        <v>215</v>
      </c>
      <c r="B198" s="7">
        <v>13556.91</v>
      </c>
    </row>
    <row r="199" spans="1:2" x14ac:dyDescent="0.3">
      <c r="A199" s="7" t="s">
        <v>216</v>
      </c>
      <c r="B199" s="7">
        <v>14104.4</v>
      </c>
    </row>
    <row r="200" spans="1:2" x14ac:dyDescent="0.3">
      <c r="A200" s="7" t="s">
        <v>217</v>
      </c>
      <c r="B200" s="7">
        <v>14535.78</v>
      </c>
    </row>
    <row r="201" spans="1:2" x14ac:dyDescent="0.3">
      <c r="A201" s="7" t="s">
        <v>218</v>
      </c>
      <c r="B201" s="7">
        <v>14598.39</v>
      </c>
    </row>
    <row r="202" spans="1:2" x14ac:dyDescent="0.3">
      <c r="A202" s="7" t="s">
        <v>219</v>
      </c>
      <c r="B202" s="7">
        <v>14983.39</v>
      </c>
    </row>
    <row r="203" spans="1:2" x14ac:dyDescent="0.3">
      <c r="A203" s="7" t="s">
        <v>220</v>
      </c>
      <c r="B203" s="7">
        <v>15202.43</v>
      </c>
    </row>
    <row r="204" spans="1:2" x14ac:dyDescent="0.3">
      <c r="A204" s="7" t="s">
        <v>221</v>
      </c>
      <c r="B204" s="7">
        <v>15526.15</v>
      </c>
    </row>
    <row r="205" spans="1:2" x14ac:dyDescent="0.3">
      <c r="A205" s="7" t="s">
        <v>222</v>
      </c>
      <c r="B205" s="7">
        <v>15800.97</v>
      </c>
    </row>
    <row r="206" spans="1:2" x14ac:dyDescent="0.3">
      <c r="A206" s="7" t="s">
        <v>223</v>
      </c>
      <c r="B206" s="7">
        <v>15822.89</v>
      </c>
    </row>
    <row r="207" spans="1:2" x14ac:dyDescent="0.3">
      <c r="A207" s="7" t="s">
        <v>224</v>
      </c>
      <c r="B207" s="7">
        <v>16520.52</v>
      </c>
    </row>
    <row r="208" spans="1:2" x14ac:dyDescent="0.3">
      <c r="A208" s="7" t="s">
        <v>225</v>
      </c>
      <c r="B208" s="7">
        <v>16977.259999999998</v>
      </c>
    </row>
    <row r="209" spans="1:2" x14ac:dyDescent="0.3">
      <c r="A209" s="7" t="s">
        <v>226</v>
      </c>
      <c r="B209" s="7">
        <v>17691.29</v>
      </c>
    </row>
    <row r="210" spans="1:2" x14ac:dyDescent="0.3">
      <c r="A210" s="7" t="s">
        <v>227</v>
      </c>
      <c r="B210" s="7">
        <v>18042.71</v>
      </c>
    </row>
    <row r="211" spans="1:2" x14ac:dyDescent="0.3">
      <c r="A211" s="7" t="s">
        <v>228</v>
      </c>
      <c r="B211" s="7">
        <v>18277.57</v>
      </c>
    </row>
    <row r="212" spans="1:2" x14ac:dyDescent="0.3">
      <c r="A212" s="7" t="s">
        <v>229</v>
      </c>
      <c r="B212" s="7">
        <v>18988.439999999999</v>
      </c>
    </row>
    <row r="213" spans="1:2" x14ac:dyDescent="0.3">
      <c r="A213" s="7" t="s">
        <v>230</v>
      </c>
      <c r="B213" s="7">
        <v>19216.78</v>
      </c>
    </row>
    <row r="214" spans="1:2" x14ac:dyDescent="0.3">
      <c r="A214" s="7" t="s">
        <v>231</v>
      </c>
      <c r="B214" s="7">
        <v>19666.45</v>
      </c>
    </row>
    <row r="215" spans="1:2" x14ac:dyDescent="0.3">
      <c r="A215" s="7" t="s">
        <v>232</v>
      </c>
      <c r="B215" s="7">
        <v>20069.28</v>
      </c>
    </row>
    <row r="216" spans="1:2" x14ac:dyDescent="0.3">
      <c r="A216" s="7" t="s">
        <v>233</v>
      </c>
      <c r="B216" s="7">
        <v>20422.650000000001</v>
      </c>
    </row>
    <row r="217" spans="1:2" x14ac:dyDescent="0.3">
      <c r="A217" s="7" t="s">
        <v>234</v>
      </c>
      <c r="B217" s="7">
        <v>20690.14</v>
      </c>
    </row>
    <row r="218" spans="1:2" x14ac:dyDescent="0.3">
      <c r="A218" s="7" t="s">
        <v>235</v>
      </c>
      <c r="B218" s="7">
        <v>21048.21</v>
      </c>
    </row>
    <row r="219" spans="1:2" x14ac:dyDescent="0.3">
      <c r="A219" s="7" t="s">
        <v>236</v>
      </c>
      <c r="B219" s="7">
        <v>21483.03</v>
      </c>
    </row>
    <row r="220" spans="1:2" x14ac:dyDescent="0.3">
      <c r="A220" s="7" t="s">
        <v>237</v>
      </c>
      <c r="B220" s="7">
        <v>22285.48</v>
      </c>
    </row>
    <row r="221" spans="1:2" x14ac:dyDescent="0.3">
      <c r="A221" s="7" t="s">
        <v>238</v>
      </c>
      <c r="B221" s="7">
        <v>22650.53</v>
      </c>
    </row>
    <row r="222" spans="1:2" x14ac:dyDescent="0.3">
      <c r="A222" s="7" t="s">
        <v>239</v>
      </c>
      <c r="B222" s="7">
        <v>23029.98</v>
      </c>
    </row>
    <row r="223" spans="1:2" x14ac:dyDescent="0.3">
      <c r="A223" s="7" t="s">
        <v>240</v>
      </c>
      <c r="B223" s="7">
        <v>23469.98</v>
      </c>
    </row>
    <row r="224" spans="1:2" x14ac:dyDescent="0.3">
      <c r="A224" s="7" t="s">
        <v>241</v>
      </c>
      <c r="B224" s="7">
        <v>24489.17</v>
      </c>
    </row>
    <row r="225" spans="1:2" x14ac:dyDescent="0.3">
      <c r="A225" s="7" t="s">
        <v>242</v>
      </c>
      <c r="B225" s="7">
        <v>24700.42</v>
      </c>
    </row>
    <row r="226" spans="1:2" x14ac:dyDescent="0.3">
      <c r="A226" s="7" t="s">
        <v>243</v>
      </c>
      <c r="B226" s="7">
        <v>25136.35</v>
      </c>
    </row>
    <row r="227" spans="1:2" x14ac:dyDescent="0.3">
      <c r="A227" s="7" t="s">
        <v>244</v>
      </c>
      <c r="B227" s="7">
        <v>25843.46</v>
      </c>
    </row>
    <row r="228" spans="1:2" x14ac:dyDescent="0.3">
      <c r="A228" s="7" t="s">
        <v>245</v>
      </c>
      <c r="B228" s="7">
        <v>26177.83</v>
      </c>
    </row>
    <row r="229" spans="1:2" x14ac:dyDescent="0.3">
      <c r="A229" s="7" t="s">
        <v>246</v>
      </c>
      <c r="B229" s="7">
        <v>26301.42</v>
      </c>
    </row>
    <row r="230" spans="1:2" x14ac:dyDescent="0.3">
      <c r="A230" s="7" t="s">
        <v>247</v>
      </c>
      <c r="B230" s="7">
        <v>26929.81</v>
      </c>
    </row>
    <row r="231" spans="1:2" x14ac:dyDescent="0.3">
      <c r="A231" s="7" t="s">
        <v>248</v>
      </c>
      <c r="B231" s="7">
        <v>27440.22</v>
      </c>
    </row>
    <row r="232" spans="1:2" x14ac:dyDescent="0.3">
      <c r="A232" s="7" t="s">
        <v>249</v>
      </c>
      <c r="B232" s="7">
        <v>28072.31</v>
      </c>
    </row>
    <row r="233" spans="1:2" x14ac:dyDescent="0.3">
      <c r="A233" s="7" t="s">
        <v>250</v>
      </c>
      <c r="B233" s="7">
        <v>28858.05</v>
      </c>
    </row>
    <row r="234" spans="1:2" x14ac:dyDescent="0.3">
      <c r="A234" s="7" t="s">
        <v>251</v>
      </c>
      <c r="B234" s="7">
        <v>29338.79</v>
      </c>
    </row>
    <row r="235" spans="1:2" x14ac:dyDescent="0.3">
      <c r="A235" s="7" t="s">
        <v>252</v>
      </c>
      <c r="B235" s="7">
        <v>29598.12</v>
      </c>
    </row>
    <row r="236" spans="1:2" x14ac:dyDescent="0.3">
      <c r="A236" s="7" t="s">
        <v>253</v>
      </c>
      <c r="B236" s="7">
        <v>30283.84</v>
      </c>
    </row>
    <row r="237" spans="1:2" x14ac:dyDescent="0.3">
      <c r="A237" s="7" t="s">
        <v>254</v>
      </c>
      <c r="B237" s="7">
        <v>30978.75</v>
      </c>
    </row>
    <row r="238" spans="1:2" x14ac:dyDescent="0.3">
      <c r="A238" s="7" t="s">
        <v>255</v>
      </c>
      <c r="B238" s="7">
        <v>31523.56</v>
      </c>
    </row>
    <row r="239" spans="1:2" x14ac:dyDescent="0.3">
      <c r="A239" s="7" t="s">
        <v>256</v>
      </c>
      <c r="B239" s="7">
        <v>33154.28</v>
      </c>
    </row>
    <row r="240" spans="1:2" x14ac:dyDescent="0.3">
      <c r="A240" s="7" t="s">
        <v>257</v>
      </c>
      <c r="B240" s="7">
        <v>33733.800000000003</v>
      </c>
    </row>
    <row r="241" spans="1:2" x14ac:dyDescent="0.3">
      <c r="A241" s="7" t="s">
        <v>258</v>
      </c>
      <c r="B241" s="7">
        <v>34339.61</v>
      </c>
    </row>
    <row r="242" spans="1:2" x14ac:dyDescent="0.3">
      <c r="A242" s="7" t="s">
        <v>259</v>
      </c>
      <c r="B242" s="7">
        <v>35362.230000000003</v>
      </c>
    </row>
    <row r="243" spans="1:2" x14ac:dyDescent="0.3">
      <c r="A243" s="7" t="s">
        <v>260</v>
      </c>
      <c r="B243" s="7">
        <v>36733.68</v>
      </c>
    </row>
    <row r="244" spans="1:2" x14ac:dyDescent="0.3">
      <c r="A244" s="7" t="s">
        <v>261</v>
      </c>
      <c r="B244" s="7">
        <v>38884.43</v>
      </c>
    </row>
    <row r="245" spans="1:2" x14ac:dyDescent="0.3">
      <c r="A245" s="7" t="s">
        <v>262</v>
      </c>
      <c r="B245" s="7">
        <v>39658.15</v>
      </c>
    </row>
    <row r="246" spans="1:2" x14ac:dyDescent="0.3">
      <c r="A246" s="7" t="s">
        <v>263</v>
      </c>
      <c r="B246" s="7">
        <v>40911.089999999997</v>
      </c>
    </row>
    <row r="247" spans="1:2" x14ac:dyDescent="0.3">
      <c r="A247" s="7" t="s">
        <v>264</v>
      </c>
      <c r="B247" s="7">
        <v>41584.199999999997</v>
      </c>
    </row>
    <row r="248" spans="1:2" x14ac:dyDescent="0.3">
      <c r="A248" s="7" t="s">
        <v>265</v>
      </c>
      <c r="B248" s="7">
        <v>43290.96</v>
      </c>
    </row>
    <row r="249" spans="1:2" x14ac:dyDescent="0.3">
      <c r="A249" s="7" t="s">
        <v>266</v>
      </c>
      <c r="B249" s="7">
        <v>44092.81</v>
      </c>
    </row>
    <row r="250" spans="1:2" x14ac:dyDescent="0.3">
      <c r="A250" s="7" t="s">
        <v>267</v>
      </c>
      <c r="B250" s="7">
        <v>45485.23</v>
      </c>
    </row>
    <row r="251" spans="1:2" x14ac:dyDescent="0.3">
      <c r="A251" s="7" t="s">
        <v>268</v>
      </c>
      <c r="B251" s="7">
        <v>47834.32</v>
      </c>
    </row>
    <row r="252" spans="1:2" x14ac:dyDescent="0.3">
      <c r="A252" s="7" t="s">
        <v>269</v>
      </c>
      <c r="B252" s="7">
        <v>48591.6</v>
      </c>
    </row>
    <row r="253" spans="1:2" x14ac:dyDescent="0.3">
      <c r="A253" s="7" t="s">
        <v>270</v>
      </c>
      <c r="B253" s="7">
        <v>49574.33</v>
      </c>
    </row>
    <row r="254" spans="1:2" x14ac:dyDescent="0.3">
      <c r="A254" s="7" t="s">
        <v>271</v>
      </c>
      <c r="B254" s="7">
        <v>53070.21</v>
      </c>
    </row>
    <row r="255" spans="1:2" x14ac:dyDescent="0.3">
      <c r="A255" s="7" t="s">
        <v>272</v>
      </c>
      <c r="B255" s="7">
        <v>56386.47</v>
      </c>
    </row>
    <row r="256" spans="1:2" x14ac:dyDescent="0.3">
      <c r="A256" s="7" t="s">
        <v>273</v>
      </c>
      <c r="B256" s="7">
        <v>56872.86</v>
      </c>
    </row>
    <row r="257" spans="1:2" x14ac:dyDescent="0.3">
      <c r="A257" s="7" t="s">
        <v>274</v>
      </c>
      <c r="B257" s="7">
        <v>56955.63</v>
      </c>
    </row>
    <row r="258" spans="1:2" x14ac:dyDescent="0.3">
      <c r="A258" s="7" t="s">
        <v>275</v>
      </c>
      <c r="B258" s="7">
        <v>57057.9</v>
      </c>
    </row>
    <row r="259" spans="1:2" x14ac:dyDescent="0.3">
      <c r="A259" s="7" t="s">
        <v>276</v>
      </c>
      <c r="B259" s="7">
        <v>58361.93</v>
      </c>
    </row>
    <row r="260" spans="1:2" x14ac:dyDescent="0.3">
      <c r="A260" s="7" t="s">
        <v>277</v>
      </c>
      <c r="B260" s="7">
        <v>60440.53</v>
      </c>
    </row>
    <row r="261" spans="1:2" x14ac:dyDescent="0.3">
      <c r="A261" s="7" t="s">
        <v>278</v>
      </c>
      <c r="B261" s="7">
        <v>60767.23</v>
      </c>
    </row>
    <row r="262" spans="1:2" x14ac:dyDescent="0.3">
      <c r="A262" s="7" t="s">
        <v>279</v>
      </c>
      <c r="B262" s="7">
        <v>61909.95</v>
      </c>
    </row>
    <row r="263" spans="1:2" x14ac:dyDescent="0.3">
      <c r="A263" s="7" t="s">
        <v>280</v>
      </c>
      <c r="B263" s="7">
        <v>64756.23</v>
      </c>
    </row>
    <row r="264" spans="1:2" x14ac:dyDescent="0.3">
      <c r="A264" s="7" t="s">
        <v>281</v>
      </c>
      <c r="B264" s="7">
        <v>65571.77</v>
      </c>
    </row>
    <row r="265" spans="1:2" x14ac:dyDescent="0.3">
      <c r="A265" s="7" t="s">
        <v>282</v>
      </c>
      <c r="B265" s="7">
        <v>66869.88</v>
      </c>
    </row>
    <row r="266" spans="1:2" x14ac:dyDescent="0.3">
      <c r="A266" s="7" t="s">
        <v>283</v>
      </c>
      <c r="B266" s="7">
        <v>68100.73</v>
      </c>
    </row>
    <row r="267" spans="1:2" x14ac:dyDescent="0.3">
      <c r="A267" s="7" t="s">
        <v>284</v>
      </c>
      <c r="B267" s="7">
        <v>72293.399999999994</v>
      </c>
    </row>
    <row r="268" spans="1:2" x14ac:dyDescent="0.3">
      <c r="A268" s="7" t="s">
        <v>285</v>
      </c>
      <c r="B268" s="7">
        <v>75809.13</v>
      </c>
    </row>
    <row r="269" spans="1:2" x14ac:dyDescent="0.3">
      <c r="A269" s="7" t="s">
        <v>286</v>
      </c>
      <c r="B269" s="7">
        <v>80501.97</v>
      </c>
    </row>
    <row r="270" spans="1:2" x14ac:dyDescent="0.3">
      <c r="A270" s="7" t="s">
        <v>287</v>
      </c>
      <c r="B270" s="7">
        <v>81464.509999999995</v>
      </c>
    </row>
    <row r="271" spans="1:2" x14ac:dyDescent="0.3">
      <c r="A271" s="7" t="s">
        <v>288</v>
      </c>
      <c r="B271" s="7">
        <v>84513.57</v>
      </c>
    </row>
    <row r="272" spans="1:2" x14ac:dyDescent="0.3">
      <c r="A272" s="7" t="s">
        <v>289</v>
      </c>
      <c r="B272" s="7">
        <v>88274.02</v>
      </c>
    </row>
    <row r="273" spans="1:2" x14ac:dyDescent="0.3">
      <c r="A273" s="7" t="s">
        <v>290</v>
      </c>
      <c r="B273" s="7">
        <v>90340.08</v>
      </c>
    </row>
    <row r="274" spans="1:2" x14ac:dyDescent="0.3">
      <c r="A274" s="7" t="s">
        <v>291</v>
      </c>
      <c r="B274" s="7">
        <v>94157.71</v>
      </c>
    </row>
    <row r="275" spans="1:2" x14ac:dyDescent="0.3">
      <c r="A275" s="7" t="s">
        <v>292</v>
      </c>
      <c r="B275" s="7">
        <v>97538.78</v>
      </c>
    </row>
    <row r="276" spans="1:2" x14ac:dyDescent="0.3">
      <c r="A276" s="7" t="s">
        <v>293</v>
      </c>
      <c r="B276" s="7">
        <v>100590.14</v>
      </c>
    </row>
    <row r="277" spans="1:2" x14ac:dyDescent="0.3">
      <c r="A277" s="7" t="s">
        <v>294</v>
      </c>
      <c r="B277" s="7">
        <v>102589.87</v>
      </c>
    </row>
    <row r="278" spans="1:2" x14ac:dyDescent="0.3">
      <c r="A278" s="7" t="s">
        <v>295</v>
      </c>
      <c r="B278" s="7">
        <v>107358.35</v>
      </c>
    </row>
    <row r="279" spans="1:2" x14ac:dyDescent="0.3">
      <c r="A279" s="7" t="s">
        <v>296</v>
      </c>
      <c r="B279" s="7">
        <v>112413.82</v>
      </c>
    </row>
    <row r="280" spans="1:2" x14ac:dyDescent="0.3">
      <c r="A280" s="7" t="s">
        <v>297</v>
      </c>
      <c r="B280" s="7">
        <v>121220.45</v>
      </c>
    </row>
    <row r="281" spans="1:2" x14ac:dyDescent="0.3">
      <c r="A281" s="7" t="s">
        <v>298</v>
      </c>
      <c r="B281" s="7">
        <v>128406.32</v>
      </c>
    </row>
    <row r="282" spans="1:2" x14ac:dyDescent="0.3">
      <c r="A282" s="7" t="s">
        <v>299</v>
      </c>
      <c r="B282" s="7">
        <v>133595.76999999999</v>
      </c>
    </row>
    <row r="283" spans="1:2" x14ac:dyDescent="0.3">
      <c r="A283" s="7" t="s">
        <v>300</v>
      </c>
      <c r="B283" s="7">
        <v>141289.4</v>
      </c>
    </row>
    <row r="284" spans="1:2" x14ac:dyDescent="0.3">
      <c r="A284" s="7" t="s">
        <v>301</v>
      </c>
      <c r="B284" s="7">
        <v>148811.85</v>
      </c>
    </row>
    <row r="285" spans="1:2" x14ac:dyDescent="0.3">
      <c r="A285" s="7" t="s">
        <v>302</v>
      </c>
      <c r="B285" s="7">
        <v>155611.28</v>
      </c>
    </row>
    <row r="286" spans="1:2" x14ac:dyDescent="0.3">
      <c r="A286" s="7" t="s">
        <v>303</v>
      </c>
      <c r="B286" s="7">
        <v>165421.01</v>
      </c>
    </row>
    <row r="287" spans="1:2" x14ac:dyDescent="0.3">
      <c r="A287" s="7" t="s">
        <v>304</v>
      </c>
      <c r="B287" s="7">
        <v>174436.9</v>
      </c>
    </row>
    <row r="288" spans="1:2" x14ac:dyDescent="0.3">
      <c r="A288" s="7" t="s">
        <v>305</v>
      </c>
      <c r="B288" s="7">
        <v>184210.25</v>
      </c>
    </row>
    <row r="289" spans="1:2" x14ac:dyDescent="0.3">
      <c r="A289" s="7" t="s">
        <v>306</v>
      </c>
      <c r="B289" s="7">
        <v>194175.11</v>
      </c>
    </row>
    <row r="290" spans="1:2" x14ac:dyDescent="0.3">
      <c r="A290" s="7" t="s">
        <v>307</v>
      </c>
      <c r="B290" s="7">
        <v>201580.26</v>
      </c>
    </row>
    <row r="291" spans="1:2" x14ac:dyDescent="0.3">
      <c r="A291" s="7" t="s">
        <v>308</v>
      </c>
      <c r="B291" s="7">
        <v>218543.91</v>
      </c>
    </row>
    <row r="292" spans="1:2" x14ac:dyDescent="0.3">
      <c r="A292" s="7" t="s">
        <v>309</v>
      </c>
      <c r="B292" s="7">
        <v>239882.73</v>
      </c>
    </row>
    <row r="293" spans="1:2" x14ac:dyDescent="0.3">
      <c r="A293" s="7" t="s">
        <v>310</v>
      </c>
      <c r="B293" s="7">
        <v>263481.21999999997</v>
      </c>
    </row>
    <row r="294" spans="1:2" x14ac:dyDescent="0.3">
      <c r="A294" s="7" t="s">
        <v>311</v>
      </c>
      <c r="B294" s="7">
        <v>279820.37</v>
      </c>
    </row>
    <row r="295" spans="1:2" x14ac:dyDescent="0.3">
      <c r="A295" s="7" t="s">
        <v>312</v>
      </c>
      <c r="B295" s="7">
        <v>302562.69</v>
      </c>
    </row>
    <row r="296" spans="1:2" x14ac:dyDescent="0.3">
      <c r="A296" s="7" t="s">
        <v>313</v>
      </c>
      <c r="B296" s="7">
        <v>324997.28000000003</v>
      </c>
    </row>
    <row r="297" spans="1:2" x14ac:dyDescent="0.3">
      <c r="A297" s="7" t="s">
        <v>314</v>
      </c>
      <c r="B297" s="7">
        <v>344057.43</v>
      </c>
    </row>
    <row r="298" spans="1:2" x14ac:dyDescent="0.3">
      <c r="A298" s="7" t="s">
        <v>315</v>
      </c>
      <c r="B298" s="7">
        <v>376594.32</v>
      </c>
    </row>
    <row r="299" spans="1:2" x14ac:dyDescent="0.3">
      <c r="A299" s="7" t="s">
        <v>316</v>
      </c>
      <c r="B299" s="7">
        <v>420706.55</v>
      </c>
    </row>
    <row r="300" spans="1:2" x14ac:dyDescent="0.3">
      <c r="A300" s="7" t="s">
        <v>317</v>
      </c>
      <c r="B300" s="7">
        <v>447079.57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F761-5DE7-4027-B935-8297D58BE979}">
  <dimension ref="A1:D7"/>
  <sheetViews>
    <sheetView workbookViewId="0">
      <selection activeCell="D2" sqref="D2"/>
    </sheetView>
  </sheetViews>
  <sheetFormatPr baseColWidth="10" defaultColWidth="13.109375" defaultRowHeight="14.4" x14ac:dyDescent="0.3"/>
  <sheetData>
    <row r="1" spans="1:4" x14ac:dyDescent="0.3">
      <c r="A1" t="s">
        <v>10</v>
      </c>
      <c r="B1" t="s">
        <v>8</v>
      </c>
      <c r="C1" t="s">
        <v>16</v>
      </c>
      <c r="D1" t="s">
        <v>15</v>
      </c>
    </row>
    <row r="2" spans="1:4" x14ac:dyDescent="0.3">
      <c r="A2" t="s">
        <v>0</v>
      </c>
      <c r="B2" t="s">
        <v>9</v>
      </c>
      <c r="C2" s="6" t="s">
        <v>17</v>
      </c>
      <c r="D2" s="6" t="s">
        <v>17</v>
      </c>
    </row>
    <row r="3" spans="1:4" x14ac:dyDescent="0.3">
      <c r="A3" t="s">
        <v>6</v>
      </c>
      <c r="B3" t="s">
        <v>11</v>
      </c>
      <c r="C3" s="6" t="s">
        <v>318</v>
      </c>
    </row>
    <row r="4" spans="1:4" x14ac:dyDescent="0.3">
      <c r="A4" t="s">
        <v>11</v>
      </c>
    </row>
    <row r="5" spans="1:4" x14ac:dyDescent="0.3">
      <c r="A5" s="5" t="s">
        <v>12</v>
      </c>
    </row>
    <row r="6" spans="1:4" x14ac:dyDescent="0.3">
      <c r="A6" t="s">
        <v>14</v>
      </c>
    </row>
    <row r="7" spans="1:4" x14ac:dyDescent="0.3">
      <c r="A7" t="s">
        <v>13</v>
      </c>
    </row>
  </sheetData>
  <hyperlinks>
    <hyperlink ref="A5" r:id="rId1" xr:uid="{A36DCCC5-80A3-47BC-8719-6126991A8426}"/>
    <hyperlink ref="C2" r:id="rId2" display="https://www.indec.gob.ar/indec/web/Nivel4-Tema-4-31-61" xr:uid="{C69FED08-93EC-4CDF-A283-A54BB6B7F719}"/>
    <hyperlink ref="D2" r:id="rId3" display="https://www.indec.gob.ar/indec/web/Nivel4-Tema-3-5-31" xr:uid="{E49DCABA-0A6D-4C14-A6FC-C511B55194B6}"/>
    <hyperlink ref="C3" r:id="rId4" display="https://datos.gob.ar/dataset/sspm-remuneracion-imponible-promedio-trabajadores-estables-ripte" xr:uid="{C9B0EEDF-6A82-4F9D-BC95-3859CCAD1A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IPC</vt:lpstr>
      <vt:lpstr>Ripte</vt:lpstr>
      <vt:lpstr>Fuentes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Basualdo Martin</dc:creator>
  <cp:lastModifiedBy>Martin Miguel Basualdo</cp:lastModifiedBy>
  <dcterms:created xsi:type="dcterms:W3CDTF">2015-06-05T18:19:34Z</dcterms:created>
  <dcterms:modified xsi:type="dcterms:W3CDTF">2024-02-16T20:59:54Z</dcterms:modified>
</cp:coreProperties>
</file>