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640" yWindow="585" windowWidth="22950" windowHeight="2910"/>
  </bookViews>
  <sheets>
    <sheet name="Sheet1" sheetId="1" r:id="rId1"/>
    <sheet name="visits" sheetId="2" r:id="rId2"/>
    <sheet name="info" sheetId="3" r:id="rId3"/>
  </sheets>
  <calcPr calcId="145621"/>
</workbook>
</file>

<file path=xl/calcChain.xml><?xml version="1.0" encoding="utf-8"?>
<calcChain xmlns="http://schemas.openxmlformats.org/spreadsheetml/2006/main">
  <c r="K9" i="1" l="1"/>
  <c r="L9" i="1" s="1"/>
  <c r="K7" i="1"/>
  <c r="L7" i="1" s="1"/>
  <c r="K10" i="1"/>
  <c r="L10" i="1" s="1"/>
  <c r="K12" i="1"/>
  <c r="L12" i="1" s="1"/>
  <c r="K13" i="1"/>
  <c r="L13" i="1" s="1"/>
  <c r="K11" i="1"/>
  <c r="L11" i="1" s="1"/>
  <c r="K6" i="1"/>
  <c r="L6" i="1" s="1"/>
  <c r="K2" i="1"/>
  <c r="L2" i="1" s="1"/>
  <c r="K5" i="1"/>
  <c r="L5" i="1" s="1"/>
  <c r="K3" i="1"/>
  <c r="L3" i="1" s="1"/>
  <c r="K4" i="1"/>
  <c r="L4" i="1" s="1"/>
  <c r="K8" i="1"/>
  <c r="L8" i="1" s="1"/>
</calcChain>
</file>

<file path=xl/sharedStrings.xml><?xml version="1.0" encoding="utf-8"?>
<sst xmlns="http://schemas.openxmlformats.org/spreadsheetml/2006/main" count="104" uniqueCount="47">
  <si>
    <t>year</t>
  </si>
  <si>
    <t>site</t>
  </si>
  <si>
    <t>sp</t>
  </si>
  <si>
    <t>nest</t>
  </si>
  <si>
    <t>datetime_</t>
  </si>
  <si>
    <t>state</t>
  </si>
  <si>
    <t>comment</t>
  </si>
  <si>
    <t>w</t>
  </si>
  <si>
    <t>end_of_field</t>
  </si>
  <si>
    <t>p</t>
  </si>
  <si>
    <t>hs</t>
  </si>
  <si>
    <t>fl</t>
  </si>
  <si>
    <t>chuk</t>
  </si>
  <si>
    <t>rnph</t>
  </si>
  <si>
    <t>pl14</t>
  </si>
  <si>
    <t>actogram based</t>
  </si>
  <si>
    <t>pl11</t>
  </si>
  <si>
    <t>pl21</t>
  </si>
  <si>
    <t>pl26</t>
  </si>
  <si>
    <t>pl22</t>
  </si>
  <si>
    <t>pl06</t>
  </si>
  <si>
    <t>pl02</t>
  </si>
  <si>
    <t>pl04</t>
  </si>
  <si>
    <t>pl03</t>
  </si>
  <si>
    <t>0.69</t>
  </si>
  <si>
    <t>date_found</t>
  </si>
  <si>
    <t>prop_to_hatch</t>
  </si>
  <si>
    <t>0.75</t>
  </si>
  <si>
    <t>0.96</t>
  </si>
  <si>
    <t>0.87</t>
  </si>
  <si>
    <t>0.95</t>
  </si>
  <si>
    <t>0.56</t>
  </si>
  <si>
    <t>0.65</t>
  </si>
  <si>
    <t xml:space="preserve">3 chicks hatched 1 day before nest abandonment, 1 egg stayed unhatched </t>
  </si>
  <si>
    <t>0.90</t>
  </si>
  <si>
    <t>end_of_field, but chicks on the nest!</t>
  </si>
  <si>
    <t>id_nest</t>
  </si>
  <si>
    <t>date</t>
  </si>
  <si>
    <t>20.6.2015</t>
  </si>
  <si>
    <t>28.6.2015</t>
  </si>
  <si>
    <t>1.7.2015</t>
  </si>
  <si>
    <t>3.7.2015</t>
  </si>
  <si>
    <t>24.6.2015</t>
  </si>
  <si>
    <t>23.6.2015</t>
  </si>
  <si>
    <t>22.6.2015</t>
  </si>
  <si>
    <t>hour</t>
  </si>
  <si>
    <t>'date_found' minus 'dobu inkubace (ca17.5 dni)*(1-prop_to_hatch) tak se dostanu na incubation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</si>
</sst>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Fill="1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13" sqref="L13"/>
    </sheetView>
  </sheetViews>
  <sheetFormatPr defaultRowHeight="15" x14ac:dyDescent="0.25"/>
  <cols>
    <col min="5" max="5" width="18.28515625" bestFit="1" customWidth="1"/>
    <col min="8" max="8" width="26.140625" customWidth="1"/>
    <col min="9" max="9" width="14" bestFit="1" customWidth="1"/>
    <col min="11" max="11" width="15.28515625" bestFit="1" customWidth="1"/>
    <col min="12" max="12" width="18.28515625" bestFit="1" customWidth="1"/>
  </cols>
  <sheetData>
    <row r="1" spans="1:12" ht="14.4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25</v>
      </c>
      <c r="I1" t="s">
        <v>26</v>
      </c>
      <c r="J1" t="s">
        <v>5</v>
      </c>
    </row>
    <row r="2" spans="1:12" ht="14.45" x14ac:dyDescent="0.3">
      <c r="A2" s="2">
        <v>2015</v>
      </c>
      <c r="B2" t="s">
        <v>12</v>
      </c>
      <c r="C2" t="s">
        <v>13</v>
      </c>
      <c r="D2" t="s">
        <v>21</v>
      </c>
      <c r="E2" s="1">
        <v>42187.097442129627</v>
      </c>
      <c r="F2" t="s">
        <v>9</v>
      </c>
      <c r="G2" t="s">
        <v>33</v>
      </c>
      <c r="H2" s="3">
        <v>42175</v>
      </c>
      <c r="I2" t="s">
        <v>32</v>
      </c>
      <c r="J2" t="s">
        <v>10</v>
      </c>
      <c r="K2">
        <f>17.5*(1-I2)</f>
        <v>6.125</v>
      </c>
      <c r="L2" s="1">
        <f>H2-K2</f>
        <v>42168.875</v>
      </c>
    </row>
    <row r="3" spans="1:12" ht="14.45" x14ac:dyDescent="0.3">
      <c r="A3" s="2">
        <v>2015</v>
      </c>
      <c r="B3" t="s">
        <v>12</v>
      </c>
      <c r="C3" t="s">
        <v>13</v>
      </c>
      <c r="D3" t="s">
        <v>23</v>
      </c>
      <c r="E3" s="1">
        <v>42192.625</v>
      </c>
      <c r="F3" t="s">
        <v>10</v>
      </c>
      <c r="H3" s="3">
        <v>42175</v>
      </c>
      <c r="I3" t="s">
        <v>28</v>
      </c>
      <c r="J3" t="s">
        <v>10</v>
      </c>
      <c r="K3">
        <f>17.5*(1-I3)</f>
        <v>0.70000000000000062</v>
      </c>
      <c r="L3" s="1">
        <f>H3-K3</f>
        <v>42174.3</v>
      </c>
    </row>
    <row r="4" spans="1:12" ht="14.45" x14ac:dyDescent="0.3">
      <c r="A4" s="2">
        <v>2015</v>
      </c>
      <c r="B4" t="s">
        <v>12</v>
      </c>
      <c r="C4" t="s">
        <v>13</v>
      </c>
      <c r="D4" t="s">
        <v>23</v>
      </c>
      <c r="E4" s="1">
        <v>42193.380416666667</v>
      </c>
      <c r="F4" t="s">
        <v>11</v>
      </c>
      <c r="H4" s="3">
        <v>42175</v>
      </c>
      <c r="I4" t="s">
        <v>28</v>
      </c>
      <c r="K4">
        <f>17.5*(1-I4)</f>
        <v>0.70000000000000062</v>
      </c>
      <c r="L4" s="1">
        <f>H4-K4</f>
        <v>42174.3</v>
      </c>
    </row>
    <row r="5" spans="1:12" s="4" customFormat="1" ht="14.45" x14ac:dyDescent="0.3">
      <c r="A5" s="2">
        <v>2015</v>
      </c>
      <c r="B5" t="s">
        <v>12</v>
      </c>
      <c r="C5" t="s">
        <v>13</v>
      </c>
      <c r="D5" t="s">
        <v>22</v>
      </c>
      <c r="E5" s="1">
        <v>42191.122013888889</v>
      </c>
      <c r="F5" t="s">
        <v>11</v>
      </c>
      <c r="G5"/>
      <c r="H5" s="3">
        <v>42175</v>
      </c>
      <c r="I5" t="s">
        <v>34</v>
      </c>
      <c r="J5" t="s">
        <v>10</v>
      </c>
      <c r="K5">
        <f>17.5*(1-I5)</f>
        <v>1.7499999999999996</v>
      </c>
      <c r="L5" s="1">
        <f>H5-K5</f>
        <v>42173.25</v>
      </c>
    </row>
    <row r="6" spans="1:12" ht="14.45" x14ac:dyDescent="0.3">
      <c r="A6" s="2">
        <v>2015</v>
      </c>
      <c r="B6" t="s">
        <v>12</v>
      </c>
      <c r="C6" t="s">
        <v>13</v>
      </c>
      <c r="D6" t="s">
        <v>20</v>
      </c>
      <c r="E6" s="1">
        <v>42185.704606481479</v>
      </c>
      <c r="F6" t="s">
        <v>9</v>
      </c>
      <c r="H6" s="3">
        <v>42175</v>
      </c>
      <c r="I6" t="s">
        <v>31</v>
      </c>
      <c r="K6">
        <f>17.5*(1-I6)</f>
        <v>7.6999999999999993</v>
      </c>
      <c r="L6" s="1">
        <f>H6-K6</f>
        <v>42167.3</v>
      </c>
    </row>
    <row r="7" spans="1:12" x14ac:dyDescent="0.25">
      <c r="A7" s="2">
        <v>2015</v>
      </c>
      <c r="B7" t="s">
        <v>12</v>
      </c>
      <c r="C7" t="s">
        <v>13</v>
      </c>
      <c r="D7" t="s">
        <v>16</v>
      </c>
      <c r="E7" s="1">
        <v>42193.111180555556</v>
      </c>
      <c r="F7" t="s">
        <v>11</v>
      </c>
      <c r="G7" t="s">
        <v>15</v>
      </c>
      <c r="H7" s="3">
        <v>42179</v>
      </c>
      <c r="I7" t="s">
        <v>27</v>
      </c>
      <c r="J7" t="s">
        <v>10</v>
      </c>
      <c r="K7">
        <f>17.5*(1-I7)</f>
        <v>4.375</v>
      </c>
      <c r="L7" s="1">
        <f>H7-K7</f>
        <v>42174.625</v>
      </c>
    </row>
    <row r="8" spans="1:12" s="4" customFormat="1" x14ac:dyDescent="0.25">
      <c r="A8" s="2">
        <v>2015</v>
      </c>
      <c r="B8" t="s">
        <v>12</v>
      </c>
      <c r="C8" t="s">
        <v>13</v>
      </c>
      <c r="D8" t="s">
        <v>14</v>
      </c>
      <c r="E8" s="1">
        <v>42193.625</v>
      </c>
      <c r="F8" t="s">
        <v>10</v>
      </c>
      <c r="G8"/>
      <c r="H8" s="3">
        <v>42180</v>
      </c>
      <c r="I8" t="s">
        <v>24</v>
      </c>
      <c r="J8" t="s">
        <v>10</v>
      </c>
      <c r="K8">
        <f>17.5*(1-I8)</f>
        <v>5.4250000000000007</v>
      </c>
      <c r="L8" s="1">
        <f>H8-K8</f>
        <v>42174.574999999997</v>
      </c>
    </row>
    <row r="9" spans="1:12" x14ac:dyDescent="0.25">
      <c r="A9" s="2">
        <v>2015</v>
      </c>
      <c r="B9" t="s">
        <v>12</v>
      </c>
      <c r="C9" t="s">
        <v>13</v>
      </c>
      <c r="D9" t="s">
        <v>14</v>
      </c>
      <c r="E9" s="1">
        <v>42194.126805555556</v>
      </c>
      <c r="F9" t="s">
        <v>11</v>
      </c>
      <c r="G9" t="s">
        <v>15</v>
      </c>
      <c r="H9" s="3">
        <v>42180</v>
      </c>
      <c r="I9" t="s">
        <v>24</v>
      </c>
      <c r="J9" t="s">
        <v>10</v>
      </c>
      <c r="K9">
        <f>17.5*(1-I9)</f>
        <v>5.4250000000000007</v>
      </c>
      <c r="L9" s="1">
        <f>H9-K9</f>
        <v>42174.574999999997</v>
      </c>
    </row>
    <row r="10" spans="1:12" x14ac:dyDescent="0.25">
      <c r="A10" s="4">
        <v>2015</v>
      </c>
      <c r="B10" s="4" t="s">
        <v>12</v>
      </c>
      <c r="C10" s="4" t="s">
        <v>13</v>
      </c>
      <c r="D10" s="4" t="s">
        <v>17</v>
      </c>
      <c r="E10" s="5">
        <v>42195.634664351855</v>
      </c>
      <c r="F10" s="4" t="s">
        <v>7</v>
      </c>
      <c r="G10" s="4" t="s">
        <v>35</v>
      </c>
      <c r="H10" s="6">
        <v>42178</v>
      </c>
      <c r="I10" s="4" t="s">
        <v>28</v>
      </c>
      <c r="J10" s="4" t="s">
        <v>10</v>
      </c>
      <c r="K10" s="4">
        <f>17.5*(1-I10)</f>
        <v>0.70000000000000062</v>
      </c>
      <c r="L10" s="1">
        <f>H10-K10</f>
        <v>42177.3</v>
      </c>
    </row>
    <row r="11" spans="1:12" x14ac:dyDescent="0.25">
      <c r="A11" s="4">
        <v>2015</v>
      </c>
      <c r="B11" s="4" t="s">
        <v>12</v>
      </c>
      <c r="C11" s="4" t="s">
        <v>13</v>
      </c>
      <c r="D11" s="4" t="s">
        <v>19</v>
      </c>
      <c r="E11" s="5">
        <v>42195.624618055554</v>
      </c>
      <c r="F11" s="4" t="s">
        <v>7</v>
      </c>
      <c r="G11" s="4" t="s">
        <v>8</v>
      </c>
      <c r="H11" s="6">
        <v>42183</v>
      </c>
      <c r="I11" s="4" t="s">
        <v>29</v>
      </c>
      <c r="J11" s="4" t="s">
        <v>7</v>
      </c>
      <c r="K11" s="4">
        <f>17.5*(1-I11)</f>
        <v>2.2749999999999999</v>
      </c>
      <c r="L11" s="1">
        <f>H11-K11</f>
        <v>42180.724999999999</v>
      </c>
    </row>
    <row r="12" spans="1:12" x14ac:dyDescent="0.25">
      <c r="A12" s="2">
        <v>2015</v>
      </c>
      <c r="B12" t="s">
        <v>12</v>
      </c>
      <c r="C12" t="s">
        <v>13</v>
      </c>
      <c r="D12" t="s">
        <v>18</v>
      </c>
      <c r="E12" s="1">
        <v>42195.101678240739</v>
      </c>
      <c r="F12" t="s">
        <v>10</v>
      </c>
      <c r="H12" s="3">
        <v>42177</v>
      </c>
      <c r="I12" t="s">
        <v>30</v>
      </c>
      <c r="J12" t="s">
        <v>10</v>
      </c>
      <c r="K12">
        <f>17.5*(1-I12)</f>
        <v>0.87500000000000078</v>
      </c>
      <c r="L12" s="1">
        <f>H12-K12</f>
        <v>42176.125</v>
      </c>
    </row>
    <row r="13" spans="1:12" x14ac:dyDescent="0.25">
      <c r="A13" s="2">
        <v>2015</v>
      </c>
      <c r="B13" t="s">
        <v>12</v>
      </c>
      <c r="C13" t="s">
        <v>13</v>
      </c>
      <c r="D13" t="s">
        <v>18</v>
      </c>
      <c r="E13" s="1">
        <v>42195.24658564815</v>
      </c>
      <c r="F13" t="s">
        <v>11</v>
      </c>
      <c r="H13" s="3">
        <v>42177</v>
      </c>
      <c r="I13" t="s">
        <v>30</v>
      </c>
      <c r="K13">
        <f>17.5*(1-I13)</f>
        <v>0.87500000000000078</v>
      </c>
      <c r="L13" s="1">
        <f>H13-K13</f>
        <v>42176.125</v>
      </c>
    </row>
  </sheetData>
  <sortState ref="A1:L13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9" sqref="B9"/>
    </sheetView>
  </sheetViews>
  <sheetFormatPr defaultRowHeight="15" x14ac:dyDescent="0.25"/>
  <cols>
    <col min="2" max="2" width="10.140625" bestFit="1" customWidth="1"/>
  </cols>
  <sheetData>
    <row r="1" spans="1:3" ht="14.45" x14ac:dyDescent="0.3">
      <c r="A1" t="s">
        <v>36</v>
      </c>
      <c r="B1" t="s">
        <v>37</v>
      </c>
      <c r="C1" t="s">
        <v>45</v>
      </c>
    </row>
    <row r="2" spans="1:3" ht="14.45" x14ac:dyDescent="0.3">
      <c r="A2">
        <v>2</v>
      </c>
      <c r="B2" t="s">
        <v>38</v>
      </c>
      <c r="C2">
        <v>11</v>
      </c>
    </row>
    <row r="3" spans="1:3" ht="14.45" x14ac:dyDescent="0.3">
      <c r="A3">
        <v>2</v>
      </c>
      <c r="B3" t="s">
        <v>39</v>
      </c>
      <c r="C3">
        <v>14</v>
      </c>
    </row>
    <row r="4" spans="1:3" ht="14.45" x14ac:dyDescent="0.3">
      <c r="A4">
        <v>2</v>
      </c>
      <c r="B4" t="s">
        <v>40</v>
      </c>
      <c r="C4">
        <v>17</v>
      </c>
    </row>
    <row r="5" spans="1:3" ht="14.45" x14ac:dyDescent="0.3">
      <c r="A5">
        <v>2</v>
      </c>
      <c r="B5" t="s">
        <v>41</v>
      </c>
      <c r="C5">
        <v>10</v>
      </c>
    </row>
    <row r="6" spans="1:3" ht="14.45" x14ac:dyDescent="0.3">
      <c r="A6">
        <v>3</v>
      </c>
      <c r="B6" s="3" t="s">
        <v>38</v>
      </c>
      <c r="C6">
        <v>12</v>
      </c>
    </row>
    <row r="7" spans="1:3" x14ac:dyDescent="0.25">
      <c r="A7">
        <v>3</v>
      </c>
      <c r="B7" t="s">
        <v>39</v>
      </c>
      <c r="C7">
        <v>10</v>
      </c>
    </row>
    <row r="8" spans="1:3" x14ac:dyDescent="0.25">
      <c r="A8">
        <v>3</v>
      </c>
      <c r="B8" t="s">
        <v>41</v>
      </c>
      <c r="C8">
        <v>10</v>
      </c>
    </row>
    <row r="9" spans="1:3" x14ac:dyDescent="0.25">
      <c r="A9">
        <v>4</v>
      </c>
      <c r="B9" t="s">
        <v>38</v>
      </c>
      <c r="C9">
        <v>12</v>
      </c>
    </row>
    <row r="10" spans="1:3" x14ac:dyDescent="0.25">
      <c r="A10">
        <v>4</v>
      </c>
      <c r="B10" t="s">
        <v>39</v>
      </c>
      <c r="C10">
        <v>10</v>
      </c>
    </row>
    <row r="11" spans="1:3" x14ac:dyDescent="0.25">
      <c r="A11">
        <v>4</v>
      </c>
      <c r="B11" t="s">
        <v>41</v>
      </c>
      <c r="C11">
        <v>10</v>
      </c>
    </row>
    <row r="12" spans="1:3" x14ac:dyDescent="0.25">
      <c r="A12">
        <v>6</v>
      </c>
      <c r="B12" t="s">
        <v>38</v>
      </c>
      <c r="C12">
        <v>14</v>
      </c>
    </row>
    <row r="13" spans="1:3" x14ac:dyDescent="0.25">
      <c r="A13">
        <v>6</v>
      </c>
      <c r="B13" t="s">
        <v>39</v>
      </c>
      <c r="C13">
        <v>11</v>
      </c>
    </row>
    <row r="14" spans="1:3" x14ac:dyDescent="0.25">
      <c r="A14">
        <v>6</v>
      </c>
      <c r="B14" t="s">
        <v>41</v>
      </c>
      <c r="C14">
        <v>11</v>
      </c>
    </row>
    <row r="15" spans="1:3" x14ac:dyDescent="0.25">
      <c r="A15">
        <v>11</v>
      </c>
      <c r="B15" t="s">
        <v>42</v>
      </c>
      <c r="C15">
        <v>11</v>
      </c>
    </row>
    <row r="16" spans="1:3" x14ac:dyDescent="0.25">
      <c r="A16">
        <v>21</v>
      </c>
      <c r="B16" t="s">
        <v>43</v>
      </c>
      <c r="C16">
        <v>14</v>
      </c>
    </row>
    <row r="17" spans="1:3" x14ac:dyDescent="0.25">
      <c r="A17">
        <v>26</v>
      </c>
      <c r="B17" t="s">
        <v>44</v>
      </c>
      <c r="C1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visits</vt:lpstr>
      <vt:lpstr>info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Bulla</dc:creator>
  <cp:lastModifiedBy>Martin Bulla</cp:lastModifiedBy>
  <dcterms:created xsi:type="dcterms:W3CDTF">2016-07-28T18:42:25Z</dcterms:created>
  <dcterms:modified xsi:type="dcterms:W3CDTF">2016-08-09T08:30:21Z</dcterms:modified>
</cp:coreProperties>
</file>