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7485"/>
  </bookViews>
  <sheets>
    <sheet name="no_new" sheetId="5" r:id="rId1"/>
    <sheet name="with_new" sheetId="1" r:id="rId2"/>
    <sheet name="no_new bird_list" sheetId="8" r:id="rId3"/>
    <sheet name="with_new_ori" sheetId="6" r:id="rId4"/>
    <sheet name="no_new_ori" sheetId="7" r:id="rId5"/>
  </sheets>
  <calcPr calcId="145621"/>
</workbook>
</file>

<file path=xl/calcChain.xml><?xml version="1.0" encoding="utf-8"?>
<calcChain xmlns="http://schemas.openxmlformats.org/spreadsheetml/2006/main">
  <c r="J22" i="8" l="1"/>
  <c r="I22" i="8"/>
  <c r="I24" i="8" s="1"/>
  <c r="H22" i="8"/>
  <c r="G22" i="8"/>
  <c r="F22" i="8"/>
  <c r="E22" i="8"/>
  <c r="E24" i="8" s="1"/>
  <c r="D22" i="8"/>
  <c r="C22" i="8"/>
  <c r="J21" i="8"/>
  <c r="I21" i="8"/>
  <c r="H21" i="8"/>
  <c r="G21" i="8"/>
  <c r="J20" i="8"/>
  <c r="I20" i="8"/>
  <c r="H20" i="8"/>
  <c r="G20" i="8"/>
  <c r="J19" i="8"/>
  <c r="I19" i="8"/>
  <c r="H19" i="8"/>
  <c r="G19" i="8"/>
  <c r="H18" i="8"/>
  <c r="G18" i="8"/>
  <c r="H17" i="8"/>
  <c r="G17" i="8"/>
  <c r="G16" i="8"/>
  <c r="J13" i="8"/>
  <c r="J24" i="8" s="1"/>
  <c r="I13" i="8"/>
  <c r="H13" i="8"/>
  <c r="H24" i="8" s="1"/>
  <c r="G13" i="8"/>
  <c r="G24" i="8" s="1"/>
  <c r="F13" i="8"/>
  <c r="F24" i="8" s="1"/>
  <c r="E13" i="8"/>
  <c r="D13" i="8"/>
  <c r="D24" i="8" s="1"/>
  <c r="C13" i="8"/>
  <c r="C24" i="8" s="1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H5" i="8"/>
  <c r="G5" i="8"/>
  <c r="G4" i="8"/>
  <c r="J22" i="7" l="1"/>
  <c r="I22" i="7"/>
  <c r="H22" i="7"/>
  <c r="G22" i="7"/>
  <c r="F22" i="7"/>
  <c r="E22" i="7"/>
  <c r="D22" i="7"/>
  <c r="C22" i="7"/>
  <c r="J21" i="7"/>
  <c r="I21" i="7"/>
  <c r="H21" i="7"/>
  <c r="G21" i="7"/>
  <c r="J20" i="7"/>
  <c r="I20" i="7"/>
  <c r="H20" i="7"/>
  <c r="G20" i="7"/>
  <c r="J19" i="7"/>
  <c r="I19" i="7"/>
  <c r="H19" i="7"/>
  <c r="G19" i="7"/>
  <c r="H18" i="7"/>
  <c r="G18" i="7"/>
  <c r="H17" i="7"/>
  <c r="G17" i="7"/>
  <c r="G16" i="7"/>
  <c r="J13" i="7"/>
  <c r="I13" i="7"/>
  <c r="H13" i="7"/>
  <c r="H24" i="7" s="1"/>
  <c r="G13" i="7"/>
  <c r="F13" i="7"/>
  <c r="E13" i="7"/>
  <c r="D13" i="7"/>
  <c r="D24" i="7" s="1"/>
  <c r="C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H5" i="7"/>
  <c r="G5" i="7"/>
  <c r="G4" i="7"/>
  <c r="I16" i="6"/>
  <c r="H16" i="6"/>
  <c r="G16" i="6"/>
  <c r="F16" i="6"/>
  <c r="E16" i="6"/>
  <c r="D16" i="6"/>
  <c r="C16" i="6"/>
  <c r="B16" i="6"/>
  <c r="I15" i="6"/>
  <c r="H15" i="6"/>
  <c r="G15" i="6"/>
  <c r="F15" i="6"/>
  <c r="J14" i="6"/>
  <c r="I14" i="6"/>
  <c r="H14" i="6"/>
  <c r="G14" i="6"/>
  <c r="F14" i="6"/>
  <c r="J13" i="6"/>
  <c r="I13" i="6"/>
  <c r="H13" i="6"/>
  <c r="G13" i="6"/>
  <c r="F13" i="6"/>
  <c r="J12" i="6"/>
  <c r="I12" i="6"/>
  <c r="H12" i="6"/>
  <c r="G12" i="6"/>
  <c r="F12" i="6"/>
  <c r="J11" i="6"/>
  <c r="I11" i="6"/>
  <c r="H11" i="6"/>
  <c r="G11" i="6"/>
  <c r="F11" i="6"/>
  <c r="J10" i="6"/>
  <c r="I10" i="6"/>
  <c r="H10" i="6"/>
  <c r="G10" i="6"/>
  <c r="F10" i="6"/>
  <c r="I9" i="6"/>
  <c r="H9" i="6"/>
  <c r="G9" i="6"/>
  <c r="F9" i="6"/>
  <c r="I8" i="6"/>
  <c r="H8" i="6"/>
  <c r="G8" i="6"/>
  <c r="F8" i="6"/>
  <c r="I7" i="6"/>
  <c r="H7" i="6"/>
  <c r="G7" i="6"/>
  <c r="F7" i="6"/>
  <c r="I6" i="6"/>
  <c r="H6" i="6"/>
  <c r="G6" i="6"/>
  <c r="F6" i="6"/>
  <c r="G5" i="6"/>
  <c r="F5" i="6"/>
  <c r="F4" i="6"/>
  <c r="D13" i="5"/>
  <c r="E13" i="5"/>
  <c r="F13" i="5"/>
  <c r="C13" i="5"/>
  <c r="J21" i="5"/>
  <c r="J22" i="5"/>
  <c r="J20" i="5"/>
  <c r="J19" i="5"/>
  <c r="H18" i="5"/>
  <c r="H19" i="5"/>
  <c r="H20" i="5"/>
  <c r="H21" i="5"/>
  <c r="H22" i="5"/>
  <c r="I20" i="5"/>
  <c r="I21" i="5"/>
  <c r="I22" i="5"/>
  <c r="I19" i="5"/>
  <c r="H17" i="5"/>
  <c r="G17" i="5"/>
  <c r="G18" i="5"/>
  <c r="G19" i="5"/>
  <c r="G20" i="5"/>
  <c r="G21" i="5"/>
  <c r="G22" i="5"/>
  <c r="G16" i="5"/>
  <c r="J14" i="1"/>
  <c r="J11" i="1"/>
  <c r="J12" i="1"/>
  <c r="J13" i="1"/>
  <c r="J10" i="1"/>
  <c r="F22" i="5"/>
  <c r="E22" i="5"/>
  <c r="D22" i="5"/>
  <c r="C22" i="5"/>
  <c r="J13" i="5"/>
  <c r="J24" i="5" s="1"/>
  <c r="I13" i="5"/>
  <c r="I24" i="5" s="1"/>
  <c r="H13" i="5"/>
  <c r="H24" i="5" s="1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H5" i="5"/>
  <c r="G5" i="5"/>
  <c r="G4" i="5"/>
  <c r="I6" i="1"/>
  <c r="I7" i="1"/>
  <c r="I8" i="1"/>
  <c r="I9" i="1"/>
  <c r="I10" i="1"/>
  <c r="I11" i="1"/>
  <c r="I12" i="1"/>
  <c r="I13" i="1"/>
  <c r="I14" i="1"/>
  <c r="I15" i="1"/>
  <c r="I16" i="1"/>
  <c r="G16" i="1"/>
  <c r="H16" i="1"/>
  <c r="F15" i="1"/>
  <c r="F16" i="1"/>
  <c r="F5" i="1"/>
  <c r="F6" i="1"/>
  <c r="F7" i="1"/>
  <c r="F8" i="1"/>
  <c r="F9" i="1"/>
  <c r="F10" i="1"/>
  <c r="F11" i="1"/>
  <c r="F12" i="1"/>
  <c r="F13" i="1"/>
  <c r="F14" i="1"/>
  <c r="F4" i="1"/>
  <c r="C16" i="1"/>
  <c r="D16" i="1"/>
  <c r="E16" i="1"/>
  <c r="B16" i="1"/>
  <c r="H6" i="1"/>
  <c r="H7" i="1"/>
  <c r="H8" i="1"/>
  <c r="H9" i="1"/>
  <c r="H10" i="1"/>
  <c r="H11" i="1"/>
  <c r="H12" i="1"/>
  <c r="H13" i="1"/>
  <c r="H14" i="1"/>
  <c r="H15" i="1"/>
  <c r="G6" i="1"/>
  <c r="G7" i="1"/>
  <c r="G8" i="1"/>
  <c r="G9" i="1"/>
  <c r="G10" i="1"/>
  <c r="G11" i="1"/>
  <c r="G12" i="1"/>
  <c r="G13" i="1"/>
  <c r="G14" i="1"/>
  <c r="G15" i="1"/>
  <c r="G5" i="1"/>
  <c r="F24" i="7" l="1"/>
  <c r="J24" i="7"/>
  <c r="G24" i="5"/>
  <c r="F24" i="5"/>
  <c r="E24" i="5"/>
  <c r="D24" i="5"/>
  <c r="C24" i="5"/>
  <c r="G24" i="7"/>
  <c r="E24" i="7"/>
  <c r="I24" i="7"/>
  <c r="C24" i="7"/>
</calcChain>
</file>

<file path=xl/sharedStrings.xml><?xml version="1.0" encoding="utf-8"?>
<sst xmlns="http://schemas.openxmlformats.org/spreadsheetml/2006/main" count="81" uniqueCount="20">
  <si>
    <t>week</t>
  </si>
  <si>
    <t>singly</t>
  </si>
  <si>
    <t>ind_scr</t>
  </si>
  <si>
    <t>out_b</t>
  </si>
  <si>
    <t>out_a</t>
  </si>
  <si>
    <t>out_a_scr</t>
  </si>
  <si>
    <t>grp_scr</t>
  </si>
  <si>
    <t>out_b_scr</t>
  </si>
  <si>
    <t>groups</t>
  </si>
  <si>
    <t>comments</t>
  </si>
  <si>
    <t>repeat</t>
  </si>
  <si>
    <t>perhaps first new birds</t>
  </si>
  <si>
    <t>perhaps new birds</t>
  </si>
  <si>
    <t>wild</t>
  </si>
  <si>
    <t>trials</t>
  </si>
  <si>
    <t>done</t>
  </si>
  <si>
    <t>first</t>
  </si>
  <si>
    <t>screening</t>
  </si>
  <si>
    <t>`</t>
  </si>
  <si>
    <t>2 ruf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</si>
</sst>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3" borderId="2" xfId="0" applyFill="1" applyBorder="1"/>
    <xf numFmtId="0" fontId="0" fillId="0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0" xfId="0" applyBorder="1"/>
    <xf numFmtId="0" fontId="0" fillId="6" borderId="2" xfId="0" applyFill="1" applyBorder="1"/>
    <xf numFmtId="0" fontId="3" fillId="0" borderId="2" xfId="0" applyFont="1" applyBorder="1"/>
    <xf numFmtId="16" fontId="0" fillId="0" borderId="2" xfId="0" applyNumberFormat="1" applyBorder="1"/>
    <xf numFmtId="0" fontId="3" fillId="2" borderId="2" xfId="0" applyFont="1" applyFill="1" applyBorder="1"/>
    <xf numFmtId="16" fontId="2" fillId="0" borderId="2" xfId="0" applyNumberFormat="1" applyFont="1" applyBorder="1"/>
    <xf numFmtId="0" fontId="2" fillId="0" borderId="2" xfId="0" applyFont="1" applyBorder="1"/>
    <xf numFmtId="16" fontId="3" fillId="2" borderId="2" xfId="0" applyNumberFormat="1" applyFont="1" applyFill="1" applyBorder="1"/>
    <xf numFmtId="16" fontId="1" fillId="0" borderId="2" xfId="0" applyNumberFormat="1" applyFont="1" applyBorder="1"/>
    <xf numFmtId="0" fontId="4" fillId="0" borderId="2" xfId="0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FFCC"/>
      <color rgb="FF66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3" sqref="D13:F13"/>
    </sheetView>
  </sheetViews>
  <sheetFormatPr defaultRowHeight="15" x14ac:dyDescent="0.25"/>
  <cols>
    <col min="2" max="2" width="9.140625" style="4"/>
    <col min="3" max="6" width="9.140625" style="6"/>
    <col min="7" max="7" width="9.5703125" style="6" bestFit="1" customWidth="1"/>
    <col min="8" max="9" width="9.140625" style="6"/>
    <col min="10" max="10" width="9.42578125" style="3" bestFit="1" customWidth="1"/>
    <col min="11" max="11" width="21.7109375" style="1" bestFit="1" customWidth="1"/>
  </cols>
  <sheetData>
    <row r="1" spans="1:11" x14ac:dyDescent="0.25">
      <c r="A1" s="2" t="s">
        <v>17</v>
      </c>
      <c r="B1" s="44" t="s">
        <v>0</v>
      </c>
      <c r="C1" s="19" t="s">
        <v>3</v>
      </c>
      <c r="D1" s="20" t="s">
        <v>1</v>
      </c>
      <c r="E1" s="21" t="s">
        <v>8</v>
      </c>
      <c r="F1" s="22" t="s">
        <v>4</v>
      </c>
      <c r="G1" s="19" t="s">
        <v>7</v>
      </c>
      <c r="H1" s="20" t="s">
        <v>2</v>
      </c>
      <c r="I1" s="21" t="s">
        <v>6</v>
      </c>
      <c r="J1" s="22" t="s">
        <v>5</v>
      </c>
      <c r="K1" s="11" t="s">
        <v>9</v>
      </c>
    </row>
    <row r="2" spans="1:11" x14ac:dyDescent="0.25">
      <c r="A2" s="2" t="s">
        <v>16</v>
      </c>
      <c r="B2" s="12">
        <v>42919</v>
      </c>
      <c r="C2" s="19"/>
      <c r="D2" s="20"/>
      <c r="E2" s="21"/>
      <c r="F2" s="22"/>
      <c r="G2" s="19"/>
      <c r="H2" s="20"/>
      <c r="I2" s="21"/>
      <c r="J2" s="22"/>
      <c r="K2" s="11"/>
    </row>
    <row r="3" spans="1:11" x14ac:dyDescent="0.25">
      <c r="A3" s="2"/>
      <c r="B3" s="12">
        <v>42926</v>
      </c>
      <c r="C3" s="19">
        <v>5</v>
      </c>
      <c r="D3" s="20"/>
      <c r="E3" s="21"/>
      <c r="F3" s="22"/>
      <c r="G3" s="19"/>
      <c r="H3" s="20"/>
      <c r="I3" s="21"/>
      <c r="J3" s="22"/>
      <c r="K3" s="11"/>
    </row>
    <row r="4" spans="1:11" x14ac:dyDescent="0.25">
      <c r="A4" s="2"/>
      <c r="B4" s="12">
        <v>42933</v>
      </c>
      <c r="C4" s="19">
        <v>4</v>
      </c>
      <c r="D4" s="20">
        <v>5</v>
      </c>
      <c r="E4" s="21"/>
      <c r="F4" s="22"/>
      <c r="G4" s="19">
        <f>SUM($C$2:C3)</f>
        <v>5</v>
      </c>
      <c r="H4" s="20"/>
      <c r="I4" s="21"/>
      <c r="J4" s="22"/>
      <c r="K4" s="11"/>
    </row>
    <row r="5" spans="1:11" x14ac:dyDescent="0.25">
      <c r="A5" s="2"/>
      <c r="B5" s="12">
        <v>42940</v>
      </c>
      <c r="C5" s="19">
        <v>4</v>
      </c>
      <c r="D5" s="20">
        <v>4</v>
      </c>
      <c r="E5" s="21">
        <v>1</v>
      </c>
      <c r="F5" s="22">
        <v>2</v>
      </c>
      <c r="G5" s="19">
        <f>SUM($C$2:C4)</f>
        <v>9</v>
      </c>
      <c r="H5" s="20">
        <f>SUM($D$3:D4)</f>
        <v>5</v>
      </c>
      <c r="I5" s="21"/>
      <c r="J5" s="22"/>
      <c r="K5" s="11"/>
    </row>
    <row r="6" spans="1:11" x14ac:dyDescent="0.25">
      <c r="A6" s="2"/>
      <c r="B6" s="12">
        <v>42947</v>
      </c>
      <c r="C6" s="19">
        <v>4</v>
      </c>
      <c r="D6" s="20">
        <v>4</v>
      </c>
      <c r="E6" s="21">
        <v>1</v>
      </c>
      <c r="F6" s="22">
        <v>4</v>
      </c>
      <c r="G6" s="19">
        <f>SUM($C$2:C5)</f>
        <v>13</v>
      </c>
      <c r="H6" s="20">
        <f>SUM($D$3:D5)</f>
        <v>9</v>
      </c>
      <c r="I6" s="21">
        <f>SUM($E$3:E5)</f>
        <v>1</v>
      </c>
      <c r="J6" s="22">
        <f>SUM($F$2:F5)</f>
        <v>2</v>
      </c>
      <c r="K6" s="13" t="s">
        <v>11</v>
      </c>
    </row>
    <row r="7" spans="1:11" x14ac:dyDescent="0.25">
      <c r="A7" s="2"/>
      <c r="B7" s="12">
        <v>42954</v>
      </c>
      <c r="C7" s="19">
        <v>4</v>
      </c>
      <c r="D7" s="20">
        <v>4</v>
      </c>
      <c r="E7" s="21">
        <v>1</v>
      </c>
      <c r="F7" s="22">
        <v>4</v>
      </c>
      <c r="G7" s="19">
        <f>SUM($C$2:C6)</f>
        <v>17</v>
      </c>
      <c r="H7" s="20">
        <f>SUM($D$3:D6)</f>
        <v>13</v>
      </c>
      <c r="I7" s="21">
        <f>SUM($E$3:E6)</f>
        <v>2</v>
      </c>
      <c r="J7" s="22">
        <f>SUM($F$2:F6)</f>
        <v>6</v>
      </c>
      <c r="K7" s="11"/>
    </row>
    <row r="8" spans="1:11" x14ac:dyDescent="0.25">
      <c r="A8" s="2"/>
      <c r="B8" s="12">
        <v>42961</v>
      </c>
      <c r="C8" s="19">
        <v>4</v>
      </c>
      <c r="D8" s="20">
        <v>4</v>
      </c>
      <c r="E8" s="21">
        <v>1</v>
      </c>
      <c r="F8" s="22">
        <v>4</v>
      </c>
      <c r="G8" s="19">
        <f>SUM($C$2:C7)</f>
        <v>21</v>
      </c>
      <c r="H8" s="20">
        <f>SUM($D$3:D7)</f>
        <v>17</v>
      </c>
      <c r="I8" s="21">
        <f>SUM($E$3:E7)</f>
        <v>3</v>
      </c>
      <c r="J8" s="22">
        <f>SUM($F$2:F7)</f>
        <v>10</v>
      </c>
      <c r="K8" s="11"/>
    </row>
    <row r="9" spans="1:11" x14ac:dyDescent="0.25">
      <c r="A9" s="2"/>
      <c r="B9" s="12">
        <v>42968</v>
      </c>
      <c r="C9" s="19">
        <v>3</v>
      </c>
      <c r="D9" s="20">
        <v>4</v>
      </c>
      <c r="E9" s="21">
        <v>1</v>
      </c>
      <c r="F9" s="22">
        <v>4</v>
      </c>
      <c r="G9" s="19">
        <f>SUM($C$2:C8)</f>
        <v>25</v>
      </c>
      <c r="H9" s="20">
        <f>SUM($D$3:D8)</f>
        <v>21</v>
      </c>
      <c r="I9" s="21">
        <f>SUM($E$3:E8)</f>
        <v>4</v>
      </c>
      <c r="J9" s="22">
        <f>SUM($F$2:F8)</f>
        <v>14</v>
      </c>
      <c r="K9" s="11"/>
    </row>
    <row r="10" spans="1:11" x14ac:dyDescent="0.25">
      <c r="A10" s="2"/>
      <c r="B10" s="12">
        <v>42975</v>
      </c>
      <c r="C10" s="19"/>
      <c r="D10" s="20">
        <v>3</v>
      </c>
      <c r="E10" s="21">
        <v>1</v>
      </c>
      <c r="F10" s="22">
        <v>4</v>
      </c>
      <c r="G10" s="19">
        <f>SUM($C$2:C9)</f>
        <v>28</v>
      </c>
      <c r="H10" s="20">
        <f>SUM($D$3:D9)</f>
        <v>25</v>
      </c>
      <c r="I10" s="21">
        <f>SUM($E$3:E9)</f>
        <v>5</v>
      </c>
      <c r="J10" s="22">
        <f>SUM($F$2:F9)</f>
        <v>18</v>
      </c>
      <c r="K10" s="13" t="s">
        <v>12</v>
      </c>
    </row>
    <row r="11" spans="1:11" x14ac:dyDescent="0.25">
      <c r="A11" s="2"/>
      <c r="B11" s="12">
        <v>42982</v>
      </c>
      <c r="C11" s="19"/>
      <c r="D11" s="20"/>
      <c r="E11" s="21">
        <v>1</v>
      </c>
      <c r="F11" s="22">
        <v>3</v>
      </c>
      <c r="G11" s="19">
        <f>SUM($C$2:C10)</f>
        <v>28</v>
      </c>
      <c r="H11" s="20">
        <f>SUM($D$3:D10)</f>
        <v>28</v>
      </c>
      <c r="I11" s="21">
        <f>SUM($E$3:E10)</f>
        <v>6</v>
      </c>
      <c r="J11" s="22">
        <f>SUM($F$2:F10)</f>
        <v>22</v>
      </c>
      <c r="K11" s="11"/>
    </row>
    <row r="12" spans="1:11" x14ac:dyDescent="0.25">
      <c r="A12" s="2"/>
      <c r="B12" s="12">
        <v>42989</v>
      </c>
      <c r="C12" s="19"/>
      <c r="D12" s="20"/>
      <c r="E12" s="21"/>
      <c r="F12" s="22">
        <v>3</v>
      </c>
      <c r="G12" s="19">
        <f>SUM($C$2:C11)</f>
        <v>28</v>
      </c>
      <c r="H12" s="20">
        <f>SUM($D$3:D11)</f>
        <v>28</v>
      </c>
      <c r="I12" s="21">
        <f>SUM($E$3:E11)</f>
        <v>7</v>
      </c>
      <c r="J12" s="22">
        <f>SUM($F$2:F11)</f>
        <v>25</v>
      </c>
      <c r="K12" s="11"/>
    </row>
    <row r="13" spans="1:11" x14ac:dyDescent="0.25">
      <c r="A13" s="2"/>
      <c r="B13" s="14">
        <v>42996</v>
      </c>
      <c r="C13" s="23">
        <f>SUM(C2:C12)</f>
        <v>28</v>
      </c>
      <c r="D13" s="34">
        <f t="shared" ref="D13:F13" si="0">SUM(D2:D12)</f>
        <v>28</v>
      </c>
      <c r="E13" s="35">
        <f t="shared" si="0"/>
        <v>7</v>
      </c>
      <c r="F13" s="36">
        <f t="shared" si="0"/>
        <v>28</v>
      </c>
      <c r="G13" s="23">
        <f>SUM($C$2:C12)</f>
        <v>28</v>
      </c>
      <c r="H13" s="24">
        <f>SUM($D$3:D12)</f>
        <v>28</v>
      </c>
      <c r="I13" s="25">
        <f>SUM($E$3:E12)</f>
        <v>7</v>
      </c>
      <c r="J13" s="26">
        <f>SUM($F$2:F12)</f>
        <v>28</v>
      </c>
      <c r="K13" s="15" t="s">
        <v>15</v>
      </c>
    </row>
    <row r="14" spans="1:11" x14ac:dyDescent="0.25">
      <c r="A14" s="2"/>
      <c r="B14" s="2"/>
      <c r="C14" s="27"/>
      <c r="D14" s="27"/>
      <c r="E14" s="27"/>
      <c r="F14" s="27"/>
      <c r="G14" s="27"/>
      <c r="H14" s="27"/>
      <c r="I14" s="27"/>
      <c r="J14" s="28"/>
      <c r="K14" s="11"/>
    </row>
    <row r="15" spans="1:11" x14ac:dyDescent="0.25">
      <c r="A15" s="2" t="s">
        <v>10</v>
      </c>
      <c r="B15" s="12">
        <v>42968</v>
      </c>
      <c r="C15" s="19">
        <v>1</v>
      </c>
      <c r="D15" s="20"/>
      <c r="E15" s="21"/>
      <c r="F15" s="22"/>
      <c r="G15" s="19"/>
      <c r="H15" s="19"/>
      <c r="I15" s="19"/>
      <c r="J15" s="19"/>
      <c r="K15" s="11"/>
    </row>
    <row r="16" spans="1:11" x14ac:dyDescent="0.25">
      <c r="A16" s="2"/>
      <c r="B16" s="12">
        <v>42975</v>
      </c>
      <c r="C16" s="19">
        <v>4</v>
      </c>
      <c r="D16" s="20">
        <v>1</v>
      </c>
      <c r="E16" s="21"/>
      <c r="F16" s="22"/>
      <c r="G16" s="19">
        <f>SUM($C$15:C15)</f>
        <v>1</v>
      </c>
      <c r="H16" s="19"/>
      <c r="I16" s="19"/>
      <c r="J16" s="19"/>
      <c r="K16" s="11"/>
    </row>
    <row r="17" spans="1:11" x14ac:dyDescent="0.25">
      <c r="A17" s="2"/>
      <c r="B17" s="12">
        <v>42982</v>
      </c>
      <c r="C17" s="19">
        <v>4</v>
      </c>
      <c r="D17" s="20">
        <v>4</v>
      </c>
      <c r="E17" s="21"/>
      <c r="F17" s="22"/>
      <c r="G17" s="19">
        <f>SUM($C$15:C16)</f>
        <v>5</v>
      </c>
      <c r="H17" s="19">
        <f>SUM($D$15:D16)</f>
        <v>1</v>
      </c>
      <c r="I17" s="19"/>
      <c r="J17" s="19"/>
      <c r="K17" s="11"/>
    </row>
    <row r="18" spans="1:11" x14ac:dyDescent="0.25">
      <c r="A18" s="2"/>
      <c r="B18" s="12">
        <v>42989</v>
      </c>
      <c r="C18" s="19">
        <v>4</v>
      </c>
      <c r="D18" s="20">
        <v>4</v>
      </c>
      <c r="E18" s="21">
        <v>1</v>
      </c>
      <c r="F18" s="22">
        <v>2</v>
      </c>
      <c r="G18" s="19">
        <f>SUM($C$15:C17)</f>
        <v>9</v>
      </c>
      <c r="H18" s="19">
        <f>SUM($D$15:D17)</f>
        <v>5</v>
      </c>
      <c r="I18" s="19"/>
      <c r="J18" s="19"/>
      <c r="K18" s="11"/>
    </row>
    <row r="19" spans="1:11" s="1" customFormat="1" x14ac:dyDescent="0.25">
      <c r="A19" s="11"/>
      <c r="B19" s="12">
        <v>42996</v>
      </c>
      <c r="C19" s="29">
        <v>4</v>
      </c>
      <c r="D19" s="30">
        <v>4</v>
      </c>
      <c r="E19" s="31">
        <v>1</v>
      </c>
      <c r="F19" s="32">
        <v>4</v>
      </c>
      <c r="G19" s="19">
        <f>SUM($C$15:C18)</f>
        <v>13</v>
      </c>
      <c r="H19" s="19">
        <f>SUM($D$15:D18)</f>
        <v>9</v>
      </c>
      <c r="I19" s="19">
        <f>SUM($E$15:E18)</f>
        <v>1</v>
      </c>
      <c r="J19" s="19">
        <f>SUM($F$15:F18)</f>
        <v>2</v>
      </c>
      <c r="K19" s="11"/>
    </row>
    <row r="20" spans="1:11" x14ac:dyDescent="0.25">
      <c r="A20" s="2"/>
      <c r="B20" s="12">
        <v>43003</v>
      </c>
      <c r="C20" s="19"/>
      <c r="D20" s="20">
        <v>4</v>
      </c>
      <c r="E20" s="21">
        <v>1</v>
      </c>
      <c r="F20" s="22">
        <v>4</v>
      </c>
      <c r="G20" s="19">
        <f>SUM($C$15:C19)</f>
        <v>17</v>
      </c>
      <c r="H20" s="19">
        <f>SUM($D$15:D19)</f>
        <v>13</v>
      </c>
      <c r="I20" s="19">
        <f>SUM($E$15:E19)</f>
        <v>2</v>
      </c>
      <c r="J20" s="19">
        <f>SUM($F$15:F19)</f>
        <v>6</v>
      </c>
      <c r="K20" s="11"/>
    </row>
    <row r="21" spans="1:11" x14ac:dyDescent="0.25">
      <c r="A21" s="2"/>
      <c r="B21" s="12">
        <v>43010</v>
      </c>
      <c r="C21" s="19"/>
      <c r="D21" s="20"/>
      <c r="E21" s="21"/>
      <c r="F21" s="22">
        <v>7</v>
      </c>
      <c r="G21" s="19">
        <f>SUM($C$15:C20)</f>
        <v>17</v>
      </c>
      <c r="H21" s="19">
        <f>SUM($D$15:D20)</f>
        <v>17</v>
      </c>
      <c r="I21" s="19">
        <f>SUM($E$15:E20)</f>
        <v>3</v>
      </c>
      <c r="J21" s="19">
        <f>SUM($F$15:F20)</f>
        <v>10</v>
      </c>
      <c r="K21" s="11"/>
    </row>
    <row r="22" spans="1:11" x14ac:dyDescent="0.25">
      <c r="A22" s="2"/>
      <c r="B22" s="14">
        <v>43017</v>
      </c>
      <c r="C22" s="33">
        <f>SUM(C15:C21)</f>
        <v>17</v>
      </c>
      <c r="D22" s="34">
        <f>SUM(D15:D21)</f>
        <v>17</v>
      </c>
      <c r="E22" s="35">
        <f>SUM(E15:E21)</f>
        <v>3</v>
      </c>
      <c r="F22" s="36">
        <f>SUM(F15:F21)</f>
        <v>17</v>
      </c>
      <c r="G22" s="33">
        <f>SUM($C$15:C21)</f>
        <v>17</v>
      </c>
      <c r="H22" s="33">
        <f>SUM($D$15:D21)</f>
        <v>17</v>
      </c>
      <c r="I22" s="33">
        <f>SUM($E$15:E21)</f>
        <v>3</v>
      </c>
      <c r="J22" s="33">
        <f>SUM($F$15:F21)</f>
        <v>17</v>
      </c>
      <c r="K22" s="11"/>
    </row>
    <row r="23" spans="1:11" x14ac:dyDescent="0.25">
      <c r="A23" s="2"/>
      <c r="B23" s="2"/>
      <c r="C23" s="27"/>
      <c r="D23" s="27"/>
      <c r="E23" s="27"/>
      <c r="F23" s="27"/>
      <c r="G23" s="27"/>
      <c r="H23" s="27"/>
      <c r="I23" s="27"/>
      <c r="J23" s="28"/>
      <c r="K23" s="11"/>
    </row>
    <row r="24" spans="1:11" x14ac:dyDescent="0.25">
      <c r="A24" s="15" t="s">
        <v>14</v>
      </c>
      <c r="B24" s="15"/>
      <c r="C24" s="37">
        <f>C13+C22</f>
        <v>45</v>
      </c>
      <c r="D24" s="37">
        <f t="shared" ref="D24:J24" si="1">D13+D22</f>
        <v>45</v>
      </c>
      <c r="E24" s="37">
        <f t="shared" si="1"/>
        <v>10</v>
      </c>
      <c r="F24" s="37">
        <f t="shared" si="1"/>
        <v>45</v>
      </c>
      <c r="G24" s="37">
        <f t="shared" si="1"/>
        <v>45</v>
      </c>
      <c r="H24" s="37">
        <f t="shared" si="1"/>
        <v>45</v>
      </c>
      <c r="I24" s="37">
        <f t="shared" si="1"/>
        <v>10</v>
      </c>
      <c r="J24" s="37">
        <f t="shared" si="1"/>
        <v>45</v>
      </c>
      <c r="K24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RowHeight="15" x14ac:dyDescent="0.25"/>
  <cols>
    <col min="1" max="1" width="9.140625" style="4"/>
    <col min="2" max="5" width="9.140625" style="6"/>
    <col min="6" max="6" width="9.5703125" style="6" bestFit="1" customWidth="1"/>
    <col min="7" max="8" width="9.140625" style="6"/>
    <col min="9" max="9" width="9.42578125" style="3" bestFit="1" customWidth="1"/>
    <col min="10" max="10" width="9.42578125" style="9" customWidth="1"/>
    <col min="11" max="11" width="21.7109375" style="1" bestFit="1" customWidth="1"/>
  </cols>
  <sheetData>
    <row r="1" spans="1:11" x14ac:dyDescent="0.25">
      <c r="A1" s="44" t="s">
        <v>0</v>
      </c>
      <c r="B1" s="19" t="s">
        <v>3</v>
      </c>
      <c r="C1" s="20" t="s">
        <v>1</v>
      </c>
      <c r="D1" s="21" t="s">
        <v>8</v>
      </c>
      <c r="E1" s="22" t="s">
        <v>4</v>
      </c>
      <c r="F1" s="19" t="s">
        <v>7</v>
      </c>
      <c r="G1" s="20" t="s">
        <v>2</v>
      </c>
      <c r="H1" s="21" t="s">
        <v>6</v>
      </c>
      <c r="I1" s="22" t="s">
        <v>5</v>
      </c>
      <c r="J1" s="2" t="s">
        <v>13</v>
      </c>
      <c r="K1" s="11" t="s">
        <v>9</v>
      </c>
    </row>
    <row r="2" spans="1:11" x14ac:dyDescent="0.25">
      <c r="A2" s="12">
        <v>42919</v>
      </c>
      <c r="B2" s="19"/>
      <c r="C2" s="20"/>
      <c r="D2" s="21"/>
      <c r="E2" s="22"/>
      <c r="F2" s="19"/>
      <c r="G2" s="20"/>
      <c r="H2" s="21"/>
      <c r="I2" s="22"/>
      <c r="J2" s="28"/>
      <c r="K2" s="11"/>
    </row>
    <row r="3" spans="1:11" x14ac:dyDescent="0.25">
      <c r="A3" s="12">
        <v>42926</v>
      </c>
      <c r="B3" s="19">
        <v>5</v>
      </c>
      <c r="C3" s="20"/>
      <c r="D3" s="21"/>
      <c r="E3" s="22"/>
      <c r="F3" s="19"/>
      <c r="G3" s="20"/>
      <c r="H3" s="21"/>
      <c r="I3" s="22"/>
      <c r="J3" s="28"/>
      <c r="K3" s="11"/>
    </row>
    <row r="4" spans="1:11" x14ac:dyDescent="0.25">
      <c r="A4" s="12">
        <v>42933</v>
      </c>
      <c r="B4" s="19">
        <v>4</v>
      </c>
      <c r="C4" s="20">
        <v>5</v>
      </c>
      <c r="D4" s="21"/>
      <c r="E4" s="22"/>
      <c r="F4" s="19">
        <f>SUM($B$2:B3)</f>
        <v>5</v>
      </c>
      <c r="G4" s="20"/>
      <c r="H4" s="21"/>
      <c r="I4" s="22"/>
      <c r="J4" s="28"/>
      <c r="K4" s="11"/>
    </row>
    <row r="5" spans="1:11" x14ac:dyDescent="0.25">
      <c r="A5" s="12">
        <v>42940</v>
      </c>
      <c r="B5" s="19">
        <v>4</v>
      </c>
      <c r="C5" s="20">
        <v>4</v>
      </c>
      <c r="D5" s="21">
        <v>1</v>
      </c>
      <c r="E5" s="22">
        <v>2</v>
      </c>
      <c r="F5" s="19">
        <f>SUM($B$2:B4)</f>
        <v>9</v>
      </c>
      <c r="G5" s="20">
        <f>SUM($C$3:C4)</f>
        <v>5</v>
      </c>
      <c r="H5" s="21"/>
      <c r="I5" s="22"/>
      <c r="J5" s="28"/>
      <c r="K5" s="11"/>
    </row>
    <row r="6" spans="1:11" x14ac:dyDescent="0.25">
      <c r="A6" s="16">
        <v>42947</v>
      </c>
      <c r="B6" s="38">
        <v>4</v>
      </c>
      <c r="C6" s="30">
        <v>4</v>
      </c>
      <c r="D6" s="31">
        <v>1</v>
      </c>
      <c r="E6" s="32">
        <v>4</v>
      </c>
      <c r="F6" s="29">
        <f>SUM($B$2:B5)</f>
        <v>13</v>
      </c>
      <c r="G6" s="30">
        <f>SUM($C$3:C5)</f>
        <v>9</v>
      </c>
      <c r="H6" s="31">
        <f>SUM($D$3:D5)</f>
        <v>1</v>
      </c>
      <c r="I6" s="32">
        <f>SUM($E$2:E5)</f>
        <v>2</v>
      </c>
      <c r="J6" s="39"/>
      <c r="K6" s="13" t="s">
        <v>11</v>
      </c>
    </row>
    <row r="7" spans="1:11" x14ac:dyDescent="0.25">
      <c r="A7" s="12">
        <v>42954</v>
      </c>
      <c r="B7" s="19">
        <v>4</v>
      </c>
      <c r="C7" s="40">
        <v>4</v>
      </c>
      <c r="D7" s="21">
        <v>1</v>
      </c>
      <c r="E7" s="22">
        <v>4</v>
      </c>
      <c r="F7" s="19">
        <f>SUM($B$2:B6)</f>
        <v>17</v>
      </c>
      <c r="G7" s="20">
        <f>SUM($C$3:C6)</f>
        <v>13</v>
      </c>
      <c r="H7" s="21">
        <f>SUM($D$3:D6)</f>
        <v>2</v>
      </c>
      <c r="I7" s="22">
        <f>SUM($E$2:E6)</f>
        <v>6</v>
      </c>
      <c r="J7" s="28"/>
      <c r="K7" s="11"/>
    </row>
    <row r="8" spans="1:11" x14ac:dyDescent="0.25">
      <c r="A8" s="12">
        <v>42961</v>
      </c>
      <c r="B8" s="19">
        <v>4</v>
      </c>
      <c r="C8" s="20">
        <v>4</v>
      </c>
      <c r="D8" s="41">
        <v>1</v>
      </c>
      <c r="E8" s="22">
        <v>4</v>
      </c>
      <c r="F8" s="19">
        <f>SUM($B$2:B7)</f>
        <v>21</v>
      </c>
      <c r="G8" s="20">
        <f>SUM($C$3:C7)</f>
        <v>17</v>
      </c>
      <c r="H8" s="21">
        <f>SUM($D$3:D7)</f>
        <v>3</v>
      </c>
      <c r="I8" s="22">
        <f>SUM($E$2:E7)</f>
        <v>10</v>
      </c>
      <c r="J8" s="28"/>
      <c r="K8" s="11"/>
    </row>
    <row r="9" spans="1:11" x14ac:dyDescent="0.25">
      <c r="A9" s="12">
        <v>42968</v>
      </c>
      <c r="B9" s="19">
        <v>4</v>
      </c>
      <c r="C9" s="20">
        <v>4</v>
      </c>
      <c r="D9" s="21">
        <v>1</v>
      </c>
      <c r="E9" s="42">
        <v>4</v>
      </c>
      <c r="F9" s="19">
        <f>SUM($B$2:B8)</f>
        <v>25</v>
      </c>
      <c r="G9" s="20">
        <f>SUM($C$3:C8)</f>
        <v>21</v>
      </c>
      <c r="H9" s="21">
        <f>SUM($D$3:D8)</f>
        <v>4</v>
      </c>
      <c r="I9" s="22">
        <f>SUM($E$2:E8)</f>
        <v>14</v>
      </c>
      <c r="J9" s="28"/>
      <c r="K9" s="11"/>
    </row>
    <row r="10" spans="1:11" x14ac:dyDescent="0.25">
      <c r="A10" s="16">
        <v>42975</v>
      </c>
      <c r="B10" s="19">
        <v>4</v>
      </c>
      <c r="C10" s="20">
        <v>4</v>
      </c>
      <c r="D10" s="21">
        <v>1</v>
      </c>
      <c r="E10" s="32">
        <v>4</v>
      </c>
      <c r="F10" s="19">
        <f>SUM($B$2:B9)</f>
        <v>29</v>
      </c>
      <c r="G10" s="20">
        <f>SUM($C$3:C9)</f>
        <v>25</v>
      </c>
      <c r="H10" s="21">
        <f>SUM($D$3:D9)</f>
        <v>5</v>
      </c>
      <c r="I10" s="22">
        <f>SUM($E$2:E9)</f>
        <v>18</v>
      </c>
      <c r="J10" s="28">
        <f>SUM($E$9:E10)-4</f>
        <v>4</v>
      </c>
      <c r="K10" s="13" t="s">
        <v>12</v>
      </c>
    </row>
    <row r="11" spans="1:11" x14ac:dyDescent="0.25">
      <c r="A11" s="12">
        <v>42982</v>
      </c>
      <c r="B11" s="19">
        <v>4</v>
      </c>
      <c r="C11" s="20">
        <v>4</v>
      </c>
      <c r="D11" s="21">
        <v>1</v>
      </c>
      <c r="E11" s="32">
        <v>4</v>
      </c>
      <c r="F11" s="19">
        <f>SUM($B$2:B10)</f>
        <v>33</v>
      </c>
      <c r="G11" s="20">
        <f>SUM($C$3:C10)</f>
        <v>29</v>
      </c>
      <c r="H11" s="21">
        <f>SUM($D$3:D10)</f>
        <v>6</v>
      </c>
      <c r="I11" s="22">
        <f>SUM($E$2:E10)</f>
        <v>22</v>
      </c>
      <c r="J11" s="28">
        <f>SUM($E$9:E11)-4</f>
        <v>8</v>
      </c>
      <c r="K11" s="11"/>
    </row>
    <row r="12" spans="1:11" x14ac:dyDescent="0.25">
      <c r="A12" s="12">
        <v>42989</v>
      </c>
      <c r="B12" s="19">
        <v>4</v>
      </c>
      <c r="C12" s="20">
        <v>4</v>
      </c>
      <c r="D12" s="21">
        <v>1</v>
      </c>
      <c r="E12" s="32">
        <v>4</v>
      </c>
      <c r="F12" s="19">
        <f>SUM($B$2:B11)</f>
        <v>37</v>
      </c>
      <c r="G12" s="20">
        <f>SUM($C$3:C11)</f>
        <v>33</v>
      </c>
      <c r="H12" s="21">
        <f>SUM($D$3:D11)</f>
        <v>7</v>
      </c>
      <c r="I12" s="22">
        <f>SUM($E$2:E11)</f>
        <v>26</v>
      </c>
      <c r="J12" s="28">
        <f>SUM($E$9:E12)-4</f>
        <v>12</v>
      </c>
      <c r="K12" s="11"/>
    </row>
    <row r="13" spans="1:11" x14ac:dyDescent="0.25">
      <c r="A13" s="12">
        <v>42996</v>
      </c>
      <c r="B13" s="19">
        <v>4</v>
      </c>
      <c r="C13" s="20">
        <v>4</v>
      </c>
      <c r="D13" s="21">
        <v>1</v>
      </c>
      <c r="E13" s="32">
        <v>4</v>
      </c>
      <c r="F13" s="19">
        <f>SUM($B$2:B12)</f>
        <v>41</v>
      </c>
      <c r="G13" s="20">
        <f>SUM($C$3:C12)</f>
        <v>37</v>
      </c>
      <c r="H13" s="21">
        <f>SUM($D$3:D12)</f>
        <v>8</v>
      </c>
      <c r="I13" s="22">
        <f>SUM($E$2:E12)</f>
        <v>30</v>
      </c>
      <c r="J13" s="28">
        <f>SUM($E$9:E13)-4</f>
        <v>16</v>
      </c>
      <c r="K13" s="11"/>
    </row>
    <row r="14" spans="1:11" x14ac:dyDescent="0.25">
      <c r="A14" s="12">
        <v>43003</v>
      </c>
      <c r="B14" s="19"/>
      <c r="C14" s="20">
        <v>4</v>
      </c>
      <c r="D14" s="21">
        <v>1</v>
      </c>
      <c r="E14" s="22">
        <v>4</v>
      </c>
      <c r="F14" s="19">
        <f>SUM($B$2:B13)</f>
        <v>45</v>
      </c>
      <c r="G14" s="20">
        <f>SUM($C$3:C13)</f>
        <v>41</v>
      </c>
      <c r="H14" s="21">
        <f>SUM($D$3:D13)</f>
        <v>9</v>
      </c>
      <c r="I14" s="22">
        <f>SUM($E$2:E13)</f>
        <v>34</v>
      </c>
      <c r="J14" s="28">
        <f>SUM($E$9:E14)-4</f>
        <v>20</v>
      </c>
      <c r="K14" s="11"/>
    </row>
    <row r="15" spans="1:11" x14ac:dyDescent="0.25">
      <c r="A15" s="17">
        <v>43010</v>
      </c>
      <c r="B15" s="19"/>
      <c r="C15" s="20"/>
      <c r="D15" s="21"/>
      <c r="E15" s="22">
        <v>7</v>
      </c>
      <c r="F15" s="19">
        <f>SUM($B$2:B14)</f>
        <v>45</v>
      </c>
      <c r="G15" s="20">
        <f>SUM($C$3:C14)</f>
        <v>45</v>
      </c>
      <c r="H15" s="21">
        <f>SUM($D$3:D14)</f>
        <v>10</v>
      </c>
      <c r="I15" s="22">
        <f>SUM($E$2:E14)</f>
        <v>38</v>
      </c>
      <c r="J15" s="28"/>
      <c r="K15" s="11"/>
    </row>
    <row r="16" spans="1:11" x14ac:dyDescent="0.25">
      <c r="A16" s="17">
        <v>43017</v>
      </c>
      <c r="B16" s="33">
        <f>SUM(B2:B15)</f>
        <v>45</v>
      </c>
      <c r="C16" s="34">
        <f t="shared" ref="C16:E16" si="0">SUM(C2:C15)</f>
        <v>45</v>
      </c>
      <c r="D16" s="35">
        <f t="shared" si="0"/>
        <v>10</v>
      </c>
      <c r="E16" s="36">
        <f t="shared" si="0"/>
        <v>45</v>
      </c>
      <c r="F16" s="33">
        <f>SUM($B$2:B15)</f>
        <v>45</v>
      </c>
      <c r="G16" s="34">
        <f>SUM($C$3:C15)</f>
        <v>45</v>
      </c>
      <c r="H16" s="35">
        <f>SUM($D$3:D15)</f>
        <v>10</v>
      </c>
      <c r="I16" s="36">
        <f>SUM($E$2:E15)</f>
        <v>45</v>
      </c>
      <c r="J16" s="28">
        <v>20</v>
      </c>
      <c r="K16" s="1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defaultRowHeight="15" x14ac:dyDescent="0.25"/>
  <cols>
    <col min="2" max="2" width="9.140625" style="4"/>
    <col min="3" max="6" width="9.140625" style="6"/>
    <col min="7" max="7" width="9.5703125" style="6" bestFit="1" customWidth="1"/>
    <col min="8" max="9" width="9.140625" style="6"/>
    <col min="10" max="10" width="9.42578125" style="3" bestFit="1" customWidth="1"/>
    <col min="11" max="11" width="21.7109375" style="1" bestFit="1" customWidth="1"/>
  </cols>
  <sheetData>
    <row r="1" spans="1:11" x14ac:dyDescent="0.25">
      <c r="A1" s="2" t="s">
        <v>17</v>
      </c>
      <c r="B1" s="44" t="s">
        <v>0</v>
      </c>
      <c r="C1" s="19" t="s">
        <v>3</v>
      </c>
      <c r="D1" s="20" t="s">
        <v>1</v>
      </c>
      <c r="E1" s="21" t="s">
        <v>8</v>
      </c>
      <c r="F1" s="22" t="s">
        <v>4</v>
      </c>
      <c r="G1" s="19" t="s">
        <v>7</v>
      </c>
      <c r="H1" s="20" t="s">
        <v>2</v>
      </c>
      <c r="I1" s="21" t="s">
        <v>6</v>
      </c>
      <c r="J1" s="22" t="s">
        <v>5</v>
      </c>
      <c r="K1" s="11" t="s">
        <v>9</v>
      </c>
    </row>
    <row r="2" spans="1:11" x14ac:dyDescent="0.25">
      <c r="A2" s="2" t="s">
        <v>16</v>
      </c>
      <c r="B2" s="12">
        <v>42919</v>
      </c>
      <c r="C2" s="19"/>
      <c r="D2" s="20"/>
      <c r="E2" s="21"/>
      <c r="F2" s="22"/>
      <c r="G2" s="19"/>
      <c r="H2" s="20"/>
      <c r="I2" s="21"/>
      <c r="J2" s="22"/>
      <c r="K2" s="11"/>
    </row>
    <row r="3" spans="1:11" x14ac:dyDescent="0.25">
      <c r="A3" s="2"/>
      <c r="B3" s="12">
        <v>42926</v>
      </c>
      <c r="C3" s="19">
        <v>5</v>
      </c>
      <c r="D3" s="20"/>
      <c r="E3" s="21"/>
      <c r="F3" s="22"/>
      <c r="G3" s="19"/>
      <c r="H3" s="20"/>
      <c r="I3" s="21"/>
      <c r="J3" s="22"/>
      <c r="K3" s="11" t="s">
        <v>19</v>
      </c>
    </row>
    <row r="4" spans="1:11" x14ac:dyDescent="0.25">
      <c r="A4" s="2"/>
      <c r="B4" s="12">
        <v>42933</v>
      </c>
      <c r="C4" s="19">
        <v>4</v>
      </c>
      <c r="D4" s="20">
        <v>5</v>
      </c>
      <c r="E4" s="21"/>
      <c r="F4" s="22"/>
      <c r="G4" s="19">
        <f>SUM($C$2:C3)</f>
        <v>5</v>
      </c>
      <c r="H4" s="20"/>
      <c r="I4" s="21"/>
      <c r="J4" s="22"/>
      <c r="K4" s="11"/>
    </row>
    <row r="5" spans="1:11" x14ac:dyDescent="0.25">
      <c r="A5" s="2"/>
      <c r="B5" s="12">
        <v>42940</v>
      </c>
      <c r="C5" s="19">
        <v>4</v>
      </c>
      <c r="D5" s="20">
        <v>4</v>
      </c>
      <c r="E5" s="21">
        <v>1</v>
      </c>
      <c r="F5" s="22">
        <v>2</v>
      </c>
      <c r="G5" s="19">
        <f>SUM($C$2:C4)</f>
        <v>9</v>
      </c>
      <c r="H5" s="20">
        <f>SUM($D$3:D4)</f>
        <v>5</v>
      </c>
      <c r="I5" s="21"/>
      <c r="J5" s="22"/>
      <c r="K5" s="11"/>
    </row>
    <row r="6" spans="1:11" x14ac:dyDescent="0.25">
      <c r="A6" s="2"/>
      <c r="B6" s="12">
        <v>42947</v>
      </c>
      <c r="C6" s="19">
        <v>4</v>
      </c>
      <c r="D6" s="20">
        <v>4</v>
      </c>
      <c r="E6" s="21">
        <v>1</v>
      </c>
      <c r="F6" s="22">
        <v>4</v>
      </c>
      <c r="G6" s="19">
        <f>SUM($C$2:C5)</f>
        <v>13</v>
      </c>
      <c r="H6" s="20">
        <f>SUM($D$3:D5)</f>
        <v>9</v>
      </c>
      <c r="I6" s="21">
        <f>SUM($E$3:E5)</f>
        <v>1</v>
      </c>
      <c r="J6" s="22">
        <f>SUM($F$2:F5)</f>
        <v>2</v>
      </c>
      <c r="K6" s="13" t="s">
        <v>11</v>
      </c>
    </row>
    <row r="7" spans="1:11" x14ac:dyDescent="0.25">
      <c r="A7" s="2"/>
      <c r="B7" s="12">
        <v>42954</v>
      </c>
      <c r="C7" s="19">
        <v>4</v>
      </c>
      <c r="D7" s="20">
        <v>4</v>
      </c>
      <c r="E7" s="21">
        <v>1</v>
      </c>
      <c r="F7" s="22">
        <v>4</v>
      </c>
      <c r="G7" s="19">
        <f>SUM($C$2:C6)</f>
        <v>17</v>
      </c>
      <c r="H7" s="20">
        <f>SUM($D$3:D6)</f>
        <v>13</v>
      </c>
      <c r="I7" s="21">
        <f>SUM($E$3:E6)</f>
        <v>2</v>
      </c>
      <c r="J7" s="22">
        <f>SUM($F$2:F6)</f>
        <v>6</v>
      </c>
      <c r="K7" s="11"/>
    </row>
    <row r="8" spans="1:11" x14ac:dyDescent="0.25">
      <c r="A8" s="2"/>
      <c r="B8" s="12">
        <v>42961</v>
      </c>
      <c r="C8" s="19">
        <v>4</v>
      </c>
      <c r="D8" s="20">
        <v>4</v>
      </c>
      <c r="E8" s="21">
        <v>1</v>
      </c>
      <c r="F8" s="22">
        <v>4</v>
      </c>
      <c r="G8" s="19">
        <f>SUM($C$2:C7)</f>
        <v>21</v>
      </c>
      <c r="H8" s="20">
        <f>SUM($D$3:D7)</f>
        <v>17</v>
      </c>
      <c r="I8" s="21">
        <f>SUM($E$3:E7)</f>
        <v>3</v>
      </c>
      <c r="J8" s="22">
        <f>SUM($F$2:F7)</f>
        <v>10</v>
      </c>
      <c r="K8" s="11"/>
    </row>
    <row r="9" spans="1:11" x14ac:dyDescent="0.25">
      <c r="A9" s="2"/>
      <c r="B9" s="12">
        <v>42968</v>
      </c>
      <c r="C9" s="19">
        <v>3</v>
      </c>
      <c r="D9" s="20">
        <v>4</v>
      </c>
      <c r="E9" s="21">
        <v>1</v>
      </c>
      <c r="F9" s="22">
        <v>4</v>
      </c>
      <c r="G9" s="19">
        <f>SUM($C$2:C8)</f>
        <v>25</v>
      </c>
      <c r="H9" s="20">
        <f>SUM($D$3:D8)</f>
        <v>21</v>
      </c>
      <c r="I9" s="21">
        <f>SUM($E$3:E8)</f>
        <v>4</v>
      </c>
      <c r="J9" s="22">
        <f>SUM($F$2:F8)</f>
        <v>14</v>
      </c>
      <c r="K9" s="11"/>
    </row>
    <row r="10" spans="1:11" x14ac:dyDescent="0.25">
      <c r="A10" s="2"/>
      <c r="B10" s="12">
        <v>42975</v>
      </c>
      <c r="C10" s="19"/>
      <c r="D10" s="20">
        <v>3</v>
      </c>
      <c r="E10" s="21">
        <v>1</v>
      </c>
      <c r="F10" s="22">
        <v>4</v>
      </c>
      <c r="G10" s="19">
        <f>SUM($C$2:C9)</f>
        <v>28</v>
      </c>
      <c r="H10" s="20">
        <f>SUM($D$3:D9)</f>
        <v>25</v>
      </c>
      <c r="I10" s="21">
        <f>SUM($E$3:E9)</f>
        <v>5</v>
      </c>
      <c r="J10" s="22">
        <f>SUM($F$2:F9)</f>
        <v>18</v>
      </c>
      <c r="K10" s="13" t="s">
        <v>12</v>
      </c>
    </row>
    <row r="11" spans="1:11" x14ac:dyDescent="0.25">
      <c r="A11" s="2"/>
      <c r="B11" s="12">
        <v>42982</v>
      </c>
      <c r="C11" s="19"/>
      <c r="D11" s="20"/>
      <c r="E11" s="21">
        <v>1</v>
      </c>
      <c r="F11" s="22">
        <v>3</v>
      </c>
      <c r="G11" s="19">
        <f>SUM($C$2:C10)</f>
        <v>28</v>
      </c>
      <c r="H11" s="20">
        <f>SUM($D$3:D10)</f>
        <v>28</v>
      </c>
      <c r="I11" s="21">
        <f>SUM($E$3:E10)</f>
        <v>6</v>
      </c>
      <c r="J11" s="22">
        <f>SUM($F$2:F10)</f>
        <v>22</v>
      </c>
      <c r="K11" s="11"/>
    </row>
    <row r="12" spans="1:11" x14ac:dyDescent="0.25">
      <c r="A12" s="2"/>
      <c r="B12" s="12">
        <v>42989</v>
      </c>
      <c r="C12" s="19"/>
      <c r="D12" s="20"/>
      <c r="E12" s="21"/>
      <c r="F12" s="22">
        <v>3</v>
      </c>
      <c r="G12" s="19">
        <f>SUM($C$2:C11)</f>
        <v>28</v>
      </c>
      <c r="H12" s="20">
        <f>SUM($D$3:D11)</f>
        <v>28</v>
      </c>
      <c r="I12" s="21">
        <f>SUM($E$3:E11)</f>
        <v>7</v>
      </c>
      <c r="J12" s="22">
        <f>SUM($F$2:F11)</f>
        <v>25</v>
      </c>
      <c r="K12" s="11"/>
    </row>
    <row r="13" spans="1:11" x14ac:dyDescent="0.25">
      <c r="A13" s="2"/>
      <c r="B13" s="14">
        <v>42996</v>
      </c>
      <c r="C13" s="23">
        <f>SUM(C2:C12)</f>
        <v>28</v>
      </c>
      <c r="D13" s="34">
        <f t="shared" ref="D13:F13" si="0">SUM(D2:D12)</f>
        <v>28</v>
      </c>
      <c r="E13" s="35">
        <f t="shared" si="0"/>
        <v>7</v>
      </c>
      <c r="F13" s="36">
        <f t="shared" si="0"/>
        <v>28</v>
      </c>
      <c r="G13" s="23">
        <f>SUM($C$2:C12)</f>
        <v>28</v>
      </c>
      <c r="H13" s="24">
        <f>SUM($D$3:D12)</f>
        <v>28</v>
      </c>
      <c r="I13" s="25">
        <f>SUM($E$3:E12)</f>
        <v>7</v>
      </c>
      <c r="J13" s="26">
        <f>SUM($F$2:F12)</f>
        <v>28</v>
      </c>
      <c r="K13" s="15" t="s">
        <v>15</v>
      </c>
    </row>
    <row r="14" spans="1:11" x14ac:dyDescent="0.25">
      <c r="A14" s="2"/>
      <c r="B14" s="2"/>
      <c r="C14" s="27"/>
      <c r="D14" s="27"/>
      <c r="E14" s="27"/>
      <c r="F14" s="27"/>
      <c r="G14" s="27"/>
      <c r="H14" s="27"/>
      <c r="I14" s="27"/>
      <c r="J14" s="28"/>
      <c r="K14" s="11"/>
    </row>
    <row r="15" spans="1:11" x14ac:dyDescent="0.25">
      <c r="A15" s="2" t="s">
        <v>10</v>
      </c>
      <c r="B15" s="12">
        <v>42968</v>
      </c>
      <c r="C15" s="19">
        <v>1</v>
      </c>
      <c r="D15" s="20"/>
      <c r="E15" s="21"/>
      <c r="F15" s="22"/>
      <c r="G15" s="19"/>
      <c r="H15" s="19"/>
      <c r="I15" s="19"/>
      <c r="J15" s="19"/>
      <c r="K15" s="11"/>
    </row>
    <row r="16" spans="1:11" x14ac:dyDescent="0.25">
      <c r="A16" s="2"/>
      <c r="B16" s="12">
        <v>42975</v>
      </c>
      <c r="C16" s="19">
        <v>4</v>
      </c>
      <c r="D16" s="20">
        <v>1</v>
      </c>
      <c r="E16" s="21"/>
      <c r="F16" s="22"/>
      <c r="G16" s="19">
        <f>SUM($C$15:C15)</f>
        <v>1</v>
      </c>
      <c r="H16" s="19"/>
      <c r="I16" s="19"/>
      <c r="J16" s="19"/>
      <c r="K16" s="11"/>
    </row>
    <row r="17" spans="1:11" x14ac:dyDescent="0.25">
      <c r="A17" s="2"/>
      <c r="B17" s="12">
        <v>42982</v>
      </c>
      <c r="C17" s="19">
        <v>4</v>
      </c>
      <c r="D17" s="20">
        <v>4</v>
      </c>
      <c r="E17" s="21"/>
      <c r="F17" s="22"/>
      <c r="G17" s="19">
        <f>SUM($C$15:C16)</f>
        <v>5</v>
      </c>
      <c r="H17" s="19">
        <f>SUM($D$15:D16)</f>
        <v>1</v>
      </c>
      <c r="I17" s="19"/>
      <c r="J17" s="19"/>
      <c r="K17" s="11"/>
    </row>
    <row r="18" spans="1:11" x14ac:dyDescent="0.25">
      <c r="A18" s="2"/>
      <c r="B18" s="12">
        <v>42989</v>
      </c>
      <c r="C18" s="19">
        <v>4</v>
      </c>
      <c r="D18" s="20">
        <v>4</v>
      </c>
      <c r="E18" s="21">
        <v>1</v>
      </c>
      <c r="F18" s="22">
        <v>2</v>
      </c>
      <c r="G18" s="19">
        <f>SUM($C$15:C17)</f>
        <v>9</v>
      </c>
      <c r="H18" s="19">
        <f>SUM($D$15:D17)</f>
        <v>5</v>
      </c>
      <c r="I18" s="19"/>
      <c r="J18" s="19"/>
      <c r="K18" s="11"/>
    </row>
    <row r="19" spans="1:11" s="1" customFormat="1" x14ac:dyDescent="0.25">
      <c r="A19" s="11"/>
      <c r="B19" s="12">
        <v>42996</v>
      </c>
      <c r="C19" s="29">
        <v>4</v>
      </c>
      <c r="D19" s="30">
        <v>4</v>
      </c>
      <c r="E19" s="31">
        <v>1</v>
      </c>
      <c r="F19" s="32">
        <v>4</v>
      </c>
      <c r="G19" s="19">
        <f>SUM($C$15:C18)</f>
        <v>13</v>
      </c>
      <c r="H19" s="19">
        <f>SUM($D$15:D18)</f>
        <v>9</v>
      </c>
      <c r="I19" s="19">
        <f>SUM($E$15:E18)</f>
        <v>1</v>
      </c>
      <c r="J19" s="19">
        <f>SUM($F$15:F18)</f>
        <v>2</v>
      </c>
      <c r="K19" s="11"/>
    </row>
    <row r="20" spans="1:11" x14ac:dyDescent="0.25">
      <c r="A20" s="2"/>
      <c r="B20" s="12">
        <v>43003</v>
      </c>
      <c r="C20" s="19"/>
      <c r="D20" s="20">
        <v>4</v>
      </c>
      <c r="E20" s="21">
        <v>1</v>
      </c>
      <c r="F20" s="22">
        <v>4</v>
      </c>
      <c r="G20" s="19">
        <f>SUM($C$15:C19)</f>
        <v>17</v>
      </c>
      <c r="H20" s="19">
        <f>SUM($D$15:D19)</f>
        <v>13</v>
      </c>
      <c r="I20" s="19">
        <f>SUM($E$15:E19)</f>
        <v>2</v>
      </c>
      <c r="J20" s="19">
        <f>SUM($F$15:F19)</f>
        <v>6</v>
      </c>
      <c r="K20" s="11"/>
    </row>
    <row r="21" spans="1:11" x14ac:dyDescent="0.25">
      <c r="A21" s="2"/>
      <c r="B21" s="12">
        <v>43010</v>
      </c>
      <c r="C21" s="19"/>
      <c r="D21" s="20"/>
      <c r="E21" s="21"/>
      <c r="F21" s="22">
        <v>7</v>
      </c>
      <c r="G21" s="19">
        <f>SUM($C$15:C20)</f>
        <v>17</v>
      </c>
      <c r="H21" s="19">
        <f>SUM($D$15:D20)</f>
        <v>17</v>
      </c>
      <c r="I21" s="19">
        <f>SUM($E$15:E20)</f>
        <v>3</v>
      </c>
      <c r="J21" s="19">
        <f>SUM($F$15:F20)</f>
        <v>10</v>
      </c>
      <c r="K21" s="11"/>
    </row>
    <row r="22" spans="1:11" x14ac:dyDescent="0.25">
      <c r="A22" s="2"/>
      <c r="B22" s="14">
        <v>43017</v>
      </c>
      <c r="C22" s="33">
        <f>SUM(C15:C21)</f>
        <v>17</v>
      </c>
      <c r="D22" s="34">
        <f>SUM(D15:D21)</f>
        <v>17</v>
      </c>
      <c r="E22" s="35">
        <f>SUM(E15:E21)</f>
        <v>3</v>
      </c>
      <c r="F22" s="36">
        <f>SUM(F15:F21)</f>
        <v>17</v>
      </c>
      <c r="G22" s="33">
        <f>SUM($C$15:C21)</f>
        <v>17</v>
      </c>
      <c r="H22" s="33">
        <f>SUM($D$15:D21)</f>
        <v>17</v>
      </c>
      <c r="I22" s="33">
        <f>SUM($E$15:E21)</f>
        <v>3</v>
      </c>
      <c r="J22" s="33">
        <f>SUM($F$15:F21)</f>
        <v>17</v>
      </c>
      <c r="K22" s="11"/>
    </row>
    <row r="23" spans="1:11" x14ac:dyDescent="0.25">
      <c r="A23" s="2"/>
      <c r="B23" s="2"/>
      <c r="C23" s="27"/>
      <c r="D23" s="27"/>
      <c r="E23" s="27"/>
      <c r="F23" s="27"/>
      <c r="G23" s="27"/>
      <c r="H23" s="27"/>
      <c r="I23" s="27"/>
      <c r="J23" s="28"/>
      <c r="K23" s="11"/>
    </row>
    <row r="24" spans="1:11" x14ac:dyDescent="0.25">
      <c r="A24" s="15" t="s">
        <v>14</v>
      </c>
      <c r="B24" s="15"/>
      <c r="C24" s="37">
        <f>C13+C22</f>
        <v>45</v>
      </c>
      <c r="D24" s="37">
        <f t="shared" ref="D24:J24" si="1">D13+D22</f>
        <v>45</v>
      </c>
      <c r="E24" s="37">
        <f t="shared" si="1"/>
        <v>10</v>
      </c>
      <c r="F24" s="37">
        <f t="shared" si="1"/>
        <v>45</v>
      </c>
      <c r="G24" s="37">
        <f t="shared" si="1"/>
        <v>45</v>
      </c>
      <c r="H24" s="37">
        <f t="shared" si="1"/>
        <v>45</v>
      </c>
      <c r="I24" s="37">
        <f t="shared" si="1"/>
        <v>10</v>
      </c>
      <c r="J24" s="37">
        <f t="shared" si="1"/>
        <v>45</v>
      </c>
      <c r="K24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9.140625" style="4"/>
    <col min="2" max="5" width="9.140625" style="6"/>
    <col min="6" max="6" width="9.5703125" style="6" bestFit="1" customWidth="1"/>
    <col min="7" max="8" width="9.140625" style="6"/>
    <col min="9" max="9" width="9.42578125" style="3" bestFit="1" customWidth="1"/>
    <col min="10" max="10" width="9.42578125" style="9" customWidth="1"/>
    <col min="11" max="11" width="21.7109375" style="1" bestFit="1" customWidth="1"/>
  </cols>
  <sheetData>
    <row r="1" spans="1:11" x14ac:dyDescent="0.25">
      <c r="A1" s="44" t="s">
        <v>0</v>
      </c>
      <c r="B1" s="19" t="s">
        <v>3</v>
      </c>
      <c r="C1" s="20" t="s">
        <v>1</v>
      </c>
      <c r="D1" s="21" t="s">
        <v>8</v>
      </c>
      <c r="E1" s="22" t="s">
        <v>4</v>
      </c>
      <c r="F1" s="19" t="s">
        <v>7</v>
      </c>
      <c r="G1" s="20" t="s">
        <v>2</v>
      </c>
      <c r="H1" s="21" t="s">
        <v>6</v>
      </c>
      <c r="I1" s="22" t="s">
        <v>5</v>
      </c>
      <c r="J1" s="28" t="s">
        <v>13</v>
      </c>
      <c r="K1" s="11" t="s">
        <v>9</v>
      </c>
    </row>
    <row r="2" spans="1:11" x14ac:dyDescent="0.25">
      <c r="A2" s="12"/>
      <c r="B2" s="19"/>
      <c r="C2" s="20"/>
      <c r="D2" s="21"/>
      <c r="E2" s="22"/>
      <c r="F2" s="19"/>
      <c r="G2" s="20"/>
      <c r="H2" s="21"/>
      <c r="I2" s="22"/>
      <c r="J2" s="28"/>
      <c r="K2" s="11"/>
    </row>
    <row r="3" spans="1:11" x14ac:dyDescent="0.25">
      <c r="A3" s="12">
        <v>42919</v>
      </c>
      <c r="B3" s="19">
        <v>5</v>
      </c>
      <c r="C3" s="20"/>
      <c r="D3" s="21"/>
      <c r="E3" s="22"/>
      <c r="F3" s="19"/>
      <c r="G3" s="20"/>
      <c r="H3" s="21"/>
      <c r="I3" s="22"/>
      <c r="J3" s="28"/>
      <c r="K3" s="11"/>
    </row>
    <row r="4" spans="1:11" x14ac:dyDescent="0.25">
      <c r="A4" s="12">
        <v>42926</v>
      </c>
      <c r="B4" s="19">
        <v>4</v>
      </c>
      <c r="C4" s="20">
        <v>5</v>
      </c>
      <c r="D4" s="21"/>
      <c r="E4" s="22"/>
      <c r="F4" s="19">
        <f>SUM($B$2:B3)</f>
        <v>5</v>
      </c>
      <c r="G4" s="20"/>
      <c r="H4" s="21"/>
      <c r="I4" s="22"/>
      <c r="J4" s="28"/>
      <c r="K4" s="11"/>
    </row>
    <row r="5" spans="1:11" x14ac:dyDescent="0.25">
      <c r="A5" s="12">
        <v>42933</v>
      </c>
      <c r="B5" s="19">
        <v>4</v>
      </c>
      <c r="C5" s="20">
        <v>4</v>
      </c>
      <c r="D5" s="21">
        <v>1</v>
      </c>
      <c r="E5" s="22">
        <v>2</v>
      </c>
      <c r="F5" s="19">
        <f>SUM($B$2:B4)</f>
        <v>9</v>
      </c>
      <c r="G5" s="20">
        <f>SUM($C$3:C4)</f>
        <v>5</v>
      </c>
      <c r="H5" s="21"/>
      <c r="I5" s="22"/>
      <c r="J5" s="28"/>
      <c r="K5" s="11"/>
    </row>
    <row r="6" spans="1:11" x14ac:dyDescent="0.25">
      <c r="A6" s="12">
        <v>42940</v>
      </c>
      <c r="B6" s="38">
        <v>4</v>
      </c>
      <c r="C6" s="30">
        <v>4</v>
      </c>
      <c r="D6" s="31">
        <v>1</v>
      </c>
      <c r="E6" s="32">
        <v>4</v>
      </c>
      <c r="F6" s="29">
        <f>SUM($B$2:B5)</f>
        <v>13</v>
      </c>
      <c r="G6" s="30">
        <f>SUM($C$3:C5)</f>
        <v>9</v>
      </c>
      <c r="H6" s="31">
        <f>SUM($D$3:D5)</f>
        <v>1</v>
      </c>
      <c r="I6" s="32">
        <f>SUM($E$2:E5)</f>
        <v>2</v>
      </c>
      <c r="J6" s="39"/>
      <c r="K6" s="13" t="s">
        <v>11</v>
      </c>
    </row>
    <row r="7" spans="1:11" x14ac:dyDescent="0.25">
      <c r="A7" s="16">
        <v>42947</v>
      </c>
      <c r="B7" s="19">
        <v>4</v>
      </c>
      <c r="C7" s="40">
        <v>4</v>
      </c>
      <c r="D7" s="21">
        <v>1</v>
      </c>
      <c r="E7" s="22">
        <v>4</v>
      </c>
      <c r="F7" s="19">
        <f>SUM($B$2:B6)</f>
        <v>17</v>
      </c>
      <c r="G7" s="20">
        <f>SUM($C$3:C6)</f>
        <v>13</v>
      </c>
      <c r="H7" s="21">
        <f>SUM($D$3:D6)</f>
        <v>2</v>
      </c>
      <c r="I7" s="22">
        <f>SUM($E$2:E6)</f>
        <v>6</v>
      </c>
      <c r="J7" s="28"/>
      <c r="K7" s="11"/>
    </row>
    <row r="8" spans="1:11" x14ac:dyDescent="0.25">
      <c r="A8" s="12">
        <v>42954</v>
      </c>
      <c r="B8" s="19">
        <v>4</v>
      </c>
      <c r="C8" s="20">
        <v>4</v>
      </c>
      <c r="D8" s="41">
        <v>1</v>
      </c>
      <c r="E8" s="22">
        <v>4</v>
      </c>
      <c r="F8" s="19">
        <f>SUM($B$2:B7)</f>
        <v>21</v>
      </c>
      <c r="G8" s="20">
        <f>SUM($C$3:C7)</f>
        <v>17</v>
      </c>
      <c r="H8" s="21">
        <f>SUM($D$3:D7)</f>
        <v>3</v>
      </c>
      <c r="I8" s="22">
        <f>SUM($E$2:E7)</f>
        <v>10</v>
      </c>
      <c r="J8" s="28"/>
      <c r="K8" s="11"/>
    </row>
    <row r="9" spans="1:11" x14ac:dyDescent="0.25">
      <c r="A9" s="12">
        <v>42961</v>
      </c>
      <c r="B9" s="19">
        <v>4</v>
      </c>
      <c r="C9" s="20">
        <v>4</v>
      </c>
      <c r="D9" s="21">
        <v>1</v>
      </c>
      <c r="E9" s="42">
        <v>4</v>
      </c>
      <c r="F9" s="19">
        <f>SUM($B$2:B8)</f>
        <v>25</v>
      </c>
      <c r="G9" s="20">
        <f>SUM($C$3:C8)</f>
        <v>21</v>
      </c>
      <c r="H9" s="21">
        <f>SUM($D$3:D8)</f>
        <v>4</v>
      </c>
      <c r="I9" s="22">
        <f>SUM($E$2:E8)</f>
        <v>14</v>
      </c>
      <c r="J9" s="28"/>
      <c r="K9" s="11"/>
    </row>
    <row r="10" spans="1:11" x14ac:dyDescent="0.25">
      <c r="A10" s="12">
        <v>42968</v>
      </c>
      <c r="B10" s="19">
        <v>4</v>
      </c>
      <c r="C10" s="20">
        <v>4</v>
      </c>
      <c r="D10" s="21">
        <v>1</v>
      </c>
      <c r="E10" s="32">
        <v>4</v>
      </c>
      <c r="F10" s="19">
        <f>SUM($B$2:B9)</f>
        <v>29</v>
      </c>
      <c r="G10" s="20">
        <f>SUM($C$3:C9)</f>
        <v>25</v>
      </c>
      <c r="H10" s="21">
        <f>SUM($D$3:D9)</f>
        <v>5</v>
      </c>
      <c r="I10" s="22">
        <f>SUM($E$2:E9)</f>
        <v>18</v>
      </c>
      <c r="J10" s="28">
        <f>SUM($E$9:E10)-4</f>
        <v>4</v>
      </c>
      <c r="K10" s="13" t="s">
        <v>12</v>
      </c>
    </row>
    <row r="11" spans="1:11" x14ac:dyDescent="0.25">
      <c r="A11" s="16">
        <v>42975</v>
      </c>
      <c r="B11" s="19">
        <v>4</v>
      </c>
      <c r="C11" s="20">
        <v>4</v>
      </c>
      <c r="D11" s="21">
        <v>1</v>
      </c>
      <c r="E11" s="32">
        <v>4</v>
      </c>
      <c r="F11" s="19">
        <f>SUM($B$2:B10)</f>
        <v>33</v>
      </c>
      <c r="G11" s="20">
        <f>SUM($C$3:C10)</f>
        <v>29</v>
      </c>
      <c r="H11" s="21">
        <f>SUM($D$3:D10)</f>
        <v>6</v>
      </c>
      <c r="I11" s="22">
        <f>SUM($E$2:E10)</f>
        <v>22</v>
      </c>
      <c r="J11" s="28">
        <f>SUM($E$9:E11)-4</f>
        <v>8</v>
      </c>
      <c r="K11" s="11"/>
    </row>
    <row r="12" spans="1:11" x14ac:dyDescent="0.25">
      <c r="A12" s="12">
        <v>42982</v>
      </c>
      <c r="B12" s="19">
        <v>4</v>
      </c>
      <c r="C12" s="20">
        <v>4</v>
      </c>
      <c r="D12" s="21">
        <v>1</v>
      </c>
      <c r="E12" s="32">
        <v>4</v>
      </c>
      <c r="F12" s="19">
        <f>SUM($B$2:B11)</f>
        <v>37</v>
      </c>
      <c r="G12" s="20">
        <f>SUM($C$3:C11)</f>
        <v>33</v>
      </c>
      <c r="H12" s="21">
        <f>SUM($D$3:D11)</f>
        <v>7</v>
      </c>
      <c r="I12" s="22">
        <f>SUM($E$2:E11)</f>
        <v>26</v>
      </c>
      <c r="J12" s="28">
        <f>SUM($E$9:E12)-4</f>
        <v>12</v>
      </c>
      <c r="K12" s="11"/>
    </row>
    <row r="13" spans="1:11" x14ac:dyDescent="0.25">
      <c r="A13" s="12">
        <v>42989</v>
      </c>
      <c r="B13" s="19">
        <v>4</v>
      </c>
      <c r="C13" s="20">
        <v>4</v>
      </c>
      <c r="D13" s="21">
        <v>1</v>
      </c>
      <c r="E13" s="32">
        <v>4</v>
      </c>
      <c r="F13" s="19">
        <f>SUM($B$2:B12)</f>
        <v>41</v>
      </c>
      <c r="G13" s="20">
        <f>SUM($C$3:C12)</f>
        <v>37</v>
      </c>
      <c r="H13" s="21">
        <f>SUM($D$3:D12)</f>
        <v>8</v>
      </c>
      <c r="I13" s="22">
        <f>SUM($E$2:E12)</f>
        <v>30</v>
      </c>
      <c r="J13" s="28">
        <f>SUM($E$9:E13)-4</f>
        <v>16</v>
      </c>
      <c r="K13" s="11"/>
    </row>
    <row r="14" spans="1:11" x14ac:dyDescent="0.25">
      <c r="A14" s="12">
        <v>42996</v>
      </c>
      <c r="B14" s="19"/>
      <c r="C14" s="20">
        <v>4</v>
      </c>
      <c r="D14" s="21">
        <v>1</v>
      </c>
      <c r="E14" s="22">
        <v>4</v>
      </c>
      <c r="F14" s="19">
        <f>SUM($B$2:B13)</f>
        <v>45</v>
      </c>
      <c r="G14" s="20">
        <f>SUM($C$3:C13)</f>
        <v>41</v>
      </c>
      <c r="H14" s="21">
        <f>SUM($D$3:D13)</f>
        <v>9</v>
      </c>
      <c r="I14" s="22">
        <f>SUM($E$2:E13)</f>
        <v>34</v>
      </c>
      <c r="J14" s="28">
        <f>SUM($E$9:E14)-4</f>
        <v>20</v>
      </c>
      <c r="K14" s="11"/>
    </row>
    <row r="15" spans="1:11" x14ac:dyDescent="0.25">
      <c r="A15" s="12">
        <v>43003</v>
      </c>
      <c r="B15" s="19"/>
      <c r="C15" s="20"/>
      <c r="D15" s="21"/>
      <c r="E15" s="22">
        <v>7</v>
      </c>
      <c r="F15" s="19">
        <f>SUM($B$2:B14)</f>
        <v>45</v>
      </c>
      <c r="G15" s="20">
        <f>SUM($C$3:C14)</f>
        <v>45</v>
      </c>
      <c r="H15" s="21">
        <f>SUM($D$3:D14)</f>
        <v>10</v>
      </c>
      <c r="I15" s="22">
        <f>SUM($E$2:E14)</f>
        <v>38</v>
      </c>
      <c r="J15" s="28"/>
      <c r="K15" s="11"/>
    </row>
    <row r="16" spans="1:11" x14ac:dyDescent="0.25">
      <c r="A16" s="17">
        <v>43010</v>
      </c>
      <c r="B16" s="33">
        <f>SUM(B2:B15)</f>
        <v>45</v>
      </c>
      <c r="C16" s="34">
        <f t="shared" ref="C16:E16" si="0">SUM(C2:C15)</f>
        <v>45</v>
      </c>
      <c r="D16" s="35">
        <f t="shared" si="0"/>
        <v>10</v>
      </c>
      <c r="E16" s="36">
        <f t="shared" si="0"/>
        <v>45</v>
      </c>
      <c r="F16" s="33">
        <f>SUM($B$2:B15)</f>
        <v>45</v>
      </c>
      <c r="G16" s="34">
        <f>SUM($C$3:C15)</f>
        <v>45</v>
      </c>
      <c r="H16" s="35">
        <f>SUM($D$3:D15)</f>
        <v>10</v>
      </c>
      <c r="I16" s="36">
        <f>SUM($E$2:E15)</f>
        <v>45</v>
      </c>
      <c r="J16" s="43">
        <v>20</v>
      </c>
      <c r="K16" s="18" t="s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2" max="2" width="7.140625" style="4" bestFit="1" customWidth="1"/>
    <col min="3" max="6" width="9.140625" style="6"/>
    <col min="7" max="7" width="9.5703125" style="6" bestFit="1" customWidth="1"/>
    <col min="8" max="9" width="9.140625" style="6"/>
    <col min="10" max="10" width="9.42578125" style="3" bestFit="1" customWidth="1"/>
    <col min="11" max="11" width="21.7109375" style="1" bestFit="1" customWidth="1"/>
  </cols>
  <sheetData>
    <row r="1" spans="1:11" x14ac:dyDescent="0.25">
      <c r="A1" s="2" t="s">
        <v>17</v>
      </c>
      <c r="B1" s="44" t="s">
        <v>0</v>
      </c>
      <c r="C1" s="19" t="s">
        <v>3</v>
      </c>
      <c r="D1" s="20" t="s">
        <v>1</v>
      </c>
      <c r="E1" s="21" t="s">
        <v>8</v>
      </c>
      <c r="F1" s="22" t="s">
        <v>4</v>
      </c>
      <c r="G1" s="19" t="s">
        <v>7</v>
      </c>
      <c r="H1" s="20" t="s">
        <v>2</v>
      </c>
      <c r="I1" s="21" t="s">
        <v>6</v>
      </c>
      <c r="J1" s="22" t="s">
        <v>5</v>
      </c>
      <c r="K1" s="11" t="s">
        <v>9</v>
      </c>
    </row>
    <row r="2" spans="1:11" x14ac:dyDescent="0.25">
      <c r="A2" s="2" t="s">
        <v>16</v>
      </c>
      <c r="B2" s="12"/>
      <c r="C2" s="7"/>
      <c r="D2" s="8"/>
      <c r="E2" s="5"/>
      <c r="F2" s="10"/>
      <c r="G2" s="7"/>
      <c r="H2" s="8"/>
      <c r="I2" s="5"/>
      <c r="J2" s="10"/>
      <c r="K2" s="11"/>
    </row>
    <row r="3" spans="1:11" x14ac:dyDescent="0.25">
      <c r="A3" s="2"/>
      <c r="B3" s="12">
        <v>42919</v>
      </c>
      <c r="C3" s="19">
        <v>5</v>
      </c>
      <c r="D3" s="20"/>
      <c r="E3" s="21"/>
      <c r="F3" s="22"/>
      <c r="G3" s="19"/>
      <c r="H3" s="20"/>
      <c r="I3" s="21"/>
      <c r="J3" s="22"/>
      <c r="K3" s="11"/>
    </row>
    <row r="4" spans="1:11" x14ac:dyDescent="0.25">
      <c r="A4" s="2"/>
      <c r="B4" s="12">
        <v>42926</v>
      </c>
      <c r="C4" s="19">
        <v>4</v>
      </c>
      <c r="D4" s="20">
        <v>5</v>
      </c>
      <c r="E4" s="21"/>
      <c r="F4" s="22"/>
      <c r="G4" s="19">
        <f>SUM($C$2:C3)</f>
        <v>5</v>
      </c>
      <c r="H4" s="20"/>
      <c r="I4" s="21"/>
      <c r="J4" s="22"/>
      <c r="K4" s="11"/>
    </row>
    <row r="5" spans="1:11" x14ac:dyDescent="0.25">
      <c r="A5" s="2"/>
      <c r="B5" s="12">
        <v>42933</v>
      </c>
      <c r="C5" s="19">
        <v>4</v>
      </c>
      <c r="D5" s="20">
        <v>4</v>
      </c>
      <c r="E5" s="21">
        <v>1</v>
      </c>
      <c r="F5" s="22">
        <v>2</v>
      </c>
      <c r="G5" s="19">
        <f>SUM($C$2:C4)</f>
        <v>9</v>
      </c>
      <c r="H5" s="20">
        <f>SUM($D$3:D4)</f>
        <v>5</v>
      </c>
      <c r="I5" s="21"/>
      <c r="J5" s="22"/>
      <c r="K5" s="11"/>
    </row>
    <row r="6" spans="1:11" x14ac:dyDescent="0.25">
      <c r="A6" s="2"/>
      <c r="B6" s="12">
        <v>42940</v>
      </c>
      <c r="C6" s="19">
        <v>4</v>
      </c>
      <c r="D6" s="20">
        <v>4</v>
      </c>
      <c r="E6" s="21">
        <v>1</v>
      </c>
      <c r="F6" s="22">
        <v>4</v>
      </c>
      <c r="G6" s="19">
        <f>SUM($C$2:C5)</f>
        <v>13</v>
      </c>
      <c r="H6" s="20">
        <f>SUM($D$3:D5)</f>
        <v>9</v>
      </c>
      <c r="I6" s="21">
        <f>SUM($E$3:E5)</f>
        <v>1</v>
      </c>
      <c r="J6" s="22">
        <f>SUM($F$2:F5)</f>
        <v>2</v>
      </c>
      <c r="K6" s="13" t="s">
        <v>11</v>
      </c>
    </row>
    <row r="7" spans="1:11" x14ac:dyDescent="0.25">
      <c r="A7" s="2"/>
      <c r="B7" s="12">
        <v>42947</v>
      </c>
      <c r="C7" s="19">
        <v>4</v>
      </c>
      <c r="D7" s="20">
        <v>4</v>
      </c>
      <c r="E7" s="21">
        <v>1</v>
      </c>
      <c r="F7" s="22">
        <v>4</v>
      </c>
      <c r="G7" s="19">
        <f>SUM($C$2:C6)</f>
        <v>17</v>
      </c>
      <c r="H7" s="20">
        <f>SUM($D$3:D6)</f>
        <v>13</v>
      </c>
      <c r="I7" s="21">
        <f>SUM($E$3:E6)</f>
        <v>2</v>
      </c>
      <c r="J7" s="22">
        <f>SUM($F$2:F6)</f>
        <v>6</v>
      </c>
      <c r="K7" s="11"/>
    </row>
    <row r="8" spans="1:11" x14ac:dyDescent="0.25">
      <c r="A8" s="2"/>
      <c r="B8" s="12">
        <v>42954</v>
      </c>
      <c r="C8" s="19">
        <v>4</v>
      </c>
      <c r="D8" s="20">
        <v>4</v>
      </c>
      <c r="E8" s="21">
        <v>1</v>
      </c>
      <c r="F8" s="22">
        <v>4</v>
      </c>
      <c r="G8" s="19">
        <f>SUM($C$2:C7)</f>
        <v>21</v>
      </c>
      <c r="H8" s="20">
        <f>SUM($D$3:D7)</f>
        <v>17</v>
      </c>
      <c r="I8" s="21">
        <f>SUM($E$3:E7)</f>
        <v>3</v>
      </c>
      <c r="J8" s="22">
        <f>SUM($F$2:F7)</f>
        <v>10</v>
      </c>
      <c r="K8" s="11"/>
    </row>
    <row r="9" spans="1:11" x14ac:dyDescent="0.25">
      <c r="A9" s="2"/>
      <c r="B9" s="12">
        <v>42961</v>
      </c>
      <c r="C9" s="19">
        <v>3</v>
      </c>
      <c r="D9" s="20">
        <v>4</v>
      </c>
      <c r="E9" s="21">
        <v>1</v>
      </c>
      <c r="F9" s="22">
        <v>4</v>
      </c>
      <c r="G9" s="19">
        <f>SUM($C$2:C8)</f>
        <v>25</v>
      </c>
      <c r="H9" s="20">
        <f>SUM($D$3:D8)</f>
        <v>21</v>
      </c>
      <c r="I9" s="21">
        <f>SUM($E$3:E8)</f>
        <v>4</v>
      </c>
      <c r="J9" s="22">
        <f>SUM($F$2:F8)</f>
        <v>14</v>
      </c>
      <c r="K9" s="11"/>
    </row>
    <row r="10" spans="1:11" x14ac:dyDescent="0.25">
      <c r="A10" s="2"/>
      <c r="B10" s="12">
        <v>42968</v>
      </c>
      <c r="C10" s="19"/>
      <c r="D10" s="20">
        <v>3</v>
      </c>
      <c r="E10" s="21">
        <v>1</v>
      </c>
      <c r="F10" s="22">
        <v>4</v>
      </c>
      <c r="G10" s="19">
        <f>SUM($C$2:C9)</f>
        <v>28</v>
      </c>
      <c r="H10" s="20">
        <f>SUM($D$3:D9)</f>
        <v>25</v>
      </c>
      <c r="I10" s="21">
        <f>SUM($E$3:E9)</f>
        <v>5</v>
      </c>
      <c r="J10" s="22">
        <f>SUM($F$2:F9)</f>
        <v>18</v>
      </c>
      <c r="K10" s="13" t="s">
        <v>12</v>
      </c>
    </row>
    <row r="11" spans="1:11" x14ac:dyDescent="0.25">
      <c r="A11" s="2"/>
      <c r="B11" s="12">
        <v>42975</v>
      </c>
      <c r="C11" s="19"/>
      <c r="D11" s="20"/>
      <c r="E11" s="21">
        <v>1</v>
      </c>
      <c r="F11" s="22">
        <v>3</v>
      </c>
      <c r="G11" s="19">
        <f>SUM($C$2:C10)</f>
        <v>28</v>
      </c>
      <c r="H11" s="20">
        <f>SUM($D$3:D10)</f>
        <v>28</v>
      </c>
      <c r="I11" s="21">
        <f>SUM($E$3:E10)</f>
        <v>6</v>
      </c>
      <c r="J11" s="22">
        <f>SUM($F$2:F10)</f>
        <v>22</v>
      </c>
      <c r="K11" s="11"/>
    </row>
    <row r="12" spans="1:11" x14ac:dyDescent="0.25">
      <c r="A12" s="2"/>
      <c r="B12" s="12">
        <v>42982</v>
      </c>
      <c r="C12" s="19"/>
      <c r="D12" s="20"/>
      <c r="E12" s="21"/>
      <c r="F12" s="22">
        <v>3</v>
      </c>
      <c r="G12" s="19">
        <f>SUM($C$2:C11)</f>
        <v>28</v>
      </c>
      <c r="H12" s="20">
        <f>SUM($D$3:D11)</f>
        <v>28</v>
      </c>
      <c r="I12" s="21">
        <f>SUM($E$3:E11)</f>
        <v>7</v>
      </c>
      <c r="J12" s="22">
        <f>SUM($F$2:F11)</f>
        <v>25</v>
      </c>
      <c r="K12" s="11"/>
    </row>
    <row r="13" spans="1:11" x14ac:dyDescent="0.25">
      <c r="A13" s="2"/>
      <c r="B13" s="14">
        <v>42989</v>
      </c>
      <c r="C13" s="23">
        <f>SUM(C2:C12)</f>
        <v>28</v>
      </c>
      <c r="D13" s="23">
        <f t="shared" ref="D13:F13" si="0">SUM(D2:D12)</f>
        <v>28</v>
      </c>
      <c r="E13" s="23">
        <f t="shared" si="0"/>
        <v>7</v>
      </c>
      <c r="F13" s="23">
        <f t="shared" si="0"/>
        <v>28</v>
      </c>
      <c r="G13" s="23">
        <f>SUM($C$2:C12)</f>
        <v>28</v>
      </c>
      <c r="H13" s="24">
        <f>SUM($D$3:D12)</f>
        <v>28</v>
      </c>
      <c r="I13" s="25">
        <f>SUM($E$3:E12)</f>
        <v>7</v>
      </c>
      <c r="J13" s="26">
        <f>SUM($F$2:F12)</f>
        <v>28</v>
      </c>
      <c r="K13" s="15" t="s">
        <v>15</v>
      </c>
    </row>
    <row r="14" spans="1:11" x14ac:dyDescent="0.25">
      <c r="A14" s="2"/>
      <c r="B14" s="2"/>
      <c r="C14" s="27"/>
      <c r="D14" s="27"/>
      <c r="E14" s="27"/>
      <c r="F14" s="27"/>
      <c r="G14" s="27"/>
      <c r="H14" s="27"/>
      <c r="I14" s="27"/>
      <c r="J14" s="28"/>
      <c r="K14" s="11"/>
    </row>
    <row r="15" spans="1:11" x14ac:dyDescent="0.25">
      <c r="A15" s="2" t="s">
        <v>10</v>
      </c>
      <c r="B15" s="12">
        <v>42961</v>
      </c>
      <c r="C15" s="19">
        <v>1</v>
      </c>
      <c r="D15" s="20"/>
      <c r="E15" s="21"/>
      <c r="F15" s="22"/>
      <c r="G15" s="19"/>
      <c r="H15" s="19"/>
      <c r="I15" s="19"/>
      <c r="J15" s="19"/>
      <c r="K15" s="11"/>
    </row>
    <row r="16" spans="1:11" x14ac:dyDescent="0.25">
      <c r="A16" s="2"/>
      <c r="B16" s="12">
        <v>42968</v>
      </c>
      <c r="C16" s="19">
        <v>4</v>
      </c>
      <c r="D16" s="20">
        <v>1</v>
      </c>
      <c r="E16" s="21"/>
      <c r="F16" s="22"/>
      <c r="G16" s="19">
        <f>SUM($C$15:C15)</f>
        <v>1</v>
      </c>
      <c r="H16" s="19"/>
      <c r="I16" s="19"/>
      <c r="J16" s="19"/>
      <c r="K16" s="11"/>
    </row>
    <row r="17" spans="1:11" x14ac:dyDescent="0.25">
      <c r="A17" s="2"/>
      <c r="B17" s="12">
        <v>42975</v>
      </c>
      <c r="C17" s="19">
        <v>4</v>
      </c>
      <c r="D17" s="20">
        <v>4</v>
      </c>
      <c r="E17" s="21"/>
      <c r="F17" s="22"/>
      <c r="G17" s="19">
        <f>SUM($C$15:C16)</f>
        <v>5</v>
      </c>
      <c r="H17" s="19">
        <f>SUM($D$15:D16)</f>
        <v>1</v>
      </c>
      <c r="I17" s="19"/>
      <c r="J17" s="19"/>
      <c r="K17" s="11"/>
    </row>
    <row r="18" spans="1:11" x14ac:dyDescent="0.25">
      <c r="A18" s="2"/>
      <c r="B18" s="12">
        <v>42982</v>
      </c>
      <c r="C18" s="19">
        <v>4</v>
      </c>
      <c r="D18" s="20">
        <v>4</v>
      </c>
      <c r="E18" s="21">
        <v>1</v>
      </c>
      <c r="F18" s="22">
        <v>2</v>
      </c>
      <c r="G18" s="19">
        <f>SUM($C$15:C17)</f>
        <v>9</v>
      </c>
      <c r="H18" s="19">
        <f>SUM($D$15:D17)</f>
        <v>5</v>
      </c>
      <c r="I18" s="19"/>
      <c r="J18" s="19"/>
      <c r="K18" s="11"/>
    </row>
    <row r="19" spans="1:11" s="1" customFormat="1" x14ac:dyDescent="0.25">
      <c r="A19" s="11"/>
      <c r="B19" s="12">
        <v>42989</v>
      </c>
      <c r="C19" s="29">
        <v>4</v>
      </c>
      <c r="D19" s="30">
        <v>4</v>
      </c>
      <c r="E19" s="31">
        <v>1</v>
      </c>
      <c r="F19" s="32">
        <v>4</v>
      </c>
      <c r="G19" s="19">
        <f>SUM($C$15:C18)</f>
        <v>13</v>
      </c>
      <c r="H19" s="19">
        <f>SUM($D$15:D18)</f>
        <v>9</v>
      </c>
      <c r="I19" s="19">
        <f>SUM($E$15:E18)</f>
        <v>1</v>
      </c>
      <c r="J19" s="19">
        <f>SUM($F$15:F18)</f>
        <v>2</v>
      </c>
      <c r="K19" s="11"/>
    </row>
    <row r="20" spans="1:11" x14ac:dyDescent="0.25">
      <c r="A20" s="2"/>
      <c r="B20" s="12">
        <v>42996</v>
      </c>
      <c r="C20" s="19"/>
      <c r="D20" s="20">
        <v>4</v>
      </c>
      <c r="E20" s="21">
        <v>1</v>
      </c>
      <c r="F20" s="22">
        <v>4</v>
      </c>
      <c r="G20" s="19">
        <f>SUM($C$15:C19)</f>
        <v>17</v>
      </c>
      <c r="H20" s="19">
        <f>SUM($D$15:D19)</f>
        <v>13</v>
      </c>
      <c r="I20" s="19">
        <f>SUM($E$15:E19)</f>
        <v>2</v>
      </c>
      <c r="J20" s="19">
        <f>SUM($F$15:F19)</f>
        <v>6</v>
      </c>
      <c r="K20" s="11"/>
    </row>
    <row r="21" spans="1:11" x14ac:dyDescent="0.25">
      <c r="A21" s="2"/>
      <c r="B21" s="12">
        <v>43003</v>
      </c>
      <c r="C21" s="19"/>
      <c r="D21" s="20"/>
      <c r="E21" s="21"/>
      <c r="F21" s="22">
        <v>7</v>
      </c>
      <c r="G21" s="19">
        <f>SUM($C$15:C20)</f>
        <v>17</v>
      </c>
      <c r="H21" s="19">
        <f>SUM($D$15:D20)</f>
        <v>17</v>
      </c>
      <c r="I21" s="19">
        <f>SUM($E$15:E20)</f>
        <v>3</v>
      </c>
      <c r="J21" s="19">
        <f>SUM($F$15:F20)</f>
        <v>10</v>
      </c>
      <c r="K21" s="11"/>
    </row>
    <row r="22" spans="1:11" x14ac:dyDescent="0.25">
      <c r="A22" s="2"/>
      <c r="B22" s="14">
        <v>43010</v>
      </c>
      <c r="C22" s="33">
        <f>SUM(C15:C21)</f>
        <v>17</v>
      </c>
      <c r="D22" s="34">
        <f>SUM(D15:D21)</f>
        <v>17</v>
      </c>
      <c r="E22" s="35">
        <f>SUM(E15:E21)</f>
        <v>3</v>
      </c>
      <c r="F22" s="36">
        <f>SUM(F15:F21)</f>
        <v>17</v>
      </c>
      <c r="G22" s="33">
        <f>SUM($C$15:C21)</f>
        <v>17</v>
      </c>
      <c r="H22" s="33">
        <f>SUM($D$15:D21)</f>
        <v>17</v>
      </c>
      <c r="I22" s="33">
        <f>SUM($E$15:E21)</f>
        <v>3</v>
      </c>
      <c r="J22" s="33">
        <f>SUM($F$15:F21)</f>
        <v>17</v>
      </c>
      <c r="K22" s="11"/>
    </row>
    <row r="23" spans="1:11" x14ac:dyDescent="0.25">
      <c r="A23" s="2"/>
      <c r="B23" s="2"/>
      <c r="C23" s="27"/>
      <c r="D23" s="27"/>
      <c r="E23" s="27"/>
      <c r="F23" s="27"/>
      <c r="G23" s="27"/>
      <c r="H23" s="27"/>
      <c r="I23" s="27"/>
      <c r="J23" s="28"/>
      <c r="K23" s="11"/>
    </row>
    <row r="24" spans="1:11" x14ac:dyDescent="0.25">
      <c r="A24" s="15" t="s">
        <v>14</v>
      </c>
      <c r="B24" s="15"/>
      <c r="C24" s="37">
        <f>C13+C22</f>
        <v>45</v>
      </c>
      <c r="D24" s="37">
        <f t="shared" ref="D24:J24" si="1">D13+D22</f>
        <v>45</v>
      </c>
      <c r="E24" s="37">
        <f t="shared" si="1"/>
        <v>10</v>
      </c>
      <c r="F24" s="37">
        <f t="shared" si="1"/>
        <v>45</v>
      </c>
      <c r="G24" s="37">
        <f t="shared" si="1"/>
        <v>45</v>
      </c>
      <c r="H24" s="37">
        <f t="shared" si="1"/>
        <v>45</v>
      </c>
      <c r="I24" s="37">
        <f t="shared" si="1"/>
        <v>10</v>
      </c>
      <c r="J24" s="37">
        <f t="shared" si="1"/>
        <v>45</v>
      </c>
      <c r="K24" s="11"/>
    </row>
    <row r="25" spans="1:11" x14ac:dyDescent="0.25">
      <c r="A25" t="s">
        <v>18</v>
      </c>
    </row>
  </sheetData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no_new</vt:lpstr>
      <vt:lpstr>with_new</vt:lpstr>
      <vt:lpstr>no_new bird_list</vt:lpstr>
      <vt:lpstr>with_new_ori</vt:lpstr>
      <vt:lpstr>no_new_ori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Bulla</dc:creator>
  <cp:lastModifiedBy>Martin Bulla</cp:lastModifiedBy>
  <cp:lastPrinted>2017-07-09T08:46:23Z</cp:lastPrinted>
  <dcterms:created xsi:type="dcterms:W3CDTF">2017-03-24T06:28:44Z</dcterms:created>
  <dcterms:modified xsi:type="dcterms:W3CDTF">2017-07-09T18:23:52Z</dcterms:modified>
</cp:coreProperties>
</file>