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oveland\Dropbox\Max Planck notes\Ruffs Canada 2019\"/>
    </mc:Choice>
  </mc:AlternateContent>
  <bookViews>
    <workbookView xWindow="0" yWindow="0" windowWidth="25125" windowHeight="141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<sst xmlns="http://schemas.openxmlformats.org/spreadsheetml/2006/main" count="120" uniqueCount="54">
  <si>
    <t>ID</t>
  </si>
  <si>
    <t>Sex</t>
  </si>
  <si>
    <t>Morph</t>
  </si>
  <si>
    <t>Band</t>
  </si>
  <si>
    <t>Res</t>
  </si>
  <si>
    <t>Sat</t>
  </si>
  <si>
    <t>Faed</t>
  </si>
  <si>
    <t>M</t>
  </si>
  <si>
    <t>OBAYB</t>
  </si>
  <si>
    <t>OBAYOD</t>
  </si>
  <si>
    <t>GOAYB</t>
  </si>
  <si>
    <t>GOA-RD</t>
  </si>
  <si>
    <t>GOA-RGC</t>
  </si>
  <si>
    <t>BBRD</t>
  </si>
  <si>
    <t>BRABOD</t>
  </si>
  <si>
    <t>GBA-OD</t>
  </si>
  <si>
    <t>GBABOD</t>
  </si>
  <si>
    <t>GBA-YGC</t>
  </si>
  <si>
    <t>GBA-BRB</t>
  </si>
  <si>
    <t>GBAPB</t>
  </si>
  <si>
    <t>GBA-PdBD</t>
  </si>
  <si>
    <t>GBAOdBB</t>
  </si>
  <si>
    <t>GBAOdBD</t>
  </si>
  <si>
    <t>GBAROD</t>
  </si>
  <si>
    <t>YBABB</t>
  </si>
  <si>
    <t>YOAOOB</t>
  </si>
  <si>
    <t>YOA-dBC</t>
  </si>
  <si>
    <t>BRAOB</t>
  </si>
  <si>
    <t>BRAPB</t>
  </si>
  <si>
    <t>BRAPC</t>
  </si>
  <si>
    <t>BRA-OBB</t>
  </si>
  <si>
    <t>BRAdBOD</t>
  </si>
  <si>
    <t>BRA-BdBB</t>
  </si>
  <si>
    <t>YRA-RC</t>
  </si>
  <si>
    <t>YRA-YYB</t>
  </si>
  <si>
    <t>YRAYD</t>
  </si>
  <si>
    <t>YRA-GGC</t>
  </si>
  <si>
    <t>YRAOB</t>
  </si>
  <si>
    <t>YRA-ROB</t>
  </si>
  <si>
    <t>YRAROD</t>
  </si>
  <si>
    <t>YRA-RGC</t>
  </si>
  <si>
    <t>YRAPYB</t>
  </si>
  <si>
    <t>GBA-GGD</t>
  </si>
  <si>
    <t>Age</t>
  </si>
  <si>
    <t>Yearborn</t>
  </si>
  <si>
    <t>SacDate</t>
  </si>
  <si>
    <t>Bodymass</t>
  </si>
  <si>
    <t>LGonad</t>
  </si>
  <si>
    <t>RGonad</t>
  </si>
  <si>
    <t>GSI</t>
  </si>
  <si>
    <t>SacDateMM</t>
  </si>
  <si>
    <t>SacDateDD</t>
  </si>
  <si>
    <t>SacDateYYYY</t>
  </si>
  <si>
    <t>Gonadmass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</si>
</sst>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2" fontId="0" fillId="0" borderId="0" xfId="0" applyNumberFormat="1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 wrapText="1"/>
    </xf>
    <xf numFmtId="0" fontId="0" fillId="0" borderId="0" xfId="0" applyFont="1" applyFill="1" applyBorder="1"/>
    <xf numFmtId="0" fontId="1" fillId="0" borderId="0" xfId="0" applyFont="1" applyBorder="1"/>
    <xf numFmtId="0" fontId="0" fillId="0" borderId="0" xfId="0" applyFont="1" applyBorder="1"/>
    <xf numFmtId="1" fontId="1" fillId="0" borderId="0" xfId="0" applyNumberFormat="1" applyFont="1" applyBorder="1"/>
    <xf numFmtId="14" fontId="1" fillId="0" borderId="0" xfId="0" applyNumberFormat="1" applyFont="1" applyBorder="1"/>
    <xf numFmtId="0" fontId="0" fillId="0" borderId="0" xfId="0" applyBorder="1"/>
    <xf numFmtId="0" fontId="1" fillId="0" borderId="0" xfId="0" applyFont="1" applyFill="1" applyBorder="1"/>
    <xf numFmtId="14" fontId="0" fillId="0" borderId="0" xfId="0" applyNumberFormat="1" applyFont="1" applyBorder="1"/>
    <xf numFmtId="1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A3" sqref="A3"/>
    </sheetView>
  </sheetViews>
  <sheetFormatPr defaultRowHeight="15" x14ac:dyDescent="0.25"/>
  <cols>
    <col min="7" max="7" width="11.85546875" customWidth="1"/>
    <col min="8" max="8" width="12.140625" customWidth="1"/>
    <col min="9" max="9" width="11.28515625" customWidth="1"/>
    <col min="10" max="10" width="13.28515625" customWidth="1"/>
    <col min="11" max="11" width="10.7109375" customWidth="1"/>
    <col min="14" max="14" width="11.5703125" customWidth="1"/>
  </cols>
  <sheetData>
    <row r="1" spans="1:15" ht="30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44</v>
      </c>
      <c r="F1" s="2" t="s">
        <v>43</v>
      </c>
      <c r="G1" s="2" t="s">
        <v>45</v>
      </c>
      <c r="H1" s="3" t="s">
        <v>50</v>
      </c>
      <c r="I1" s="4" t="s">
        <v>51</v>
      </c>
      <c r="J1" s="4" t="s">
        <v>52</v>
      </c>
      <c r="K1" s="2" t="s">
        <v>46</v>
      </c>
      <c r="L1" s="2" t="s">
        <v>47</v>
      </c>
      <c r="M1" s="2" t="s">
        <v>48</v>
      </c>
      <c r="N1" s="2" t="s">
        <v>53</v>
      </c>
      <c r="O1" s="1" t="s">
        <v>49</v>
      </c>
    </row>
    <row r="2" spans="1:15" x14ac:dyDescent="0.25">
      <c r="A2" s="5">
        <v>1340</v>
      </c>
      <c r="B2" s="6" t="s">
        <v>7</v>
      </c>
      <c r="C2" s="5" t="s">
        <v>4</v>
      </c>
      <c r="D2" s="7" t="s">
        <v>26</v>
      </c>
      <c r="E2" s="7">
        <v>2016</v>
      </c>
      <c r="F2" s="8">
        <v>1</v>
      </c>
      <c r="G2" s="9">
        <v>42902</v>
      </c>
      <c r="H2" s="8">
        <v>6</v>
      </c>
      <c r="I2" s="8">
        <v>16</v>
      </c>
      <c r="J2" s="8">
        <v>2017</v>
      </c>
      <c r="K2" s="7">
        <v>176.4</v>
      </c>
      <c r="L2" s="7"/>
      <c r="M2" s="7"/>
      <c r="N2" s="7">
        <v>2.42</v>
      </c>
      <c r="O2" s="10">
        <f>N2*100/K2</f>
        <v>1.3718820861678005</v>
      </c>
    </row>
    <row r="3" spans="1:15" x14ac:dyDescent="0.25">
      <c r="A3" s="5">
        <v>1311</v>
      </c>
      <c r="B3" s="6" t="s">
        <v>7</v>
      </c>
      <c r="C3" s="11" t="s">
        <v>4</v>
      </c>
      <c r="D3" s="6" t="s">
        <v>17</v>
      </c>
      <c r="E3" s="6">
        <v>2014</v>
      </c>
      <c r="F3" s="8">
        <v>3</v>
      </c>
      <c r="G3" s="9">
        <v>42903</v>
      </c>
      <c r="H3" s="8">
        <v>6</v>
      </c>
      <c r="I3" s="8">
        <v>17</v>
      </c>
      <c r="J3" s="8">
        <v>2017</v>
      </c>
      <c r="K3" s="6">
        <v>175.4</v>
      </c>
      <c r="L3" s="6"/>
      <c r="M3" s="6"/>
      <c r="N3" s="6">
        <v>3.75</v>
      </c>
      <c r="O3" s="10">
        <f t="shared" ref="O3:O36" si="0">N3*100/K3</f>
        <v>2.137970353477765</v>
      </c>
    </row>
    <row r="4" spans="1:15" x14ac:dyDescent="0.25">
      <c r="A4" s="5">
        <v>1312</v>
      </c>
      <c r="B4" s="6" t="s">
        <v>7</v>
      </c>
      <c r="C4" s="11" t="s">
        <v>4</v>
      </c>
      <c r="D4" s="6" t="s">
        <v>18</v>
      </c>
      <c r="E4" s="6">
        <v>2014</v>
      </c>
      <c r="F4" s="8">
        <v>3</v>
      </c>
      <c r="G4" s="9">
        <v>42897</v>
      </c>
      <c r="H4" s="8">
        <v>6</v>
      </c>
      <c r="I4" s="8">
        <v>11</v>
      </c>
      <c r="J4" s="8">
        <v>2017</v>
      </c>
      <c r="K4" s="6">
        <v>169.1</v>
      </c>
      <c r="L4" s="6"/>
      <c r="M4" s="6"/>
      <c r="N4" s="6">
        <v>2.9</v>
      </c>
      <c r="O4" s="10">
        <f t="shared" si="0"/>
        <v>1.7149615612063869</v>
      </c>
    </row>
    <row r="5" spans="1:15" x14ac:dyDescent="0.25">
      <c r="A5" s="5">
        <v>1330</v>
      </c>
      <c r="B5" s="7" t="s">
        <v>7</v>
      </c>
      <c r="C5" s="5" t="s">
        <v>4</v>
      </c>
      <c r="D5" s="7" t="s">
        <v>24</v>
      </c>
      <c r="E5" s="7">
        <v>2015</v>
      </c>
      <c r="F5" s="8">
        <v>3</v>
      </c>
      <c r="G5" s="9">
        <v>43264</v>
      </c>
      <c r="H5" s="8">
        <v>6</v>
      </c>
      <c r="I5" s="8">
        <v>13</v>
      </c>
      <c r="J5" s="8">
        <v>2018</v>
      </c>
      <c r="K5" s="7">
        <v>179.12</v>
      </c>
      <c r="L5" s="7">
        <v>1.22</v>
      </c>
      <c r="M5" s="7">
        <v>1.28</v>
      </c>
      <c r="N5" s="7">
        <v>2.5</v>
      </c>
      <c r="O5" s="10">
        <f t="shared" si="0"/>
        <v>1.3957123715944617</v>
      </c>
    </row>
    <row r="6" spans="1:15" x14ac:dyDescent="0.25">
      <c r="A6" s="5">
        <v>1695</v>
      </c>
      <c r="B6" s="6" t="s">
        <v>7</v>
      </c>
      <c r="C6" s="11" t="s">
        <v>4</v>
      </c>
      <c r="D6" s="6" t="s">
        <v>42</v>
      </c>
      <c r="E6" s="6">
        <v>2014</v>
      </c>
      <c r="F6" s="8">
        <v>3</v>
      </c>
      <c r="G6" s="9">
        <v>42897</v>
      </c>
      <c r="H6" s="8">
        <v>6</v>
      </c>
      <c r="I6" s="8">
        <v>11</v>
      </c>
      <c r="J6" s="8">
        <v>2017</v>
      </c>
      <c r="K6" s="6">
        <v>168.1</v>
      </c>
      <c r="L6" s="6"/>
      <c r="M6" s="6"/>
      <c r="N6" s="6">
        <v>3.3</v>
      </c>
      <c r="O6" s="10">
        <f t="shared" si="0"/>
        <v>1.9631171921475312</v>
      </c>
    </row>
    <row r="7" spans="1:15" x14ac:dyDescent="0.25">
      <c r="A7" s="5">
        <v>1306</v>
      </c>
      <c r="B7" s="7" t="s">
        <v>7</v>
      </c>
      <c r="C7" s="5" t="s">
        <v>4</v>
      </c>
      <c r="D7" s="7" t="s">
        <v>16</v>
      </c>
      <c r="E7" s="7">
        <v>2014</v>
      </c>
      <c r="F7" s="8">
        <v>4</v>
      </c>
      <c r="G7" s="9">
        <v>43257</v>
      </c>
      <c r="H7" s="8">
        <v>6</v>
      </c>
      <c r="I7" s="8">
        <v>6</v>
      </c>
      <c r="J7" s="8">
        <v>2018</v>
      </c>
      <c r="K7" s="7">
        <v>168.09</v>
      </c>
      <c r="L7" s="6">
        <v>1.03</v>
      </c>
      <c r="M7" s="7">
        <v>1.08</v>
      </c>
      <c r="N7" s="6">
        <v>2.1100000000000003</v>
      </c>
      <c r="O7" s="10">
        <f t="shared" si="0"/>
        <v>1.2552799095722531</v>
      </c>
    </row>
    <row r="8" spans="1:15" x14ac:dyDescent="0.25">
      <c r="A8" s="5">
        <v>1323</v>
      </c>
      <c r="B8" s="7" t="s">
        <v>7</v>
      </c>
      <c r="C8" s="5" t="s">
        <v>4</v>
      </c>
      <c r="D8" s="7" t="s">
        <v>21</v>
      </c>
      <c r="E8" s="7">
        <v>2014</v>
      </c>
      <c r="F8" s="8">
        <v>4</v>
      </c>
      <c r="G8" s="9">
        <v>43260</v>
      </c>
      <c r="H8" s="8">
        <v>6</v>
      </c>
      <c r="I8" s="8">
        <v>9</v>
      </c>
      <c r="J8" s="8">
        <v>2018</v>
      </c>
      <c r="K8" s="7">
        <v>168.58</v>
      </c>
      <c r="L8" s="7">
        <v>1.0900000000000001</v>
      </c>
      <c r="M8" s="7">
        <v>1.44</v>
      </c>
      <c r="N8" s="7">
        <v>2.5300000000000002</v>
      </c>
      <c r="O8" s="10">
        <f t="shared" si="0"/>
        <v>1.500771147229802</v>
      </c>
    </row>
    <row r="9" spans="1:15" x14ac:dyDescent="0.25">
      <c r="A9" s="5">
        <v>1665</v>
      </c>
      <c r="B9" s="6" t="s">
        <v>7</v>
      </c>
      <c r="C9" s="11" t="s">
        <v>4</v>
      </c>
      <c r="D9" s="6" t="s">
        <v>34</v>
      </c>
      <c r="E9" s="6">
        <v>2013</v>
      </c>
      <c r="F9" s="8">
        <v>4</v>
      </c>
      <c r="G9" s="9">
        <v>42899</v>
      </c>
      <c r="H9" s="8">
        <v>6</v>
      </c>
      <c r="I9" s="8">
        <v>13</v>
      </c>
      <c r="J9" s="8">
        <v>2017</v>
      </c>
      <c r="K9" s="6">
        <v>165.4</v>
      </c>
      <c r="L9" s="6"/>
      <c r="M9" s="6"/>
      <c r="N9" s="6">
        <v>4.4000000000000004</v>
      </c>
      <c r="O9" s="10">
        <f t="shared" si="0"/>
        <v>2.6602176541717051</v>
      </c>
    </row>
    <row r="10" spans="1:15" x14ac:dyDescent="0.25">
      <c r="A10" s="5">
        <v>1672</v>
      </c>
      <c r="B10" s="6" t="s">
        <v>7</v>
      </c>
      <c r="C10" s="11" t="s">
        <v>4</v>
      </c>
      <c r="D10" s="6" t="s">
        <v>36</v>
      </c>
      <c r="E10" s="6">
        <v>2013</v>
      </c>
      <c r="F10" s="8">
        <v>4</v>
      </c>
      <c r="G10" s="9">
        <v>42902</v>
      </c>
      <c r="H10" s="8">
        <v>6</v>
      </c>
      <c r="I10" s="8">
        <v>16</v>
      </c>
      <c r="J10" s="8">
        <v>2017</v>
      </c>
      <c r="K10" s="6">
        <v>169.8</v>
      </c>
      <c r="L10" s="6"/>
      <c r="M10" s="6"/>
      <c r="N10" s="6">
        <v>3.01</v>
      </c>
      <c r="O10" s="10">
        <f t="shared" si="0"/>
        <v>1.7726737338044758</v>
      </c>
    </row>
    <row r="11" spans="1:15" x14ac:dyDescent="0.25">
      <c r="A11" s="5">
        <v>1678</v>
      </c>
      <c r="B11" s="6" t="s">
        <v>7</v>
      </c>
      <c r="C11" s="11" t="s">
        <v>4</v>
      </c>
      <c r="D11" s="6" t="s">
        <v>38</v>
      </c>
      <c r="E11" s="6">
        <v>2013</v>
      </c>
      <c r="F11" s="8">
        <v>4</v>
      </c>
      <c r="G11" s="9">
        <v>42900</v>
      </c>
      <c r="H11" s="8">
        <v>6</v>
      </c>
      <c r="I11" s="8">
        <v>14</v>
      </c>
      <c r="J11" s="8">
        <v>2017</v>
      </c>
      <c r="K11" s="6">
        <v>169.77</v>
      </c>
      <c r="L11" s="6"/>
      <c r="M11" s="6"/>
      <c r="N11" s="6">
        <v>3.28</v>
      </c>
      <c r="O11" s="10">
        <f t="shared" si="0"/>
        <v>1.9320256818047945</v>
      </c>
    </row>
    <row r="12" spans="1:15" x14ac:dyDescent="0.25">
      <c r="A12" s="5">
        <v>1685</v>
      </c>
      <c r="B12" s="6" t="s">
        <v>7</v>
      </c>
      <c r="C12" s="11" t="s">
        <v>4</v>
      </c>
      <c r="D12" s="6" t="s">
        <v>40</v>
      </c>
      <c r="E12" s="6">
        <v>2013</v>
      </c>
      <c r="F12" s="8">
        <v>4</v>
      </c>
      <c r="G12" s="9">
        <v>42899</v>
      </c>
      <c r="H12" s="8">
        <v>6</v>
      </c>
      <c r="I12" s="8">
        <v>13</v>
      </c>
      <c r="J12" s="8">
        <v>2017</v>
      </c>
      <c r="K12" s="6">
        <v>172</v>
      </c>
      <c r="L12" s="6"/>
      <c r="M12" s="6"/>
      <c r="N12" s="6">
        <v>2.8</v>
      </c>
      <c r="O12" s="10">
        <f t="shared" si="0"/>
        <v>1.6279069767441861</v>
      </c>
    </row>
    <row r="13" spans="1:15" x14ac:dyDescent="0.25">
      <c r="A13" s="5">
        <v>1328</v>
      </c>
      <c r="B13" s="7" t="s">
        <v>7</v>
      </c>
      <c r="C13" s="5" t="s">
        <v>4</v>
      </c>
      <c r="D13" s="7" t="s">
        <v>23</v>
      </c>
      <c r="E13" s="10">
        <v>2014</v>
      </c>
      <c r="F13" s="8">
        <v>5</v>
      </c>
      <c r="G13" s="9">
        <v>43626</v>
      </c>
      <c r="H13" s="8">
        <v>6</v>
      </c>
      <c r="I13" s="8">
        <v>10</v>
      </c>
      <c r="J13" s="8">
        <v>2019</v>
      </c>
      <c r="K13" s="7">
        <v>187.13</v>
      </c>
      <c r="L13" s="6">
        <v>1.62</v>
      </c>
      <c r="M13" s="7">
        <v>1.68</v>
      </c>
      <c r="N13" s="6">
        <v>3.3</v>
      </c>
      <c r="O13" s="10">
        <f t="shared" si="0"/>
        <v>1.7634799337359055</v>
      </c>
    </row>
    <row r="14" spans="1:15" x14ac:dyDescent="0.25">
      <c r="A14" s="5">
        <v>1674</v>
      </c>
      <c r="B14" s="7" t="s">
        <v>7</v>
      </c>
      <c r="C14" s="5" t="s">
        <v>4</v>
      </c>
      <c r="D14" s="7" t="s">
        <v>37</v>
      </c>
      <c r="E14" s="10">
        <v>2013</v>
      </c>
      <c r="F14" s="8">
        <v>6</v>
      </c>
      <c r="G14" s="9">
        <v>43625</v>
      </c>
      <c r="H14" s="8">
        <v>6</v>
      </c>
      <c r="I14" s="8">
        <v>9</v>
      </c>
      <c r="J14" s="8">
        <v>2019</v>
      </c>
      <c r="K14" s="7">
        <v>183.7</v>
      </c>
      <c r="L14" s="7">
        <v>1.66</v>
      </c>
      <c r="M14" s="7">
        <v>1.75</v>
      </c>
      <c r="N14" s="6">
        <v>3.41</v>
      </c>
      <c r="O14" s="10">
        <f t="shared" si="0"/>
        <v>1.8562874251497008</v>
      </c>
    </row>
    <row r="15" spans="1:15" x14ac:dyDescent="0.25">
      <c r="A15" s="5">
        <v>372</v>
      </c>
      <c r="B15" s="6" t="s">
        <v>7</v>
      </c>
      <c r="C15" s="5" t="s">
        <v>4</v>
      </c>
      <c r="D15" s="7" t="s">
        <v>11</v>
      </c>
      <c r="E15" s="7">
        <v>2010</v>
      </c>
      <c r="F15" s="8">
        <v>7</v>
      </c>
      <c r="G15" s="9">
        <v>42901</v>
      </c>
      <c r="H15" s="8">
        <v>6</v>
      </c>
      <c r="I15" s="8">
        <v>15</v>
      </c>
      <c r="J15" s="8">
        <v>2017</v>
      </c>
      <c r="K15" s="7">
        <v>185.8</v>
      </c>
      <c r="L15" s="7"/>
      <c r="M15" s="7"/>
      <c r="N15" s="7">
        <v>3.25</v>
      </c>
      <c r="O15" s="10">
        <f t="shared" si="0"/>
        <v>1.7491926803013993</v>
      </c>
    </row>
    <row r="16" spans="1:15" x14ac:dyDescent="0.25">
      <c r="A16" s="5">
        <v>370</v>
      </c>
      <c r="B16" s="7" t="s">
        <v>7</v>
      </c>
      <c r="C16" s="5" t="s">
        <v>4</v>
      </c>
      <c r="D16" s="7" t="s">
        <v>10</v>
      </c>
      <c r="E16" s="7">
        <v>2010</v>
      </c>
      <c r="F16" s="8">
        <v>8</v>
      </c>
      <c r="G16" s="9">
        <v>43267</v>
      </c>
      <c r="H16" s="8">
        <v>6</v>
      </c>
      <c r="I16" s="8">
        <v>16</v>
      </c>
      <c r="J16" s="8">
        <v>2018</v>
      </c>
      <c r="K16" s="7">
        <v>185.2</v>
      </c>
      <c r="L16" s="7">
        <v>2.06</v>
      </c>
      <c r="M16" s="7">
        <v>2.17</v>
      </c>
      <c r="N16" s="7">
        <v>4.2300000000000004</v>
      </c>
      <c r="O16" s="10">
        <f t="shared" si="0"/>
        <v>2.2840172786177111</v>
      </c>
    </row>
    <row r="17" spans="1:15" x14ac:dyDescent="0.25">
      <c r="A17" s="5">
        <v>319</v>
      </c>
      <c r="B17" s="7" t="s">
        <v>7</v>
      </c>
      <c r="C17" s="5" t="s">
        <v>4</v>
      </c>
      <c r="D17" s="7" t="s">
        <v>8</v>
      </c>
      <c r="E17" s="7">
        <v>2008</v>
      </c>
      <c r="F17" s="8">
        <v>10</v>
      </c>
      <c r="G17" s="9">
        <v>43258</v>
      </c>
      <c r="H17" s="8">
        <v>6</v>
      </c>
      <c r="I17" s="8">
        <v>7</v>
      </c>
      <c r="J17" s="8">
        <v>2018</v>
      </c>
      <c r="K17" s="6">
        <v>188.95</v>
      </c>
      <c r="L17" s="6">
        <v>1.08</v>
      </c>
      <c r="M17" s="7">
        <v>1.25</v>
      </c>
      <c r="N17" s="6">
        <v>2.33</v>
      </c>
      <c r="O17" s="10">
        <f t="shared" si="0"/>
        <v>1.2331304577930671</v>
      </c>
    </row>
    <row r="18" spans="1:15" x14ac:dyDescent="0.25">
      <c r="A18" s="5">
        <v>1321</v>
      </c>
      <c r="B18" s="6" t="s">
        <v>7</v>
      </c>
      <c r="C18" s="5" t="s">
        <v>5</v>
      </c>
      <c r="D18" s="7" t="s">
        <v>20</v>
      </c>
      <c r="E18" s="7">
        <v>2014</v>
      </c>
      <c r="F18" s="8">
        <v>3</v>
      </c>
      <c r="G18" s="9">
        <v>42901</v>
      </c>
      <c r="H18" s="8">
        <v>6</v>
      </c>
      <c r="I18" s="8">
        <v>15</v>
      </c>
      <c r="J18" s="8">
        <v>2017</v>
      </c>
      <c r="K18" s="7">
        <v>167.8</v>
      </c>
      <c r="L18" s="7"/>
      <c r="M18" s="7"/>
      <c r="N18" s="7">
        <v>2.94</v>
      </c>
      <c r="O18" s="10">
        <f t="shared" si="0"/>
        <v>1.7520858164481525</v>
      </c>
    </row>
    <row r="19" spans="1:15" x14ac:dyDescent="0.25">
      <c r="A19" s="5">
        <v>1324</v>
      </c>
      <c r="B19" s="7" t="s">
        <v>7</v>
      </c>
      <c r="C19" s="5" t="s">
        <v>5</v>
      </c>
      <c r="D19" s="7" t="s">
        <v>22</v>
      </c>
      <c r="E19" s="7">
        <v>2014</v>
      </c>
      <c r="F19" s="8">
        <v>4</v>
      </c>
      <c r="G19" s="12">
        <v>43259</v>
      </c>
      <c r="H19" s="8">
        <v>6</v>
      </c>
      <c r="I19" s="13">
        <v>8</v>
      </c>
      <c r="J19" s="8">
        <v>2018</v>
      </c>
      <c r="K19" s="7">
        <v>175.34</v>
      </c>
      <c r="L19" s="7">
        <v>1.54</v>
      </c>
      <c r="M19" s="7">
        <v>1.94</v>
      </c>
      <c r="N19" s="6">
        <v>3.48</v>
      </c>
      <c r="O19" s="10">
        <f t="shared" si="0"/>
        <v>1.984715410060454</v>
      </c>
    </row>
    <row r="20" spans="1:15" x14ac:dyDescent="0.25">
      <c r="A20" s="5">
        <v>1645</v>
      </c>
      <c r="B20" s="6" t="s">
        <v>7</v>
      </c>
      <c r="C20" s="5" t="s">
        <v>5</v>
      </c>
      <c r="D20" s="7" t="s">
        <v>30</v>
      </c>
      <c r="E20" s="7">
        <v>2012</v>
      </c>
      <c r="F20" s="8">
        <v>5</v>
      </c>
      <c r="G20" s="9">
        <v>42903</v>
      </c>
      <c r="H20" s="8">
        <v>6</v>
      </c>
      <c r="I20" s="8">
        <v>17</v>
      </c>
      <c r="J20" s="8">
        <v>2017</v>
      </c>
      <c r="K20" s="7">
        <v>164.6</v>
      </c>
      <c r="L20" s="7"/>
      <c r="M20" s="7"/>
      <c r="N20" s="7">
        <v>3.21</v>
      </c>
      <c r="O20" s="10">
        <f t="shared" si="0"/>
        <v>1.9501822600243015</v>
      </c>
    </row>
    <row r="21" spans="1:15" x14ac:dyDescent="0.25">
      <c r="A21" s="5">
        <v>1670</v>
      </c>
      <c r="B21" s="7" t="s">
        <v>7</v>
      </c>
      <c r="C21" s="5" t="s">
        <v>5</v>
      </c>
      <c r="D21" s="7" t="s">
        <v>35</v>
      </c>
      <c r="E21" s="7">
        <v>2013</v>
      </c>
      <c r="F21" s="8">
        <v>5</v>
      </c>
      <c r="G21" s="9">
        <v>43261</v>
      </c>
      <c r="H21" s="8">
        <v>6</v>
      </c>
      <c r="I21" s="8">
        <v>10</v>
      </c>
      <c r="J21" s="8">
        <v>2018</v>
      </c>
      <c r="K21" s="7">
        <v>168.35</v>
      </c>
      <c r="L21" s="7">
        <v>1.17</v>
      </c>
      <c r="M21" s="7">
        <v>1.2</v>
      </c>
      <c r="N21" s="7">
        <v>2.37</v>
      </c>
      <c r="O21" s="10">
        <f t="shared" si="0"/>
        <v>1.4077814077814079</v>
      </c>
    </row>
    <row r="22" spans="1:15" x14ac:dyDescent="0.25">
      <c r="A22" s="5">
        <v>1680</v>
      </c>
      <c r="B22" s="7" t="s">
        <v>7</v>
      </c>
      <c r="C22" s="5" t="s">
        <v>5</v>
      </c>
      <c r="D22" s="7" t="s">
        <v>39</v>
      </c>
      <c r="E22" s="7">
        <v>2013</v>
      </c>
      <c r="F22" s="8">
        <v>5</v>
      </c>
      <c r="G22" s="9">
        <v>43266</v>
      </c>
      <c r="H22" s="8">
        <v>6</v>
      </c>
      <c r="I22" s="8">
        <v>15</v>
      </c>
      <c r="J22" s="8">
        <v>2018</v>
      </c>
      <c r="K22" s="7">
        <v>159.63999999999999</v>
      </c>
      <c r="L22" s="7">
        <v>1.85</v>
      </c>
      <c r="M22" s="7">
        <v>1.63</v>
      </c>
      <c r="N22" s="7">
        <v>3.48</v>
      </c>
      <c r="O22" s="10">
        <f t="shared" si="0"/>
        <v>2.1799047857679783</v>
      </c>
    </row>
    <row r="23" spans="1:15" x14ac:dyDescent="0.25">
      <c r="A23" s="5">
        <v>1640</v>
      </c>
      <c r="B23" s="7" t="s">
        <v>7</v>
      </c>
      <c r="C23" s="5" t="s">
        <v>5</v>
      </c>
      <c r="D23" s="7" t="s">
        <v>29</v>
      </c>
      <c r="E23" s="7">
        <v>2012</v>
      </c>
      <c r="F23" s="8">
        <v>6</v>
      </c>
      <c r="G23" s="9">
        <v>43257</v>
      </c>
      <c r="H23" s="8">
        <v>6</v>
      </c>
      <c r="I23" s="8">
        <v>6</v>
      </c>
      <c r="J23" s="8">
        <v>2018</v>
      </c>
      <c r="K23" s="7">
        <v>164.67</v>
      </c>
      <c r="L23" s="6">
        <v>1.71</v>
      </c>
      <c r="M23" s="7">
        <v>1.66</v>
      </c>
      <c r="N23" s="6">
        <v>3.37</v>
      </c>
      <c r="O23" s="10">
        <f t="shared" si="0"/>
        <v>2.0465172769781992</v>
      </c>
    </row>
    <row r="24" spans="1:15" x14ac:dyDescent="0.25">
      <c r="A24" s="5">
        <v>1693</v>
      </c>
      <c r="B24" s="7" t="s">
        <v>7</v>
      </c>
      <c r="C24" s="5" t="s">
        <v>5</v>
      </c>
      <c r="D24" s="7" t="s">
        <v>41</v>
      </c>
      <c r="E24" s="7">
        <v>2013</v>
      </c>
      <c r="F24" s="8">
        <v>6</v>
      </c>
      <c r="G24" s="9">
        <v>43629</v>
      </c>
      <c r="H24" s="8">
        <v>6</v>
      </c>
      <c r="I24" s="8">
        <v>13</v>
      </c>
      <c r="J24" s="8">
        <v>2019</v>
      </c>
      <c r="K24" s="7">
        <v>196.18</v>
      </c>
      <c r="L24" s="7">
        <v>1.72</v>
      </c>
      <c r="M24" s="7">
        <v>1.73</v>
      </c>
      <c r="N24" s="6">
        <v>3.45</v>
      </c>
      <c r="O24" s="10">
        <f t="shared" si="0"/>
        <v>1.7585890508716484</v>
      </c>
    </row>
    <row r="25" spans="1:15" x14ac:dyDescent="0.25">
      <c r="A25" s="5">
        <v>374</v>
      </c>
      <c r="B25" s="7" t="s">
        <v>7</v>
      </c>
      <c r="C25" s="5" t="s">
        <v>5</v>
      </c>
      <c r="D25" s="7" t="s">
        <v>12</v>
      </c>
      <c r="E25" s="7">
        <v>2010</v>
      </c>
      <c r="F25" s="8">
        <v>7</v>
      </c>
      <c r="G25" s="9">
        <v>42898</v>
      </c>
      <c r="H25" s="8">
        <v>6</v>
      </c>
      <c r="I25" s="8">
        <v>12</v>
      </c>
      <c r="J25" s="8">
        <v>2017</v>
      </c>
      <c r="K25" s="6">
        <v>174</v>
      </c>
      <c r="L25" s="6"/>
      <c r="M25" s="6"/>
      <c r="N25" s="7">
        <v>2.99</v>
      </c>
      <c r="O25" s="10">
        <f t="shared" si="0"/>
        <v>1.7183908045977012</v>
      </c>
    </row>
    <row r="26" spans="1:15" x14ac:dyDescent="0.25">
      <c r="A26" s="5">
        <v>1633</v>
      </c>
      <c r="B26" s="7" t="s">
        <v>7</v>
      </c>
      <c r="C26" s="5" t="s">
        <v>5</v>
      </c>
      <c r="D26" s="7" t="s">
        <v>27</v>
      </c>
      <c r="E26" s="6">
        <v>2012</v>
      </c>
      <c r="F26" s="8">
        <v>7</v>
      </c>
      <c r="G26" s="9">
        <v>43624</v>
      </c>
      <c r="H26" s="8">
        <v>6</v>
      </c>
      <c r="I26" s="8">
        <v>8</v>
      </c>
      <c r="J26" s="8">
        <v>2019</v>
      </c>
      <c r="K26" s="7">
        <v>168.75</v>
      </c>
      <c r="L26" s="7">
        <v>1.32</v>
      </c>
      <c r="M26" s="7">
        <v>1.63</v>
      </c>
      <c r="N26" s="6">
        <v>2.95</v>
      </c>
      <c r="O26" s="10">
        <f t="shared" si="0"/>
        <v>1.7481481481481482</v>
      </c>
    </row>
    <row r="27" spans="1:15" x14ac:dyDescent="0.25">
      <c r="A27" s="5">
        <v>329</v>
      </c>
      <c r="B27" s="7" t="s">
        <v>7</v>
      </c>
      <c r="C27" s="5" t="s">
        <v>5</v>
      </c>
      <c r="D27" s="7" t="s">
        <v>9</v>
      </c>
      <c r="E27" s="7">
        <v>2008</v>
      </c>
      <c r="F27" s="8">
        <v>10</v>
      </c>
      <c r="G27" s="9">
        <v>43266</v>
      </c>
      <c r="H27" s="8">
        <v>6</v>
      </c>
      <c r="I27" s="8">
        <v>15</v>
      </c>
      <c r="J27" s="8">
        <v>2018</v>
      </c>
      <c r="K27" s="6">
        <v>163.63999999999999</v>
      </c>
      <c r="L27" s="7">
        <v>1.79</v>
      </c>
      <c r="M27" s="7">
        <v>2.13</v>
      </c>
      <c r="N27" s="7">
        <v>3.92</v>
      </c>
      <c r="O27" s="10">
        <f t="shared" si="0"/>
        <v>2.3955023221706186</v>
      </c>
    </row>
    <row r="28" spans="1:15" x14ac:dyDescent="0.25">
      <c r="A28" s="5">
        <v>1015</v>
      </c>
      <c r="B28" s="6" t="s">
        <v>7</v>
      </c>
      <c r="C28" s="5" t="s">
        <v>6</v>
      </c>
      <c r="D28" s="7" t="s">
        <v>15</v>
      </c>
      <c r="E28" s="7">
        <v>2014</v>
      </c>
      <c r="F28" s="8">
        <v>3</v>
      </c>
      <c r="G28" s="9">
        <v>42903</v>
      </c>
      <c r="H28" s="8">
        <v>6</v>
      </c>
      <c r="I28" s="8">
        <v>17</v>
      </c>
      <c r="J28" s="8">
        <v>2017</v>
      </c>
      <c r="K28" s="7">
        <v>111.2</v>
      </c>
      <c r="L28" s="7"/>
      <c r="M28" s="7"/>
      <c r="N28" s="7">
        <v>1.94</v>
      </c>
      <c r="O28" s="10">
        <f t="shared" si="0"/>
        <v>1.7446043165467626</v>
      </c>
    </row>
    <row r="29" spans="1:15" x14ac:dyDescent="0.25">
      <c r="A29" s="5">
        <v>1337</v>
      </c>
      <c r="B29" s="7" t="s">
        <v>7</v>
      </c>
      <c r="C29" s="5" t="s">
        <v>6</v>
      </c>
      <c r="D29" s="7" t="s">
        <v>25</v>
      </c>
      <c r="E29" s="10">
        <v>2016</v>
      </c>
      <c r="F29" s="8">
        <v>3</v>
      </c>
      <c r="G29" s="9">
        <v>43626</v>
      </c>
      <c r="H29" s="8">
        <v>6</v>
      </c>
      <c r="I29" s="8">
        <v>10</v>
      </c>
      <c r="J29" s="8">
        <v>2019</v>
      </c>
      <c r="K29" s="7">
        <v>131.72999999999999</v>
      </c>
      <c r="L29" s="7">
        <v>1.08</v>
      </c>
      <c r="M29" s="7">
        <v>1.44</v>
      </c>
      <c r="N29" s="6">
        <v>2.52</v>
      </c>
      <c r="O29" s="10">
        <f t="shared" si="0"/>
        <v>1.9130038715554545</v>
      </c>
    </row>
    <row r="30" spans="1:15" x14ac:dyDescent="0.25">
      <c r="A30" s="5">
        <v>1319</v>
      </c>
      <c r="B30" s="7" t="s">
        <v>7</v>
      </c>
      <c r="C30" s="5" t="s">
        <v>6</v>
      </c>
      <c r="D30" s="7" t="s">
        <v>19</v>
      </c>
      <c r="E30" s="7">
        <v>2014</v>
      </c>
      <c r="F30" s="8">
        <v>4</v>
      </c>
      <c r="G30" s="9">
        <v>43258</v>
      </c>
      <c r="H30" s="8">
        <v>6</v>
      </c>
      <c r="I30" s="8">
        <v>7</v>
      </c>
      <c r="J30" s="8">
        <v>2018</v>
      </c>
      <c r="K30" s="6">
        <v>136.63</v>
      </c>
      <c r="L30" s="6">
        <v>1.84</v>
      </c>
      <c r="M30" s="7">
        <v>1.83</v>
      </c>
      <c r="N30" s="6">
        <v>3.67</v>
      </c>
      <c r="O30" s="10">
        <f t="shared" si="0"/>
        <v>2.6860865110151506</v>
      </c>
    </row>
    <row r="31" spans="1:15" x14ac:dyDescent="0.25">
      <c r="A31" s="5">
        <v>1664</v>
      </c>
      <c r="B31" s="6" t="s">
        <v>7</v>
      </c>
      <c r="C31" s="5" t="s">
        <v>6</v>
      </c>
      <c r="D31" s="7" t="s">
        <v>33</v>
      </c>
      <c r="E31" s="7">
        <v>2013</v>
      </c>
      <c r="F31" s="8">
        <v>4</v>
      </c>
      <c r="G31" s="9">
        <v>42901</v>
      </c>
      <c r="H31" s="8">
        <v>6</v>
      </c>
      <c r="I31" s="8">
        <v>15</v>
      </c>
      <c r="J31" s="8">
        <v>2017</v>
      </c>
      <c r="K31" s="7">
        <v>138.1</v>
      </c>
      <c r="L31" s="7"/>
      <c r="M31" s="7"/>
      <c r="N31" s="7">
        <v>3.66</v>
      </c>
      <c r="O31" s="10">
        <f t="shared" si="0"/>
        <v>2.6502534395365678</v>
      </c>
    </row>
    <row r="32" spans="1:15" x14ac:dyDescent="0.25">
      <c r="A32" s="5">
        <v>954</v>
      </c>
      <c r="B32" s="7" t="s">
        <v>7</v>
      </c>
      <c r="C32" s="5" t="s">
        <v>6</v>
      </c>
      <c r="D32" s="7" t="s">
        <v>14</v>
      </c>
      <c r="E32" s="7">
        <v>2012</v>
      </c>
      <c r="F32" s="8">
        <v>6</v>
      </c>
      <c r="G32" s="9">
        <v>43267</v>
      </c>
      <c r="H32" s="8">
        <v>6</v>
      </c>
      <c r="I32" s="8">
        <v>16</v>
      </c>
      <c r="J32" s="8">
        <v>2018</v>
      </c>
      <c r="K32" s="7">
        <v>137.54</v>
      </c>
      <c r="L32" s="7">
        <v>1.4</v>
      </c>
      <c r="M32" s="7">
        <v>1.66</v>
      </c>
      <c r="N32" s="7">
        <v>3.0599999999999996</v>
      </c>
      <c r="O32" s="10">
        <f t="shared" si="0"/>
        <v>2.2248073287770826</v>
      </c>
    </row>
    <row r="33" spans="1:15" x14ac:dyDescent="0.25">
      <c r="A33" s="5">
        <v>1639</v>
      </c>
      <c r="B33" s="7" t="s">
        <v>7</v>
      </c>
      <c r="C33" s="5" t="s">
        <v>6</v>
      </c>
      <c r="D33" s="7" t="s">
        <v>28</v>
      </c>
      <c r="E33" s="7">
        <v>2012</v>
      </c>
      <c r="F33" s="8">
        <v>6</v>
      </c>
      <c r="G33" s="9">
        <v>43265</v>
      </c>
      <c r="H33" s="8">
        <v>6</v>
      </c>
      <c r="I33" s="8">
        <v>14</v>
      </c>
      <c r="J33" s="8">
        <v>2018</v>
      </c>
      <c r="K33" s="7">
        <v>129.62</v>
      </c>
      <c r="L33" s="7">
        <v>1.54</v>
      </c>
      <c r="M33" s="7">
        <v>1.74</v>
      </c>
      <c r="N33" s="7">
        <v>3.2800000000000002</v>
      </c>
      <c r="O33" s="10">
        <f t="shared" si="0"/>
        <v>2.5304736923314302</v>
      </c>
    </row>
    <row r="34" spans="1:15" x14ac:dyDescent="0.25">
      <c r="A34" s="5">
        <v>1647</v>
      </c>
      <c r="B34" s="7" t="s">
        <v>7</v>
      </c>
      <c r="C34" s="5" t="s">
        <v>6</v>
      </c>
      <c r="D34" s="7" t="s">
        <v>31</v>
      </c>
      <c r="E34" s="7">
        <v>2012</v>
      </c>
      <c r="F34" s="8">
        <v>6</v>
      </c>
      <c r="G34" s="9">
        <v>43261</v>
      </c>
      <c r="H34" s="8">
        <v>6</v>
      </c>
      <c r="I34" s="8">
        <v>10</v>
      </c>
      <c r="J34" s="8">
        <v>2018</v>
      </c>
      <c r="K34" s="7">
        <v>136.18</v>
      </c>
      <c r="L34" s="7">
        <v>1.38</v>
      </c>
      <c r="M34" s="7">
        <v>1.65</v>
      </c>
      <c r="N34" s="7">
        <v>3.03</v>
      </c>
      <c r="O34" s="10">
        <f t="shared" si="0"/>
        <v>2.2249963283888969</v>
      </c>
    </row>
    <row r="35" spans="1:15" x14ac:dyDescent="0.25">
      <c r="A35" s="5">
        <v>1650</v>
      </c>
      <c r="B35" s="7" t="s">
        <v>7</v>
      </c>
      <c r="C35" s="5" t="s">
        <v>6</v>
      </c>
      <c r="D35" s="7" t="s">
        <v>32</v>
      </c>
      <c r="E35" s="7">
        <v>2012</v>
      </c>
      <c r="F35" s="8">
        <v>6</v>
      </c>
      <c r="G35" s="9">
        <v>43256</v>
      </c>
      <c r="H35" s="8">
        <v>6</v>
      </c>
      <c r="I35" s="8">
        <v>5</v>
      </c>
      <c r="J35" s="8">
        <v>2018</v>
      </c>
      <c r="K35" s="7">
        <v>123.05</v>
      </c>
      <c r="L35" s="7">
        <v>1.39</v>
      </c>
      <c r="M35" s="7">
        <v>1.62</v>
      </c>
      <c r="N35" s="6">
        <v>3.01</v>
      </c>
      <c r="O35" s="10">
        <f t="shared" si="0"/>
        <v>2.4461600975213327</v>
      </c>
    </row>
    <row r="36" spans="1:15" x14ac:dyDescent="0.25">
      <c r="A36" s="5">
        <v>672</v>
      </c>
      <c r="B36" s="7" t="s">
        <v>7</v>
      </c>
      <c r="C36" s="5" t="s">
        <v>6</v>
      </c>
      <c r="D36" s="7" t="s">
        <v>13</v>
      </c>
      <c r="E36" s="10">
        <v>2006</v>
      </c>
      <c r="F36" s="8">
        <v>13</v>
      </c>
      <c r="G36" s="9">
        <v>43629</v>
      </c>
      <c r="H36" s="8">
        <v>6</v>
      </c>
      <c r="I36" s="8">
        <v>13</v>
      </c>
      <c r="J36" s="8">
        <v>2019</v>
      </c>
      <c r="K36" s="7">
        <v>133.29</v>
      </c>
      <c r="L36" s="7">
        <v>1.69</v>
      </c>
      <c r="M36" s="7">
        <v>2.0299999999999998</v>
      </c>
      <c r="N36" s="6">
        <v>3.7199999999999998</v>
      </c>
      <c r="O36" s="10">
        <f t="shared" si="0"/>
        <v>2.7909070447895568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J.Loveland</dc:creator>
  <cp:lastModifiedBy>J.Loveland</cp:lastModifiedBy>
  <dcterms:created xsi:type="dcterms:W3CDTF">2020-12-07T13:09:57Z</dcterms:created>
  <dcterms:modified xsi:type="dcterms:W3CDTF">2020-12-07T13:24:38Z</dcterms:modified>
</cp:coreProperties>
</file>