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artincarrasco/Desktop/Martín_Carrasco/Gestión Full/Reicars/"/>
    </mc:Choice>
  </mc:AlternateContent>
  <xr:revisionPtr revIDLastSave="0" documentId="13_ncr:1_{60076102-2A73-9646-AE44-AE3B2900D50B}" xr6:coauthVersionLast="47" xr6:coauthVersionMax="47" xr10:uidLastSave="{00000000-0000-0000-0000-000000000000}"/>
  <bookViews>
    <workbookView xWindow="0" yWindow="760" windowWidth="30240" windowHeight="17800" xr2:uid="{00000000-000D-0000-FFFF-FFFF00000000}"/>
  </bookViews>
  <sheets>
    <sheet name="Resumen" sheetId="1" r:id="rId1"/>
  </sheets>
  <externalReferences>
    <externalReference r:id="rId2"/>
  </externalReferences>
  <definedNames>
    <definedName name="_xlnm._FilterDatabase" localSheetId="0" hidden="1">Resumen!$A$10:$AP$106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9" roundtripDataChecksum="XND5BEIBb6+cXFxqxTjwpSDTj2aQwh8KhY4KsYnz3nE="/>
    </ext>
  </extLst>
</workbook>
</file>

<file path=xl/calcChain.xml><?xml version="1.0" encoding="utf-8"?>
<calcChain xmlns="http://schemas.openxmlformats.org/spreadsheetml/2006/main">
  <c r="H107" i="1" l="1"/>
  <c r="H106" i="1"/>
  <c r="H105" i="1"/>
  <c r="H104" i="1"/>
  <c r="H103" i="1"/>
  <c r="H101" i="1"/>
  <c r="H100" i="1"/>
  <c r="H99" i="1"/>
  <c r="H98" i="1"/>
  <c r="H97" i="1"/>
  <c r="H96" i="1"/>
  <c r="H95" i="1"/>
  <c r="H94" i="1"/>
  <c r="H93" i="1"/>
  <c r="H92" i="1"/>
  <c r="H90" i="1"/>
  <c r="H89" i="1"/>
  <c r="H88" i="1"/>
  <c r="H87" i="1"/>
  <c r="H86" i="1"/>
  <c r="H85" i="1"/>
  <c r="H84" i="1"/>
  <c r="H83" i="1"/>
  <c r="H81" i="1"/>
  <c r="H80" i="1"/>
  <c r="H79" i="1"/>
  <c r="H78" i="1"/>
  <c r="H77" i="1"/>
  <c r="H76" i="1"/>
  <c r="H75" i="1"/>
  <c r="H74" i="1"/>
  <c r="H73" i="1"/>
  <c r="H72" i="1"/>
  <c r="H70" i="1"/>
  <c r="H69" i="1"/>
  <c r="H68" i="1"/>
  <c r="H67" i="1"/>
  <c r="H66" i="1"/>
  <c r="H65" i="1"/>
  <c r="H64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1" i="1"/>
  <c r="H29" i="1"/>
  <c r="H24" i="1"/>
  <c r="G106" i="1"/>
  <c r="G105" i="1"/>
  <c r="G100" i="1"/>
  <c r="G98" i="1"/>
  <c r="G96" i="1"/>
  <c r="G93" i="1"/>
  <c r="G90" i="1"/>
  <c r="G86" i="1"/>
  <c r="G85" i="1"/>
  <c r="G81" i="1"/>
  <c r="G79" i="1"/>
  <c r="G77" i="1"/>
  <c r="G76" i="1"/>
  <c r="G74" i="1"/>
  <c r="G72" i="1"/>
  <c r="G70" i="1"/>
  <c r="G69" i="1"/>
  <c r="G67" i="1"/>
  <c r="G62" i="1"/>
  <c r="G59" i="1"/>
  <c r="G57" i="1"/>
  <c r="G55" i="1"/>
  <c r="G52" i="1"/>
  <c r="G50" i="1"/>
  <c r="G48" i="1"/>
  <c r="G47" i="1"/>
  <c r="G46" i="1"/>
  <c r="G44" i="1"/>
  <c r="G41" i="1"/>
  <c r="G40" i="1"/>
  <c r="G39" i="1"/>
  <c r="G38" i="1"/>
  <c r="G36" i="1"/>
</calcChain>
</file>

<file path=xl/sharedStrings.xml><?xml version="1.0" encoding="utf-8"?>
<sst xmlns="http://schemas.openxmlformats.org/spreadsheetml/2006/main" count="430" uniqueCount="290">
  <si>
    <t>Reporte general de stock</t>
  </si>
  <si>
    <t>Cómo leer este reporte</t>
  </si>
  <si>
    <t xml:space="preserve"> Pendientes de ingreso</t>
  </si>
  <si>
    <t xml:space="preserve"> Para poner en venta</t>
  </si>
  <si>
    <t xml:space="preserve"> Buena calidad</t>
  </si>
  <si>
    <t xml:space="preserve"> Para evitar descarte</t>
  </si>
  <si>
    <t xml:space="preserve"> Para impulsar ventas</t>
  </si>
  <si>
    <t>Ir a Control de stock</t>
  </si>
  <si>
    <t>Código ML</t>
  </si>
  <si>
    <t>Código universal</t>
  </si>
  <si>
    <t>SKU</t>
  </si>
  <si>
    <t># Publicación</t>
  </si>
  <si>
    <t>Producto</t>
  </si>
  <si>
    <t xml:space="preserve">   Unidades en Full</t>
  </si>
  <si>
    <t>Aptas para vender</t>
  </si>
  <si>
    <t>Estado de tu stock</t>
  </si>
  <si>
    <t>Total</t>
  </si>
  <si>
    <t xml:space="preserve">Actualizado el 30 de junio a las 15:01 hs. </t>
  </si>
  <si>
    <t>2 u.</t>
  </si>
  <si>
    <t>213 u.</t>
  </si>
  <si>
    <t>20 u.</t>
  </si>
  <si>
    <t>30 u.</t>
  </si>
  <si>
    <t>94 u.</t>
  </si>
  <si>
    <t>Uso de tus espacios asignados</t>
  </si>
  <si>
    <t>359 u.</t>
  </si>
  <si>
    <t>Pequeños y medianos: 53% | 208 u. de 390 u.</t>
  </si>
  <si>
    <t>Grandes y extragrandes: 68% | 151 u. de 220 u.</t>
  </si>
  <si>
    <t>FDEO44597</t>
  </si>
  <si>
    <t>4036021150048</t>
  </si>
  <si>
    <t>NC- 702173</t>
  </si>
  <si>
    <t>Aceite Motor Sct Pro Energy 5w-30 7 Litros 100% Sintético</t>
  </si>
  <si>
    <t>POMB03148</t>
  </si>
  <si>
    <t/>
  </si>
  <si>
    <t>BI- IAFM310039 / BI- IAFM310040</t>
  </si>
  <si>
    <t>Farol Patente Mahindra Scorpio Pick Up 2007 2018 Par</t>
  </si>
  <si>
    <t>CTZK09175</t>
  </si>
  <si>
    <t>F- SC- HLL01-1112-A-LH</t>
  </si>
  <si>
    <t>Farol Trasero Exterior Izquierdo Toyota Corolla 2006 2007</t>
  </si>
  <si>
    <t>JUIE49173</t>
  </si>
  <si>
    <t>AL- 090600302 / AL- 090600303</t>
  </si>
  <si>
    <t>Optico Der/izq Para Daewoo Lanos 1.5 A15dm 1998 2003 Par</t>
  </si>
  <si>
    <t>TSZG21510</t>
  </si>
  <si>
    <t>AL- 010140251</t>
  </si>
  <si>
    <t>Bomba Agua Daihatsu Terios Wild 1.5 3szve  2006 2010</t>
  </si>
  <si>
    <t>XOQC42107</t>
  </si>
  <si>
    <t>BI- CRTY502813</t>
  </si>
  <si>
    <t>Radiador Motor Para Toyota New Yaris 1.5 2006 2013 Mecanico</t>
  </si>
  <si>
    <t>LIJN39570</t>
  </si>
  <si>
    <t>XX- BI- CRMT093013</t>
  </si>
  <si>
    <t>Radiador Intercooler Para Mitsubishi L200 2.4 4n15 2016 2020</t>
  </si>
  <si>
    <t>LQKN20678</t>
  </si>
  <si>
    <t>F- MA- 001445890-5</t>
  </si>
  <si>
    <t>Sensor Rotacion Eje Leva Para Chevrolet Spark 1.0 2004 2016</t>
  </si>
  <si>
    <t>GZTW81888</t>
  </si>
  <si>
    <t>AL- 099350241</t>
  </si>
  <si>
    <t>Chapa Contacto Chevrolet Corsa Swing 1.6 C16se 2000 2008</t>
  </si>
  <si>
    <t>VMTH85063</t>
  </si>
  <si>
    <t>BI- TRCY000004 / BI- TRCY000005</t>
  </si>
  <si>
    <t>Bandeja Suspension Inf Para Chery Tiggo 2 1.5 2017 2022 Par</t>
  </si>
  <si>
    <t>KZHN72349</t>
  </si>
  <si>
    <t>MA- 004008220-4</t>
  </si>
  <si>
    <t>Farol Trasero Para Great Wall Wingle 5 2011 2019</t>
  </si>
  <si>
    <t>BDKS23476</t>
  </si>
  <si>
    <t>MA- 002021063-k</t>
  </si>
  <si>
    <t>Piola Freno Mano Ford Ecosport 1.6 2003 2008</t>
  </si>
  <si>
    <t>ZHLH51905</t>
  </si>
  <si>
    <t>RDS- RDS-00122</t>
  </si>
  <si>
    <t>Kit Filtros Chevrolet Captiva 2.0 2007 2011</t>
  </si>
  <si>
    <t>JCJM60130</t>
  </si>
  <si>
    <t>F- BI- FMHY085121</t>
  </si>
  <si>
    <t>Optico Derecho Para Hyundai Grand I10 2014 2020</t>
  </si>
  <si>
    <t>SRNO89863</t>
  </si>
  <si>
    <t>F- RDS- RDS-00143</t>
  </si>
  <si>
    <t>Neblinero Para Suzuki Baleno 2016 2019 Par</t>
  </si>
  <si>
    <t>PVTY31488</t>
  </si>
  <si>
    <t>BI- FMKI070931 / BI- FMKI070932</t>
  </si>
  <si>
    <t>Par Neblineros Para Kia Frontier 2005 2011</t>
  </si>
  <si>
    <t>HXYY60549</t>
  </si>
  <si>
    <t>BI- FMCH140701 / BI- FMCH140702</t>
  </si>
  <si>
    <t>Foco Farol Trasero Para Chevrolet N300 2011 Al 2020 / El Par</t>
  </si>
  <si>
    <t>ZHOB61422</t>
  </si>
  <si>
    <t>AL- 099350069</t>
  </si>
  <si>
    <t>Cilindro Chapa Contacto Hyundai Accent Prime 2002 2006</t>
  </si>
  <si>
    <t>GTFV39163</t>
  </si>
  <si>
    <t>BI- FMTY420713</t>
  </si>
  <si>
    <t>Tercera Luz Freno Para Toyota Hilux 2005 2014 Roja</t>
  </si>
  <si>
    <t>IJGZ35900</t>
  </si>
  <si>
    <t>BI- SPCH100101 / BI- SPCH100102</t>
  </si>
  <si>
    <t>Bandejas Suspension Para Chevrolet Sail 1.4 2011 2016 Par</t>
  </si>
  <si>
    <t>ZRTB77874</t>
  </si>
  <si>
    <t>F- AL- 090740096</t>
  </si>
  <si>
    <t>Juego Tapa Rueda Universal Aro 14 4 Unidades</t>
  </si>
  <si>
    <t>YDKO41018</t>
  </si>
  <si>
    <t>MA- 001792704-3</t>
  </si>
  <si>
    <t>Espejo Exterior Derecho Para Suzuki Maruti 800 F8b 1995 2009</t>
  </si>
  <si>
    <t>BLOH41906</t>
  </si>
  <si>
    <t>MA- 001529010-2</t>
  </si>
  <si>
    <t>Sensor Velocimetro Chevrolet Corsa Swing 1.6 C16se 2000 2008</t>
  </si>
  <si>
    <t>LEIH52744</t>
  </si>
  <si>
    <t>MA- 002196822-6</t>
  </si>
  <si>
    <t>Radiador Motor Mazda 2 2007 2014 Mecanico</t>
  </si>
  <si>
    <t>WYCO61054</t>
  </si>
  <si>
    <t>MA- 004008221-2</t>
  </si>
  <si>
    <t>VTMI22253</t>
  </si>
  <si>
    <t>MA- 002972402-4</t>
  </si>
  <si>
    <t>Cazoleta Delantera Outlander 2.4 Der Izq 2006 2009</t>
  </si>
  <si>
    <t>PQMT59592</t>
  </si>
  <si>
    <t>RDS- RDS-00143</t>
  </si>
  <si>
    <t>Neblinero Para Peugeot 207 2011 2014 Par</t>
  </si>
  <si>
    <t>KYOD83743</t>
  </si>
  <si>
    <t>AL- 090860300</t>
  </si>
  <si>
    <t>Junta Homocinetica Jeep Grand Cherokee 4.0 242 Ohc 1993 2004</t>
  </si>
  <si>
    <t>KZHN92328</t>
  </si>
  <si>
    <t>AL- 090230204</t>
  </si>
  <si>
    <t>Farol Parachoque Para Hyundai Mighty Hd65 3.9 D4ga 2011 2015</t>
  </si>
  <si>
    <t>FYXE58237</t>
  </si>
  <si>
    <t>AL- 010750039</t>
  </si>
  <si>
    <t>Termostato Toyota Hilux 2.4 22re Rn85/90 2wd 1993 1997</t>
  </si>
  <si>
    <t>ZMJF58762</t>
  </si>
  <si>
    <t>AL- 090880035</t>
  </si>
  <si>
    <t>Cinta Airbags Para Mazda 3 2010 2018</t>
  </si>
  <si>
    <t>BUWF36079</t>
  </si>
  <si>
    <t>Neblinero Para Peugeot 208  2013 2016 Par</t>
  </si>
  <si>
    <t>UENE40967</t>
  </si>
  <si>
    <t>AL- 060821719 / 060821233 / 060821336 / 060820941</t>
  </si>
  <si>
    <t>Filtros Aire + Aceite + Polen + Bencina Sail 1.5 2016 2023</t>
  </si>
  <si>
    <t>OSGO35916</t>
  </si>
  <si>
    <t>Neblinero Para Suzuki Swift 2004 2019 Par</t>
  </si>
  <si>
    <t>POPO24795</t>
  </si>
  <si>
    <t>BI- FMMT090711 / BI- FMMT090712</t>
  </si>
  <si>
    <t>Farol Trasero Para Mitsubishi New L200 2016 2019 Par</t>
  </si>
  <si>
    <t>VWMI51587</t>
  </si>
  <si>
    <t>XX- BI- CRDT142803</t>
  </si>
  <si>
    <t>Radiador Motor Nissan D21 2.4 1993 2008 Mecanico</t>
  </si>
  <si>
    <t>KZCN57025</t>
  </si>
  <si>
    <t>AL- 090600046 / AL- 090600045</t>
  </si>
  <si>
    <t>Farol Punta Tapabarro Para Isuzu Npr 4.3 1994 1998 Par</t>
  </si>
  <si>
    <t>ZUCB40998</t>
  </si>
  <si>
    <t>MA- 001113201-4</t>
  </si>
  <si>
    <t>Termostato Chevrolet Luv 2.2 C22ne 1999 2005</t>
  </si>
  <si>
    <t>FCOM21053</t>
  </si>
  <si>
    <t>AL- 099350113</t>
  </si>
  <si>
    <t>Interruptor Hazard Isuzu Npr 4.3 4hf11994 1998</t>
  </si>
  <si>
    <t>MHIJ41459</t>
  </si>
  <si>
    <t>MA- 001792705-1</t>
  </si>
  <si>
    <t>Espejo Exterior Izquierdo Suzuki Maruti 800 F8b 1995-2009</t>
  </si>
  <si>
    <t>TVFJ53799</t>
  </si>
  <si>
    <t>Neblinero Para Mitsubishi Mirage 2012 2018 Par</t>
  </si>
  <si>
    <t>YVND34390</t>
  </si>
  <si>
    <t>Neblinero Para Suzuki Dzire 2013 2019 Par</t>
  </si>
  <si>
    <t>SEIC77803</t>
  </si>
  <si>
    <t>F- AL- 090740010</t>
  </si>
  <si>
    <t>DFUW36067</t>
  </si>
  <si>
    <t>BI- TRBB000219 X4</t>
  </si>
  <si>
    <t>Tapa Rueda Chevrolet Sail 1.4 2011 2017 4 Unidades</t>
  </si>
  <si>
    <t>FEDW21990</t>
  </si>
  <si>
    <t>F- AL- 020621025 X2 / AL- 020621192 / AL- 020620425</t>
  </si>
  <si>
    <t>Kit Terminal Dirección Para Terrano 4x4 D22 2.5 Yd25ddti</t>
  </si>
  <si>
    <t>GOOI54729</t>
  </si>
  <si>
    <t>BI- FMCH085122</t>
  </si>
  <si>
    <t xml:space="preserve"> Optico Para Chevrolet Prisma / Onix 1.4 2016 2020 Led</t>
  </si>
  <si>
    <t>OLMK52825</t>
  </si>
  <si>
    <t>BI- FMCH085121</t>
  </si>
  <si>
    <t>QNFD53527</t>
  </si>
  <si>
    <t>BI- FMTY435102</t>
  </si>
  <si>
    <t>Optico Con Logo  Para Toyota Hilux 2016 2018</t>
  </si>
  <si>
    <t>DCBK77786</t>
  </si>
  <si>
    <t>AL- 090740022</t>
  </si>
  <si>
    <t>LMNN53349</t>
  </si>
  <si>
    <t>BI- FMTY435101</t>
  </si>
  <si>
    <t>GYFX59172</t>
  </si>
  <si>
    <t>Neblinero Para Mitsubishi Montero G2 2010 2014 Par</t>
  </si>
  <si>
    <t>HLGZ63317</t>
  </si>
  <si>
    <t>MA- 000435023-5</t>
  </si>
  <si>
    <t>Motor Partida Nissan Terrano 2.5 Yd25ddti D22 2002 2010</t>
  </si>
  <si>
    <t>AKMM79394</t>
  </si>
  <si>
    <t>Neblinero Para Mitsubishi Asx 2011 2018 Par</t>
  </si>
  <si>
    <t>ILIB77304</t>
  </si>
  <si>
    <t>F- AL- 090740198</t>
  </si>
  <si>
    <t>JIFM58011</t>
  </si>
  <si>
    <t>F- RDS- RDS-00142</t>
  </si>
  <si>
    <t>Neblinero Para Suzuki Swift 2004 2019</t>
  </si>
  <si>
    <t>ONWQ28443</t>
  </si>
  <si>
    <t>F- AL- 080410271</t>
  </si>
  <si>
    <t xml:space="preserve">Interruptor Luz Puerta Mhindra Scorpio Pick Up 2007 2018 </t>
  </si>
  <si>
    <t>BPQI59129</t>
  </si>
  <si>
    <t>RDS- RDS-00009</t>
  </si>
  <si>
    <t>Kit Filtros Toyota Hilux 2.4 2.8 2016 2018 4 Pzas</t>
  </si>
  <si>
    <t>EXUG77304</t>
  </si>
  <si>
    <t>F- AL- 090740078</t>
  </si>
  <si>
    <t>YDQA42153</t>
  </si>
  <si>
    <t>AL- 060820506 / AL- 060820743 / AL- 060820901</t>
  </si>
  <si>
    <t>Kit Filtro Aire Polen Aceite Para Nissan Tiida 2006 2014</t>
  </si>
  <si>
    <t>ULLZ29013</t>
  </si>
  <si>
    <t>F- RX- K501710</t>
  </si>
  <si>
    <t>Bulbo Temperatura Para Kia Besta Pregio 2.7 1998 2003</t>
  </si>
  <si>
    <t>VHNQ13721</t>
  </si>
  <si>
    <t>Neblinero Para Citroen C-elysee</t>
  </si>
  <si>
    <t>FWMY79608</t>
  </si>
  <si>
    <t>F- AL- 090740018</t>
  </si>
  <si>
    <t>GUMO98520</t>
  </si>
  <si>
    <t>F- LC- MN7908-7</t>
  </si>
  <si>
    <t>Aceite Para Motor Mannol Sintético 5w-30 Aleman Para Autos, Pickups Y Suv.</t>
  </si>
  <si>
    <t>ZELJ78321</t>
  </si>
  <si>
    <t>F- AL- 070870332</t>
  </si>
  <si>
    <t>Tapa Rueda Para Chevrolet Optra Aro 15</t>
  </si>
  <si>
    <t>PLAR78058</t>
  </si>
  <si>
    <t>F- AL- 090740014</t>
  </si>
  <si>
    <t>DOHU76529</t>
  </si>
  <si>
    <t>F- AL- 090740054</t>
  </si>
  <si>
    <t>BXXQ82923</t>
  </si>
  <si>
    <t>F- AL- 090620717 / AL- 090620716</t>
  </si>
  <si>
    <t>Bandeja Suspension Subaru Forester 2000 Fa20 2013 2019 Par</t>
  </si>
  <si>
    <t>WQFJ79011</t>
  </si>
  <si>
    <t>F- AL- 090740168</t>
  </si>
  <si>
    <t>RJRU40277</t>
  </si>
  <si>
    <t>F- BI- SPDT290211 / BI- SPDT290212</t>
  </si>
  <si>
    <t>Bandejas Suspension Para Nissan Xtrail T31 2008 2014 Par</t>
  </si>
  <si>
    <t>SZBE46339</t>
  </si>
  <si>
    <t>F- AL- 010060501</t>
  </si>
  <si>
    <t>Anillos Std Para Suzuki Grand Vitara G16b 1998 2005</t>
  </si>
  <si>
    <t>WQFJ79024</t>
  </si>
  <si>
    <t>F- AL- 090740074</t>
  </si>
  <si>
    <t>RBLN20936</t>
  </si>
  <si>
    <t>F- AL- 070430229</t>
  </si>
  <si>
    <t>Juego Y Resorte Regulacion Freno Galloper Ii 2.5 2000 2004</t>
  </si>
  <si>
    <t>WQFJ79007</t>
  </si>
  <si>
    <t>F- AL- 090740048</t>
  </si>
  <si>
    <t>ZNDA74968</t>
  </si>
  <si>
    <t>F- BI- CIB0100470</t>
  </si>
  <si>
    <t>Bobina Encendido Para Peugeot 207 208 301 308 3008 1.6 16v</t>
  </si>
  <si>
    <t>ZOXV39493</t>
  </si>
  <si>
    <t>Bandeja Suspension Para Nissan Qashqai 2009 2014 Par</t>
  </si>
  <si>
    <t>IWEG34240</t>
  </si>
  <si>
    <t>F- NC- R6910361</t>
  </si>
  <si>
    <t xml:space="preserve">Moldura Puertas Para Chevrolet Optra 2004 2016 </t>
  </si>
  <si>
    <t>CYTM03370</t>
  </si>
  <si>
    <t>MA- 000471260-9 / MA- 000471258-7</t>
  </si>
  <si>
    <t xml:space="preserve">Bandeja Suspension Nissan Pathfinder R50 3.3 1996 2005 Par </t>
  </si>
  <si>
    <t>XXKF05266</t>
  </si>
  <si>
    <t>F- SC- HLL01-1112-A-RH</t>
  </si>
  <si>
    <t>Farol Trasero Der Toyota Corolla 1.6 3zzfe Zze121 2006 2007</t>
  </si>
  <si>
    <t>OIEH78425</t>
  </si>
  <si>
    <t>ZNLH91930</t>
  </si>
  <si>
    <t>F- AL- 071230773</t>
  </si>
  <si>
    <t>Cazoleta Delantera Para Kia Cerato 5 1.6 G4fc 2011 2014</t>
  </si>
  <si>
    <t>JZQF01505</t>
  </si>
  <si>
    <t>MA- 001901073-2 / MA- 001901074-0</t>
  </si>
  <si>
    <t>Bandeja Para Subaru Forester 2008 Al 2012 Par</t>
  </si>
  <si>
    <t>SWZF93490</t>
  </si>
  <si>
    <t>F- AL- 030350024</t>
  </si>
  <si>
    <t>Modulo Encendido Electronico Remplazo Platino Universa Nosso</t>
  </si>
  <si>
    <t>WPIB27941</t>
  </si>
  <si>
    <t>F- RX- 0013515</t>
  </si>
  <si>
    <t>Radiador Motor Para Hyundai Porter Ii 2.5 2005 2010 Mecanico</t>
  </si>
  <si>
    <t>ZHAS74094</t>
  </si>
  <si>
    <t>F- AL- 090320062 X2 / AL- 090630274</t>
  </si>
  <si>
    <t>Discos Freno + Pastilla Delantera Toyota Yaris 2000 2005</t>
  </si>
  <si>
    <t>WFLQ91953</t>
  </si>
  <si>
    <t>F- AL- 090810061</t>
  </si>
  <si>
    <t>Juego Taquie Para Hyundai Accent Rb 1.4 G4lc 2013 2020 X8</t>
  </si>
  <si>
    <t>UVZU52785</t>
  </si>
  <si>
    <t>XX- MA- 001712706-3</t>
  </si>
  <si>
    <t>Cigueñal Suzuki Vitara 1.6 G16a Se416 1989 1995</t>
  </si>
  <si>
    <t>VOTR94918</t>
  </si>
  <si>
    <t>F- AL- 091440347 / AL- 091440348</t>
  </si>
  <si>
    <t>Bisagra Capot Para Chevrolet Sail 1.4 2011 2017 Par</t>
  </si>
  <si>
    <t>NHQO08230</t>
  </si>
  <si>
    <t>F- BI- SPCH151303 X2</t>
  </si>
  <si>
    <t>Amortiguador Trasero Para Chevrolet Sail 1.4 2011 2017 Par</t>
  </si>
  <si>
    <t>PNTJ76847</t>
  </si>
  <si>
    <t>F- AL- 090740039</t>
  </si>
  <si>
    <t>BPZN51038</t>
  </si>
  <si>
    <t>F- BI- CIB0100305 / BI- CIB0100306</t>
  </si>
  <si>
    <t>Bandeja Suspension Para Honda Fit 1.4 L13a4 2002 2006 Par</t>
  </si>
  <si>
    <t>BNLS57266</t>
  </si>
  <si>
    <t>Cigueñal Suzuki Baleno 1.6 G16b Sy416 1995 2004</t>
  </si>
  <si>
    <t>UQHM39365</t>
  </si>
  <si>
    <t>Bandejas Suspension Para Renault Koleos 2009 2014 Par</t>
  </si>
  <si>
    <t>JQML94420</t>
  </si>
  <si>
    <t>XX- MA- 000914604-0</t>
  </si>
  <si>
    <t>Condensador Aire Toyota Hilux 2016 2019</t>
  </si>
  <si>
    <t>NIPX20498</t>
  </si>
  <si>
    <t>F- RX- 9951027 / RX- 9951028</t>
  </si>
  <si>
    <t>Optico Para Samsung Sm3 2006 2015 Par</t>
  </si>
  <si>
    <t>Costo</t>
  </si>
  <si>
    <t>Costo total</t>
  </si>
  <si>
    <t>$11.385</t>
  </si>
  <si>
    <t>$4.071</t>
  </si>
  <si>
    <t>$9.384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</si>
</sst>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15" x14ac:knownFonts="1">
    <font>
      <sz val="10"/>
      <color rgb="FF000000"/>
      <name val="Arial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u/>
      <sz val="10"/>
      <color rgb="FF0000FF"/>
      <name val="Arial"/>
      <family val="2"/>
    </font>
    <font>
      <sz val="10"/>
      <color rgb="FF666666"/>
      <name val="Arial"/>
      <family val="2"/>
    </font>
    <font>
      <sz val="10"/>
      <color rgb="FF434343"/>
      <name val="Arial"/>
      <family val="2"/>
    </font>
    <font>
      <u/>
      <sz val="10"/>
      <color rgb="FF1155CC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  <fill>
      <patternFill patternType="solid">
        <fgColor rgb="FFA5CAF1"/>
        <bgColor rgb="FFA5CAF1"/>
      </patternFill>
    </fill>
    <fill>
      <patternFill patternType="solid">
        <fgColor rgb="FFE8F1FB"/>
        <bgColor rgb="FFE8F1FB"/>
      </patternFill>
    </fill>
  </fills>
  <borders count="30">
    <border>
      <left/>
      <right/>
      <top/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ck">
        <color rgb="FF737373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ck">
        <color rgb="FFFF7733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00A65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F23D4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FFCE52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DEDEDE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737373"/>
      </left>
      <right style="thin">
        <color rgb="FF737373"/>
      </right>
      <top style="thin">
        <color rgb="FF737373"/>
      </top>
      <bottom/>
      <diagonal/>
    </border>
    <border>
      <left/>
      <right style="thin">
        <color rgb="FF737373"/>
      </right>
      <top style="thin">
        <color rgb="FF737373"/>
      </top>
      <bottom/>
      <diagonal/>
    </border>
    <border>
      <left/>
      <right/>
      <top style="thin">
        <color rgb="FF737373"/>
      </top>
      <bottom/>
      <diagonal/>
    </border>
    <border>
      <left style="thin">
        <color rgb="FF000000"/>
      </left>
      <right style="thin">
        <color rgb="FF737373"/>
      </right>
      <top style="thin">
        <color rgb="FF737373"/>
      </top>
      <bottom/>
      <diagonal/>
    </border>
    <border>
      <left style="thin">
        <color rgb="FF737373"/>
      </left>
      <right/>
      <top style="thin">
        <color rgb="FF737373"/>
      </top>
      <bottom style="thin">
        <color rgb="FF737373"/>
      </bottom>
      <diagonal/>
    </border>
    <border>
      <left style="thin">
        <color rgb="FF737373"/>
      </left>
      <right style="thin">
        <color rgb="FF737373"/>
      </right>
      <top/>
      <bottom/>
      <diagonal/>
    </border>
    <border>
      <left/>
      <right style="thin">
        <color rgb="FF737373"/>
      </right>
      <top/>
      <bottom/>
      <diagonal/>
    </border>
    <border>
      <left style="thin">
        <color rgb="FF000000"/>
      </left>
      <right style="thin">
        <color rgb="FF737373"/>
      </right>
      <top/>
      <bottom/>
      <diagonal/>
    </border>
    <border>
      <left style="thin">
        <color rgb="FF737373"/>
      </left>
      <right style="thin">
        <color rgb="FF737373"/>
      </right>
      <top/>
      <bottom style="thin">
        <color rgb="FF737373"/>
      </bottom>
      <diagonal/>
    </border>
    <border>
      <left/>
      <right style="thin">
        <color rgb="FF737373"/>
      </right>
      <top/>
      <bottom style="thin">
        <color rgb="FF737373"/>
      </bottom>
      <diagonal/>
    </border>
    <border>
      <left/>
      <right/>
      <top/>
      <bottom style="thin">
        <color rgb="FF737373"/>
      </bottom>
      <diagonal/>
    </border>
    <border>
      <left style="thin">
        <color rgb="FF000000"/>
      </left>
      <right style="thin">
        <color rgb="FF737373"/>
      </right>
      <top/>
      <bottom style="thin">
        <color rgb="FF737373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737373"/>
      </left>
      <right/>
      <top/>
      <bottom style="thin">
        <color rgb="FF73737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42" fontId="12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0" xfId="0" applyFont="1" applyFill="1" applyAlignment="1">
      <alignment horizontal="left"/>
    </xf>
    <xf numFmtId="0" fontId="4" fillId="2" borderId="1" xfId="0" applyFont="1" applyFill="1" applyBorder="1"/>
    <xf numFmtId="0" fontId="2" fillId="0" borderId="0" xfId="0" applyFont="1" applyAlignment="1">
      <alignment vertical="top"/>
    </xf>
    <xf numFmtId="0" fontId="5" fillId="2" borderId="1" xfId="0" applyFont="1" applyFill="1" applyBorder="1" applyAlignment="1">
      <alignment vertical="top"/>
    </xf>
    <xf numFmtId="0" fontId="4" fillId="3" borderId="0" xfId="0" applyFont="1" applyFill="1"/>
    <xf numFmtId="0" fontId="4" fillId="3" borderId="2" xfId="0" applyFont="1" applyFill="1" applyBorder="1"/>
    <xf numFmtId="0" fontId="6" fillId="3" borderId="0" xfId="0" applyFont="1" applyFill="1" applyAlignment="1">
      <alignment horizontal="left" vertical="top"/>
    </xf>
    <xf numFmtId="0" fontId="2" fillId="0" borderId="2" xfId="0" applyFont="1" applyBorder="1"/>
    <xf numFmtId="0" fontId="2" fillId="3" borderId="2" xfId="0" applyFont="1" applyFill="1" applyBorder="1"/>
    <xf numFmtId="0" fontId="2" fillId="3" borderId="4" xfId="0" applyFont="1" applyFill="1" applyBorder="1"/>
    <xf numFmtId="0" fontId="7" fillId="3" borderId="5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2" fillId="3" borderId="8" xfId="0" applyFont="1" applyFill="1" applyBorder="1"/>
    <xf numFmtId="0" fontId="9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4" fillId="3" borderId="3" xfId="0" applyFont="1" applyFill="1" applyBorder="1"/>
    <xf numFmtId="0" fontId="8" fillId="3" borderId="10" xfId="0" applyFont="1" applyFill="1" applyBorder="1" applyAlignment="1">
      <alignment horizontal="left" vertical="center"/>
    </xf>
    <xf numFmtId="3" fontId="2" fillId="3" borderId="6" xfId="0" applyNumberFormat="1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/>
    </xf>
    <xf numFmtId="0" fontId="2" fillId="3" borderId="26" xfId="0" applyFont="1" applyFill="1" applyBorder="1"/>
    <xf numFmtId="3" fontId="2" fillId="3" borderId="27" xfId="0" applyNumberFormat="1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left" vertical="center"/>
    </xf>
    <xf numFmtId="0" fontId="9" fillId="5" borderId="18" xfId="0" applyFont="1" applyFill="1" applyBorder="1" applyAlignment="1">
      <alignment horizontal="center" vertical="center" wrapText="1"/>
    </xf>
    <xf numFmtId="0" fontId="11" fillId="0" borderId="13" xfId="1" applyFont="1" applyBorder="1" applyAlignment="1">
      <alignment horizontal="left" vertical="top"/>
    </xf>
    <xf numFmtId="0" fontId="0" fillId="0" borderId="22" xfId="0" applyBorder="1" applyAlignment="1">
      <alignment horizontal="left" vertical="center" wrapText="1"/>
    </xf>
    <xf numFmtId="3" fontId="0" fillId="0" borderId="22" xfId="0" applyNumberFormat="1" applyBorder="1" applyAlignment="1">
      <alignment horizontal="left" vertical="center" wrapText="1"/>
    </xf>
    <xf numFmtId="0" fontId="0" fillId="0" borderId="28" xfId="0" applyBorder="1"/>
    <xf numFmtId="0" fontId="0" fillId="0" borderId="24" xfId="0" applyBorder="1"/>
    <xf numFmtId="0" fontId="10" fillId="0" borderId="19" xfId="0" applyFont="1" applyBorder="1"/>
    <xf numFmtId="0" fontId="10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10" fillId="0" borderId="21" xfId="0" applyFont="1" applyBorder="1"/>
    <xf numFmtId="0" fontId="10" fillId="0" borderId="25" xfId="0" applyFont="1" applyBorder="1"/>
    <xf numFmtId="0" fontId="9" fillId="6" borderId="14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10" fillId="0" borderId="20" xfId="0" applyFont="1" applyBorder="1"/>
    <xf numFmtId="0" fontId="10" fillId="0" borderId="23" xfId="0" applyFont="1" applyBorder="1"/>
    <xf numFmtId="49" fontId="9" fillId="4" borderId="14" xfId="0" applyNumberFormat="1" applyFont="1" applyFill="1" applyBorder="1" applyAlignment="1">
      <alignment horizontal="center" vertical="center" wrapText="1"/>
    </xf>
    <xf numFmtId="49" fontId="9" fillId="4" borderId="15" xfId="0" applyNumberFormat="1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0" fillId="0" borderId="0" xfId="0"/>
    <xf numFmtId="0" fontId="10" fillId="0" borderId="24" xfId="0" applyFont="1" applyBorder="1"/>
    <xf numFmtId="0" fontId="0" fillId="0" borderId="22" xfId="0" applyNumberFormat="1" applyBorder="1" applyAlignment="1">
      <alignment horizontal="left" vertical="center" wrapText="1"/>
    </xf>
    <xf numFmtId="0" fontId="12" fillId="0" borderId="22" xfId="0" applyFont="1" applyBorder="1" applyAlignment="1">
      <alignment horizontal="left" vertical="center" wrapText="1"/>
    </xf>
    <xf numFmtId="42" fontId="0" fillId="0" borderId="22" xfId="2" applyFont="1" applyBorder="1" applyAlignment="1">
      <alignment horizontal="left" vertical="center" wrapText="1"/>
    </xf>
    <xf numFmtId="42" fontId="13" fillId="0" borderId="0" xfId="2" applyFont="1" applyAlignment="1">
      <alignment horizontal="right"/>
    </xf>
    <xf numFmtId="42" fontId="0" fillId="0" borderId="0" xfId="2" applyFont="1"/>
    <xf numFmtId="42" fontId="0" fillId="0" borderId="29" xfId="2" applyFont="1" applyBorder="1" applyAlignment="1">
      <alignment horizontal="center"/>
    </xf>
    <xf numFmtId="42" fontId="14" fillId="0" borderId="0" xfId="2" applyFont="1" applyAlignment="1">
      <alignment horizontal="right" vertical="center" wrapText="1"/>
    </xf>
    <xf numFmtId="42" fontId="0" fillId="0" borderId="0" xfId="2" applyFont="1" applyAlignment="1">
      <alignment horizontal="right"/>
    </xf>
    <xf numFmtId="42" fontId="0" fillId="0" borderId="24" xfId="0" applyNumberFormat="1" applyBorder="1"/>
  </cellXfs>
  <cellStyles count="3">
    <cellStyle name="Hipervínculo" xfId="1" builtinId="8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9D05E12-F333-6F49-A427-91CF5473DC8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59BED6B-A917-A14D-9111-53E13DCA627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CA70EEA-0ED3-2E47-9AD6-E5860757E16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C2004A0-5FE2-9A45-BB09-DBCA37D4BA3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5BDE1A8-F367-BE41-9AF8-D6076C2C593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9587F72-0E73-DB41-8687-A9AABB88005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21A61DD0-FB33-A742-967E-3BBBBD0CAA0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DF5D9FB-41AD-C640-B8F7-C8FC8D5E25F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A661884F-D49F-8C47-BD9A-D4E77E3BCB7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4F7BACA4-D2AE-6D47-B21A-AAFC5291451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510DC436-C823-FA4E-A9EB-2D59552775A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64B5138B-478A-CF49-A02C-BE07E919A72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7661B4C9-03EC-3342-96FD-31C40FE4E6D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6904B0FA-7720-1040-BA96-6BDA9CAB307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6FB3F9F8-55FA-5441-9785-4B6F9CE15CA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3B1DA6A6-D968-2649-9CC0-D6A3D6ABDD1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E298F037-D2D1-BF40-855E-C73EAA18B69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EBB04098-3CAD-B94F-A7F0-D7C82B6FC6B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1D6A42DC-2469-BF45-AEA3-1C75440609F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A90A32A-172B-0F4A-9EF2-27FD023837F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864DC57C-9185-C848-8116-3BBB52730EA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2432EBB3-53CB-FB4E-A293-985837E40A5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A86F2EF6-1763-214A-B6C2-238C9D04847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B05C6905-C47F-FB40-ACF2-DB1DFFB768C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F3A4D54D-FD6C-994C-92C3-9F664FB2ED5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C3979939-E3AC-354B-8248-6F90F55C40B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857EC1FE-5EA3-F544-B851-D693137E61A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4844A757-D833-0D4C-9D3D-A5B05AA8E56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4B1C1D6A-5F2C-1941-A4E9-AC067EB1606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A57E4690-2621-064A-BB78-813151F6082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7E3D8132-0CC5-B246-8A14-AA75EF6B60F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F9CDC022-39CA-0C47-AA98-B5D05999ED1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677462FB-0B95-DB4E-B40D-A51653BA975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6088A096-5880-CB4B-AA29-3E33A537522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2A916921-1A28-E34C-914D-AC220797A24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AFA2758F-9055-C446-92D7-C417511C9E9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8E776FB6-1E32-5C40-9017-BFCE1EC7642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EDC3B76A-35E7-D444-BEC4-54788C122DF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F2A1FA0C-46B0-9F4F-9036-41AF7B914AA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DD475236-227D-4848-B7AA-F375BB10041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A0656BB0-794E-8549-862B-AEDCAE1C78F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A70A0A38-CC58-E34A-AA43-0DD9D895A45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391CB973-3131-7342-ADD9-416034F055C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960CD6B8-1AFB-BE43-886F-297294EE69E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AC6BE5A9-FFC9-2C4E-9BA3-306A18BFB7A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E7DF7346-7F5A-2F40-B85F-CFFC566772A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33ED162B-DDDB-604A-AEE9-85A22E278A2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012DE8A9-D9FC-A74C-BCBD-8F4F2AB5087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97579761-C1F6-CE4F-9DBF-CE43252792A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ACE19D79-EC62-A04A-A5E6-970E1C99F87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89AE6FA1-C91D-A747-821B-8DE9647063D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92ABC9F9-F5AC-164C-BE2C-4F7DBDD6E48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4707FD90-5911-A740-BDD1-FCBABD9FBF9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4814CAB2-905A-B24C-8944-FB93038C5F0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8668938E-85EE-3446-828E-540499DE17E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594723C1-76DA-EB49-9A28-04B67F7C626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572A17D6-5107-1040-8E81-A127FFF9476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19960AC0-479E-BE43-A2D2-0A02B60984B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BA7B3E75-A178-4547-B805-F37C012CE38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D0E34010-40F0-474A-B4CA-03F4F0553F2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2D0864E6-B5D0-074B-84A0-BBBD03801DF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3A1E5436-FA9D-084F-B754-817A76DC1F4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74FBAD7E-C96A-F549-8EE3-97C90A02920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04811659-B8D5-0F41-9EFC-880A885D7E9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291BBAC7-75F1-824B-95C9-A6E2476D568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38EF829F-0D09-6E4D-8693-36C61B2A6D6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35D35D92-49E2-BA48-A29C-BBDE33DD4D9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42A79CAA-2D71-6D49-8563-5C7D0DE58A1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5BDAC992-577A-9F4A-B8F4-0AD26CB9CE7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A4C8D167-3C66-2646-A2DC-D51E67BAA37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25E1B7B3-0C40-9946-A598-B51FF9382F7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58819DC9-499D-0441-AE03-97E537AAB9F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64E1474E-9F0F-CC47-BB3D-421C0F1C869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35E3F861-09F2-2D45-A83B-DE1113E771F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59AAFE29-AC8E-3F48-B8C2-98DA4456121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073C8BF3-5BB3-2A44-916E-FE99F81EC30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9178B0E6-129C-4C40-B132-68C9EAB0539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3E7DC611-3150-994E-BAD1-63FCD80DC51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0" name="CuadroTexto 79">
          <a:extLst>
            <a:ext uri="{FF2B5EF4-FFF2-40B4-BE49-F238E27FC236}">
              <a16:creationId xmlns:a16="http://schemas.microsoft.com/office/drawing/2014/main" id="{9112FC2A-CDE7-A541-903F-2ACB8C83F16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6C254D01-F19D-F146-96CB-4715BD7FD11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30AB03D5-C338-5A4A-A821-AF8650A471E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9B4BD912-7F42-2146-B4EE-E8406762324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E59CDAA1-4EDA-9348-B025-4735DFD2CBF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5E4AB0F6-56DD-0343-9CA7-DECBFC0A3A0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76949C76-1D41-1844-8276-CBEFC454CD1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id="{1B015335-464D-BE4A-ACD4-4BBBD6ADEA9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8" name="CuadroTexto 87">
          <a:extLst>
            <a:ext uri="{FF2B5EF4-FFF2-40B4-BE49-F238E27FC236}">
              <a16:creationId xmlns:a16="http://schemas.microsoft.com/office/drawing/2014/main" id="{8CE67FA8-B7DD-3E49-A4A3-6D83EB2208A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9" name="CuadroTexto 88">
          <a:extLst>
            <a:ext uri="{FF2B5EF4-FFF2-40B4-BE49-F238E27FC236}">
              <a16:creationId xmlns:a16="http://schemas.microsoft.com/office/drawing/2014/main" id="{BC2554D4-414B-D346-A61D-45FA15575C2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6DCAE26B-BEE0-FC45-B36A-7FBE6630B95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1" name="CuadroTexto 90">
          <a:extLst>
            <a:ext uri="{FF2B5EF4-FFF2-40B4-BE49-F238E27FC236}">
              <a16:creationId xmlns:a16="http://schemas.microsoft.com/office/drawing/2014/main" id="{4443B7D4-5182-904E-BDCD-2BEDEB10729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2" name="CuadroTexto 91">
          <a:extLst>
            <a:ext uri="{FF2B5EF4-FFF2-40B4-BE49-F238E27FC236}">
              <a16:creationId xmlns:a16="http://schemas.microsoft.com/office/drawing/2014/main" id="{2BC76CFC-03F4-7D4C-9E93-5ADBC7ADBF9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3" name="CuadroTexto 92">
          <a:extLst>
            <a:ext uri="{FF2B5EF4-FFF2-40B4-BE49-F238E27FC236}">
              <a16:creationId xmlns:a16="http://schemas.microsoft.com/office/drawing/2014/main" id="{C61C10C1-62F3-064D-B714-99F46EB0116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4" name="CuadroTexto 93">
          <a:extLst>
            <a:ext uri="{FF2B5EF4-FFF2-40B4-BE49-F238E27FC236}">
              <a16:creationId xmlns:a16="http://schemas.microsoft.com/office/drawing/2014/main" id="{40A80CDE-9579-BC43-8624-5A51E46651F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5" name="CuadroTexto 94">
          <a:extLst>
            <a:ext uri="{FF2B5EF4-FFF2-40B4-BE49-F238E27FC236}">
              <a16:creationId xmlns:a16="http://schemas.microsoft.com/office/drawing/2014/main" id="{B18471D3-33C6-144A-B6B6-6CF28B459FF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6" name="CuadroTexto 95">
          <a:extLst>
            <a:ext uri="{FF2B5EF4-FFF2-40B4-BE49-F238E27FC236}">
              <a16:creationId xmlns:a16="http://schemas.microsoft.com/office/drawing/2014/main" id="{39158CB2-7E02-A440-8EDF-5DB31FDF46C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7" name="CuadroTexto 96">
          <a:extLst>
            <a:ext uri="{FF2B5EF4-FFF2-40B4-BE49-F238E27FC236}">
              <a16:creationId xmlns:a16="http://schemas.microsoft.com/office/drawing/2014/main" id="{3C9DFE21-45DB-8747-9B31-4BF86A697B7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8" name="CuadroTexto 97">
          <a:extLst>
            <a:ext uri="{FF2B5EF4-FFF2-40B4-BE49-F238E27FC236}">
              <a16:creationId xmlns:a16="http://schemas.microsoft.com/office/drawing/2014/main" id="{2A2D6D01-CBC3-8C4B-B920-157B36D51F5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9" name="CuadroTexto 98">
          <a:extLst>
            <a:ext uri="{FF2B5EF4-FFF2-40B4-BE49-F238E27FC236}">
              <a16:creationId xmlns:a16="http://schemas.microsoft.com/office/drawing/2014/main" id="{9A3586AD-3DC4-9543-8396-09D0335FB1F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0" name="CuadroTexto 99">
          <a:extLst>
            <a:ext uri="{FF2B5EF4-FFF2-40B4-BE49-F238E27FC236}">
              <a16:creationId xmlns:a16="http://schemas.microsoft.com/office/drawing/2014/main" id="{E0564F9B-127D-5842-90EC-6E50502D247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1" name="CuadroTexto 100">
          <a:extLst>
            <a:ext uri="{FF2B5EF4-FFF2-40B4-BE49-F238E27FC236}">
              <a16:creationId xmlns:a16="http://schemas.microsoft.com/office/drawing/2014/main" id="{ED52F530-AB59-2F4D-B302-16B187B73C3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id="{19C0F34A-16C6-7642-95AB-FC78A22D470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45725257-0EF7-1D45-8BE9-BD37F861169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4" name="CuadroTexto 103">
          <a:extLst>
            <a:ext uri="{FF2B5EF4-FFF2-40B4-BE49-F238E27FC236}">
              <a16:creationId xmlns:a16="http://schemas.microsoft.com/office/drawing/2014/main" id="{7EA07747-8ED5-9941-96FE-33F0AEB1DB4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5" name="CuadroTexto 104">
          <a:extLst>
            <a:ext uri="{FF2B5EF4-FFF2-40B4-BE49-F238E27FC236}">
              <a16:creationId xmlns:a16="http://schemas.microsoft.com/office/drawing/2014/main" id="{421DA4C4-DA00-ED43-A9BB-D1745F1D435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6" name="CuadroTexto 105">
          <a:extLst>
            <a:ext uri="{FF2B5EF4-FFF2-40B4-BE49-F238E27FC236}">
              <a16:creationId xmlns:a16="http://schemas.microsoft.com/office/drawing/2014/main" id="{8036D207-8D2B-6641-8815-B499386C70B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7" name="CuadroTexto 106">
          <a:extLst>
            <a:ext uri="{FF2B5EF4-FFF2-40B4-BE49-F238E27FC236}">
              <a16:creationId xmlns:a16="http://schemas.microsoft.com/office/drawing/2014/main" id="{BE00090D-A3E5-3D46-9EAD-EE56EA33F39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8" name="CuadroTexto 107">
          <a:extLst>
            <a:ext uri="{FF2B5EF4-FFF2-40B4-BE49-F238E27FC236}">
              <a16:creationId xmlns:a16="http://schemas.microsoft.com/office/drawing/2014/main" id="{1A9DCC96-58B5-204A-84CE-7AE4EF67ED3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9" name="CuadroTexto 108">
          <a:extLst>
            <a:ext uri="{FF2B5EF4-FFF2-40B4-BE49-F238E27FC236}">
              <a16:creationId xmlns:a16="http://schemas.microsoft.com/office/drawing/2014/main" id="{7E9571DE-462B-AD4B-9B78-360635A18BD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0" name="CuadroTexto 109">
          <a:extLst>
            <a:ext uri="{FF2B5EF4-FFF2-40B4-BE49-F238E27FC236}">
              <a16:creationId xmlns:a16="http://schemas.microsoft.com/office/drawing/2014/main" id="{83B4EF87-5AC7-7942-9AA4-5F655138E90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1" name="CuadroTexto 110">
          <a:extLst>
            <a:ext uri="{FF2B5EF4-FFF2-40B4-BE49-F238E27FC236}">
              <a16:creationId xmlns:a16="http://schemas.microsoft.com/office/drawing/2014/main" id="{EF54408C-E75A-5C48-8D5B-4BE90BBD628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2" name="CuadroTexto 111">
          <a:extLst>
            <a:ext uri="{FF2B5EF4-FFF2-40B4-BE49-F238E27FC236}">
              <a16:creationId xmlns:a16="http://schemas.microsoft.com/office/drawing/2014/main" id="{6830C4D9-1223-7A4F-B30C-D37ABC16837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3" name="CuadroTexto 112">
          <a:extLst>
            <a:ext uri="{FF2B5EF4-FFF2-40B4-BE49-F238E27FC236}">
              <a16:creationId xmlns:a16="http://schemas.microsoft.com/office/drawing/2014/main" id="{6C7186D8-B07E-574F-BC23-F4E85E592CE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id="{3BBB82AD-7611-634E-88B6-74E11CF5C06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5" name="CuadroTexto 114">
          <a:extLst>
            <a:ext uri="{FF2B5EF4-FFF2-40B4-BE49-F238E27FC236}">
              <a16:creationId xmlns:a16="http://schemas.microsoft.com/office/drawing/2014/main" id="{8C2DB2B8-7C0F-5F46-986F-368D70B0DBE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6" name="CuadroTexto 115">
          <a:extLst>
            <a:ext uri="{FF2B5EF4-FFF2-40B4-BE49-F238E27FC236}">
              <a16:creationId xmlns:a16="http://schemas.microsoft.com/office/drawing/2014/main" id="{F216B2DB-D8EE-3141-B07C-F65567B5A7F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7" name="CuadroTexto 116">
          <a:extLst>
            <a:ext uri="{FF2B5EF4-FFF2-40B4-BE49-F238E27FC236}">
              <a16:creationId xmlns:a16="http://schemas.microsoft.com/office/drawing/2014/main" id="{88DB15EF-D3AB-314E-A3D6-6460CEBAAC6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8" name="CuadroTexto 117">
          <a:extLst>
            <a:ext uri="{FF2B5EF4-FFF2-40B4-BE49-F238E27FC236}">
              <a16:creationId xmlns:a16="http://schemas.microsoft.com/office/drawing/2014/main" id="{B1318081-1297-2845-9640-DC5F4A4D13F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9" name="CuadroTexto 118">
          <a:extLst>
            <a:ext uri="{FF2B5EF4-FFF2-40B4-BE49-F238E27FC236}">
              <a16:creationId xmlns:a16="http://schemas.microsoft.com/office/drawing/2014/main" id="{5CB89D6B-9DA9-1942-A1A1-52A6F1256F9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0" name="CuadroTexto 119">
          <a:extLst>
            <a:ext uri="{FF2B5EF4-FFF2-40B4-BE49-F238E27FC236}">
              <a16:creationId xmlns:a16="http://schemas.microsoft.com/office/drawing/2014/main" id="{9424CFCD-D412-D541-9BCB-0C08F889BC4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1" name="CuadroTexto 120">
          <a:extLst>
            <a:ext uri="{FF2B5EF4-FFF2-40B4-BE49-F238E27FC236}">
              <a16:creationId xmlns:a16="http://schemas.microsoft.com/office/drawing/2014/main" id="{661B01D3-1D45-0643-80F8-039D89009AB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2" name="CuadroTexto 121">
          <a:extLst>
            <a:ext uri="{FF2B5EF4-FFF2-40B4-BE49-F238E27FC236}">
              <a16:creationId xmlns:a16="http://schemas.microsoft.com/office/drawing/2014/main" id="{49806CE3-B91E-9C42-86F6-9E05EAFFCE2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3" name="CuadroTexto 122">
          <a:extLst>
            <a:ext uri="{FF2B5EF4-FFF2-40B4-BE49-F238E27FC236}">
              <a16:creationId xmlns:a16="http://schemas.microsoft.com/office/drawing/2014/main" id="{66333BF0-7AA4-FE41-81CC-DEAFCBBCD86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4" name="CuadroTexto 123">
          <a:extLst>
            <a:ext uri="{FF2B5EF4-FFF2-40B4-BE49-F238E27FC236}">
              <a16:creationId xmlns:a16="http://schemas.microsoft.com/office/drawing/2014/main" id="{D02501D6-AE2F-E744-86E4-BDD9364761E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5" name="CuadroTexto 124">
          <a:extLst>
            <a:ext uri="{FF2B5EF4-FFF2-40B4-BE49-F238E27FC236}">
              <a16:creationId xmlns:a16="http://schemas.microsoft.com/office/drawing/2014/main" id="{2784B10E-C94F-C544-9AA1-7C05606B0B7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6" name="CuadroTexto 125">
          <a:extLst>
            <a:ext uri="{FF2B5EF4-FFF2-40B4-BE49-F238E27FC236}">
              <a16:creationId xmlns:a16="http://schemas.microsoft.com/office/drawing/2014/main" id="{8BDA974B-EF9B-DF43-AD33-6EFAE8B8520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7" name="CuadroTexto 126">
          <a:extLst>
            <a:ext uri="{FF2B5EF4-FFF2-40B4-BE49-F238E27FC236}">
              <a16:creationId xmlns:a16="http://schemas.microsoft.com/office/drawing/2014/main" id="{1D1C9AEF-B7DF-534A-8AC5-38E4FC44017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8" name="CuadroTexto 127">
          <a:extLst>
            <a:ext uri="{FF2B5EF4-FFF2-40B4-BE49-F238E27FC236}">
              <a16:creationId xmlns:a16="http://schemas.microsoft.com/office/drawing/2014/main" id="{28947E06-0CAF-6841-AF89-6C178F9B0B9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9" name="CuadroTexto 128">
          <a:extLst>
            <a:ext uri="{FF2B5EF4-FFF2-40B4-BE49-F238E27FC236}">
              <a16:creationId xmlns:a16="http://schemas.microsoft.com/office/drawing/2014/main" id="{441BEC31-EAAD-3E48-8522-845D7CFBE03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0" name="CuadroTexto 129">
          <a:extLst>
            <a:ext uri="{FF2B5EF4-FFF2-40B4-BE49-F238E27FC236}">
              <a16:creationId xmlns:a16="http://schemas.microsoft.com/office/drawing/2014/main" id="{53CE302E-4000-E24C-885D-F483D1EF2DA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1" name="CuadroTexto 130">
          <a:extLst>
            <a:ext uri="{FF2B5EF4-FFF2-40B4-BE49-F238E27FC236}">
              <a16:creationId xmlns:a16="http://schemas.microsoft.com/office/drawing/2014/main" id="{D1E48803-3A42-D94C-95C4-D940B940465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2" name="CuadroTexto 131">
          <a:extLst>
            <a:ext uri="{FF2B5EF4-FFF2-40B4-BE49-F238E27FC236}">
              <a16:creationId xmlns:a16="http://schemas.microsoft.com/office/drawing/2014/main" id="{6E96398D-E788-5246-A0BF-6B2FA071A0E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3" name="CuadroTexto 132">
          <a:extLst>
            <a:ext uri="{FF2B5EF4-FFF2-40B4-BE49-F238E27FC236}">
              <a16:creationId xmlns:a16="http://schemas.microsoft.com/office/drawing/2014/main" id="{5E954542-B642-A544-80AC-282BFDBF659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4" name="CuadroTexto 133">
          <a:extLst>
            <a:ext uri="{FF2B5EF4-FFF2-40B4-BE49-F238E27FC236}">
              <a16:creationId xmlns:a16="http://schemas.microsoft.com/office/drawing/2014/main" id="{C27CEDB4-7078-7F4D-81F5-F695031D173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5" name="CuadroTexto 134">
          <a:extLst>
            <a:ext uri="{FF2B5EF4-FFF2-40B4-BE49-F238E27FC236}">
              <a16:creationId xmlns:a16="http://schemas.microsoft.com/office/drawing/2014/main" id="{A4E0E71B-C074-DC47-ADE6-CC55F6E1DA8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6" name="CuadroTexto 135">
          <a:extLst>
            <a:ext uri="{FF2B5EF4-FFF2-40B4-BE49-F238E27FC236}">
              <a16:creationId xmlns:a16="http://schemas.microsoft.com/office/drawing/2014/main" id="{C73A1B6A-C578-F04E-9D88-19A9BBB8D27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7" name="CuadroTexto 136">
          <a:extLst>
            <a:ext uri="{FF2B5EF4-FFF2-40B4-BE49-F238E27FC236}">
              <a16:creationId xmlns:a16="http://schemas.microsoft.com/office/drawing/2014/main" id="{F2D11AFC-9F51-8240-8B73-C3C66EB4167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8" name="CuadroTexto 137">
          <a:extLst>
            <a:ext uri="{FF2B5EF4-FFF2-40B4-BE49-F238E27FC236}">
              <a16:creationId xmlns:a16="http://schemas.microsoft.com/office/drawing/2014/main" id="{C04C6167-98F6-C244-A7B7-66D626F527D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9" name="CuadroTexto 138">
          <a:extLst>
            <a:ext uri="{FF2B5EF4-FFF2-40B4-BE49-F238E27FC236}">
              <a16:creationId xmlns:a16="http://schemas.microsoft.com/office/drawing/2014/main" id="{F2DB10E7-7328-0C47-9F2F-B7041E17576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0" name="CuadroTexto 139">
          <a:extLst>
            <a:ext uri="{FF2B5EF4-FFF2-40B4-BE49-F238E27FC236}">
              <a16:creationId xmlns:a16="http://schemas.microsoft.com/office/drawing/2014/main" id="{03307DD9-04C6-D545-B9A0-2C2F5EDE4B0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1" name="CuadroTexto 140">
          <a:extLst>
            <a:ext uri="{FF2B5EF4-FFF2-40B4-BE49-F238E27FC236}">
              <a16:creationId xmlns:a16="http://schemas.microsoft.com/office/drawing/2014/main" id="{BDE1D6BE-6A4D-8249-9107-70D0F2C110C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2" name="CuadroTexto 141">
          <a:extLst>
            <a:ext uri="{FF2B5EF4-FFF2-40B4-BE49-F238E27FC236}">
              <a16:creationId xmlns:a16="http://schemas.microsoft.com/office/drawing/2014/main" id="{789E7E02-1A4F-B64A-815C-721B8D316D0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3" name="CuadroTexto 142">
          <a:extLst>
            <a:ext uri="{FF2B5EF4-FFF2-40B4-BE49-F238E27FC236}">
              <a16:creationId xmlns:a16="http://schemas.microsoft.com/office/drawing/2014/main" id="{364FDC9C-E111-EB43-BE26-B0D8F71D262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4" name="CuadroTexto 143">
          <a:extLst>
            <a:ext uri="{FF2B5EF4-FFF2-40B4-BE49-F238E27FC236}">
              <a16:creationId xmlns:a16="http://schemas.microsoft.com/office/drawing/2014/main" id="{08021CBA-55E9-684D-875B-C0B475FDBB7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5" name="CuadroTexto 144">
          <a:extLst>
            <a:ext uri="{FF2B5EF4-FFF2-40B4-BE49-F238E27FC236}">
              <a16:creationId xmlns:a16="http://schemas.microsoft.com/office/drawing/2014/main" id="{88955206-971A-0C42-9A91-77B104F757D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6" name="CuadroTexto 145">
          <a:extLst>
            <a:ext uri="{FF2B5EF4-FFF2-40B4-BE49-F238E27FC236}">
              <a16:creationId xmlns:a16="http://schemas.microsoft.com/office/drawing/2014/main" id="{BB937291-A98E-D341-B21C-755EC623A2A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7" name="CuadroTexto 146">
          <a:extLst>
            <a:ext uri="{FF2B5EF4-FFF2-40B4-BE49-F238E27FC236}">
              <a16:creationId xmlns:a16="http://schemas.microsoft.com/office/drawing/2014/main" id="{9B389E8E-8BC4-744C-B5AD-49638622ED9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8" name="CuadroTexto 147">
          <a:extLst>
            <a:ext uri="{FF2B5EF4-FFF2-40B4-BE49-F238E27FC236}">
              <a16:creationId xmlns:a16="http://schemas.microsoft.com/office/drawing/2014/main" id="{4B01DAA4-B415-1E44-BDA6-28375C7C167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9" name="CuadroTexto 148">
          <a:extLst>
            <a:ext uri="{FF2B5EF4-FFF2-40B4-BE49-F238E27FC236}">
              <a16:creationId xmlns:a16="http://schemas.microsoft.com/office/drawing/2014/main" id="{396EACC5-E706-D949-93B9-C846D70BF70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0" name="CuadroTexto 149">
          <a:extLst>
            <a:ext uri="{FF2B5EF4-FFF2-40B4-BE49-F238E27FC236}">
              <a16:creationId xmlns:a16="http://schemas.microsoft.com/office/drawing/2014/main" id="{E321A31C-7B7D-9544-8FDD-B9BC0E33630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1" name="CuadroTexto 150">
          <a:extLst>
            <a:ext uri="{FF2B5EF4-FFF2-40B4-BE49-F238E27FC236}">
              <a16:creationId xmlns:a16="http://schemas.microsoft.com/office/drawing/2014/main" id="{BD6EB215-C901-0B4B-934A-AEA0649F15D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2" name="CuadroTexto 151">
          <a:extLst>
            <a:ext uri="{FF2B5EF4-FFF2-40B4-BE49-F238E27FC236}">
              <a16:creationId xmlns:a16="http://schemas.microsoft.com/office/drawing/2014/main" id="{40A1D539-CCDD-144E-A17B-96AD39CB02F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3" name="CuadroTexto 152">
          <a:extLst>
            <a:ext uri="{FF2B5EF4-FFF2-40B4-BE49-F238E27FC236}">
              <a16:creationId xmlns:a16="http://schemas.microsoft.com/office/drawing/2014/main" id="{EF3D7345-9ADB-F248-8392-D367317F1DF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4" name="CuadroTexto 153">
          <a:extLst>
            <a:ext uri="{FF2B5EF4-FFF2-40B4-BE49-F238E27FC236}">
              <a16:creationId xmlns:a16="http://schemas.microsoft.com/office/drawing/2014/main" id="{EA38D651-DE22-3948-A3B9-1D026EEDA3E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5" name="CuadroTexto 154">
          <a:extLst>
            <a:ext uri="{FF2B5EF4-FFF2-40B4-BE49-F238E27FC236}">
              <a16:creationId xmlns:a16="http://schemas.microsoft.com/office/drawing/2014/main" id="{923AD369-BED1-854D-9FBC-65B79D39E9D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6" name="CuadroTexto 155">
          <a:extLst>
            <a:ext uri="{FF2B5EF4-FFF2-40B4-BE49-F238E27FC236}">
              <a16:creationId xmlns:a16="http://schemas.microsoft.com/office/drawing/2014/main" id="{640098A4-77B3-E340-939E-37133962B57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7" name="CuadroTexto 156">
          <a:extLst>
            <a:ext uri="{FF2B5EF4-FFF2-40B4-BE49-F238E27FC236}">
              <a16:creationId xmlns:a16="http://schemas.microsoft.com/office/drawing/2014/main" id="{713AC08D-F492-5F4E-A40B-C3BB9D7C9B8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8" name="CuadroTexto 157">
          <a:extLst>
            <a:ext uri="{FF2B5EF4-FFF2-40B4-BE49-F238E27FC236}">
              <a16:creationId xmlns:a16="http://schemas.microsoft.com/office/drawing/2014/main" id="{AF492122-E9AB-E64D-8051-82BFB6E2A44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9" name="CuadroTexto 158">
          <a:extLst>
            <a:ext uri="{FF2B5EF4-FFF2-40B4-BE49-F238E27FC236}">
              <a16:creationId xmlns:a16="http://schemas.microsoft.com/office/drawing/2014/main" id="{D5261B75-A139-9D4C-8D9D-9E9D45A5D72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0" name="CuadroTexto 159">
          <a:extLst>
            <a:ext uri="{FF2B5EF4-FFF2-40B4-BE49-F238E27FC236}">
              <a16:creationId xmlns:a16="http://schemas.microsoft.com/office/drawing/2014/main" id="{647CBA93-E808-6A41-BA08-CBB322B0FB4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1" name="CuadroTexto 160">
          <a:extLst>
            <a:ext uri="{FF2B5EF4-FFF2-40B4-BE49-F238E27FC236}">
              <a16:creationId xmlns:a16="http://schemas.microsoft.com/office/drawing/2014/main" id="{40693D6A-41B0-1F45-A778-A189F8AFF15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2" name="CuadroTexto 161">
          <a:extLst>
            <a:ext uri="{FF2B5EF4-FFF2-40B4-BE49-F238E27FC236}">
              <a16:creationId xmlns:a16="http://schemas.microsoft.com/office/drawing/2014/main" id="{DA5357BB-031D-3941-A412-BC8AFA6E73D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3" name="CuadroTexto 162">
          <a:extLst>
            <a:ext uri="{FF2B5EF4-FFF2-40B4-BE49-F238E27FC236}">
              <a16:creationId xmlns:a16="http://schemas.microsoft.com/office/drawing/2014/main" id="{101085CA-0596-434C-B49D-F9EAAC2DFFA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4" name="CuadroTexto 163">
          <a:extLst>
            <a:ext uri="{FF2B5EF4-FFF2-40B4-BE49-F238E27FC236}">
              <a16:creationId xmlns:a16="http://schemas.microsoft.com/office/drawing/2014/main" id="{573FD445-C669-D444-A45F-F88AAFCB5CD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5" name="CuadroTexto 164">
          <a:extLst>
            <a:ext uri="{FF2B5EF4-FFF2-40B4-BE49-F238E27FC236}">
              <a16:creationId xmlns:a16="http://schemas.microsoft.com/office/drawing/2014/main" id="{3C4C7E68-CA4A-324D-80C6-D1CA96A5FDA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6" name="CuadroTexto 165">
          <a:extLst>
            <a:ext uri="{FF2B5EF4-FFF2-40B4-BE49-F238E27FC236}">
              <a16:creationId xmlns:a16="http://schemas.microsoft.com/office/drawing/2014/main" id="{B65C3CA2-1E8D-6B41-B882-C349C6EB3E7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7" name="CuadroTexto 166">
          <a:extLst>
            <a:ext uri="{FF2B5EF4-FFF2-40B4-BE49-F238E27FC236}">
              <a16:creationId xmlns:a16="http://schemas.microsoft.com/office/drawing/2014/main" id="{833848C5-E326-E145-845A-CE4E6D248F1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8" name="CuadroTexto 167">
          <a:extLst>
            <a:ext uri="{FF2B5EF4-FFF2-40B4-BE49-F238E27FC236}">
              <a16:creationId xmlns:a16="http://schemas.microsoft.com/office/drawing/2014/main" id="{A1C5A420-C54C-3143-8EED-FF440E50671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9" name="CuadroTexto 168">
          <a:extLst>
            <a:ext uri="{FF2B5EF4-FFF2-40B4-BE49-F238E27FC236}">
              <a16:creationId xmlns:a16="http://schemas.microsoft.com/office/drawing/2014/main" id="{B44DFA26-BBB6-8244-944F-A52CA12C5D2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0" name="CuadroTexto 169">
          <a:extLst>
            <a:ext uri="{FF2B5EF4-FFF2-40B4-BE49-F238E27FC236}">
              <a16:creationId xmlns:a16="http://schemas.microsoft.com/office/drawing/2014/main" id="{B2E6BEDC-1BC2-4147-A8E4-619F4A93114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1" name="CuadroTexto 170">
          <a:extLst>
            <a:ext uri="{FF2B5EF4-FFF2-40B4-BE49-F238E27FC236}">
              <a16:creationId xmlns:a16="http://schemas.microsoft.com/office/drawing/2014/main" id="{DC06A52F-E8F5-2A45-871D-E5E57544AD3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2" name="CuadroTexto 171">
          <a:extLst>
            <a:ext uri="{FF2B5EF4-FFF2-40B4-BE49-F238E27FC236}">
              <a16:creationId xmlns:a16="http://schemas.microsoft.com/office/drawing/2014/main" id="{3F2ACF2A-2F08-3A41-8BBF-E79DC2299A9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3" name="CuadroTexto 172">
          <a:extLst>
            <a:ext uri="{FF2B5EF4-FFF2-40B4-BE49-F238E27FC236}">
              <a16:creationId xmlns:a16="http://schemas.microsoft.com/office/drawing/2014/main" id="{0B1C6828-B10E-FE4C-A058-99DCBD0DA59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4" name="CuadroTexto 173">
          <a:extLst>
            <a:ext uri="{FF2B5EF4-FFF2-40B4-BE49-F238E27FC236}">
              <a16:creationId xmlns:a16="http://schemas.microsoft.com/office/drawing/2014/main" id="{82C6751B-A483-DF47-9FEE-EA5D7292EB6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5" name="CuadroTexto 174">
          <a:extLst>
            <a:ext uri="{FF2B5EF4-FFF2-40B4-BE49-F238E27FC236}">
              <a16:creationId xmlns:a16="http://schemas.microsoft.com/office/drawing/2014/main" id="{38F10246-634A-0B40-BBC0-F0A962AF740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6" name="CuadroTexto 175">
          <a:extLst>
            <a:ext uri="{FF2B5EF4-FFF2-40B4-BE49-F238E27FC236}">
              <a16:creationId xmlns:a16="http://schemas.microsoft.com/office/drawing/2014/main" id="{BAFC6A77-CE62-6C4D-9BB7-CD184EAF53E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7" name="CuadroTexto 176">
          <a:extLst>
            <a:ext uri="{FF2B5EF4-FFF2-40B4-BE49-F238E27FC236}">
              <a16:creationId xmlns:a16="http://schemas.microsoft.com/office/drawing/2014/main" id="{CDAEAF05-12EA-024E-A2DF-23E4F27FB36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8" name="CuadroTexto 177">
          <a:extLst>
            <a:ext uri="{FF2B5EF4-FFF2-40B4-BE49-F238E27FC236}">
              <a16:creationId xmlns:a16="http://schemas.microsoft.com/office/drawing/2014/main" id="{8369927B-D15B-CA4A-B590-D3BE0ACBF39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9" name="CuadroTexto 178">
          <a:extLst>
            <a:ext uri="{FF2B5EF4-FFF2-40B4-BE49-F238E27FC236}">
              <a16:creationId xmlns:a16="http://schemas.microsoft.com/office/drawing/2014/main" id="{6DD218C1-4A56-5F45-8A83-58FFD0A2DA1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0" name="CuadroTexto 179">
          <a:extLst>
            <a:ext uri="{FF2B5EF4-FFF2-40B4-BE49-F238E27FC236}">
              <a16:creationId xmlns:a16="http://schemas.microsoft.com/office/drawing/2014/main" id="{0DDE409F-4984-124E-885B-0AA94FED580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1" name="CuadroTexto 180">
          <a:extLst>
            <a:ext uri="{FF2B5EF4-FFF2-40B4-BE49-F238E27FC236}">
              <a16:creationId xmlns:a16="http://schemas.microsoft.com/office/drawing/2014/main" id="{74B64E63-B963-2349-B083-C6492418FDB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2" name="CuadroTexto 181">
          <a:extLst>
            <a:ext uri="{FF2B5EF4-FFF2-40B4-BE49-F238E27FC236}">
              <a16:creationId xmlns:a16="http://schemas.microsoft.com/office/drawing/2014/main" id="{27C7AA88-F3A8-D746-B5B3-33CBF24D9DC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3" name="CuadroTexto 182">
          <a:extLst>
            <a:ext uri="{FF2B5EF4-FFF2-40B4-BE49-F238E27FC236}">
              <a16:creationId xmlns:a16="http://schemas.microsoft.com/office/drawing/2014/main" id="{68B7A669-9829-D146-BAF0-BA971595050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4" name="CuadroTexto 183">
          <a:extLst>
            <a:ext uri="{FF2B5EF4-FFF2-40B4-BE49-F238E27FC236}">
              <a16:creationId xmlns:a16="http://schemas.microsoft.com/office/drawing/2014/main" id="{0EFCB977-B8AC-A147-9F7D-EFAFDAE17D6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5" name="CuadroTexto 184">
          <a:extLst>
            <a:ext uri="{FF2B5EF4-FFF2-40B4-BE49-F238E27FC236}">
              <a16:creationId xmlns:a16="http://schemas.microsoft.com/office/drawing/2014/main" id="{E295FC9D-D0F0-6E4B-8AF3-CE90156A449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6" name="CuadroTexto 185">
          <a:extLst>
            <a:ext uri="{FF2B5EF4-FFF2-40B4-BE49-F238E27FC236}">
              <a16:creationId xmlns:a16="http://schemas.microsoft.com/office/drawing/2014/main" id="{1C220892-D4A1-4F4C-821B-C90E8F79B8C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7" name="CuadroTexto 186">
          <a:extLst>
            <a:ext uri="{FF2B5EF4-FFF2-40B4-BE49-F238E27FC236}">
              <a16:creationId xmlns:a16="http://schemas.microsoft.com/office/drawing/2014/main" id="{7EBC6F49-8E14-AD4E-AB8F-FBCD7C3F914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8" name="CuadroTexto 187">
          <a:extLst>
            <a:ext uri="{FF2B5EF4-FFF2-40B4-BE49-F238E27FC236}">
              <a16:creationId xmlns:a16="http://schemas.microsoft.com/office/drawing/2014/main" id="{70DA4984-EFB7-754F-8FF2-1EDF0E81C0E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9" name="CuadroTexto 188">
          <a:extLst>
            <a:ext uri="{FF2B5EF4-FFF2-40B4-BE49-F238E27FC236}">
              <a16:creationId xmlns:a16="http://schemas.microsoft.com/office/drawing/2014/main" id="{472E22F8-EE42-A442-A9BA-54FE01A4809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0" name="CuadroTexto 189">
          <a:extLst>
            <a:ext uri="{FF2B5EF4-FFF2-40B4-BE49-F238E27FC236}">
              <a16:creationId xmlns:a16="http://schemas.microsoft.com/office/drawing/2014/main" id="{0B67712E-2A20-3247-BF7F-C314730D3D1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1" name="CuadroTexto 190">
          <a:extLst>
            <a:ext uri="{FF2B5EF4-FFF2-40B4-BE49-F238E27FC236}">
              <a16:creationId xmlns:a16="http://schemas.microsoft.com/office/drawing/2014/main" id="{6CDFC08E-584E-C24F-9EA7-A2B689C3C98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2" name="CuadroTexto 191">
          <a:extLst>
            <a:ext uri="{FF2B5EF4-FFF2-40B4-BE49-F238E27FC236}">
              <a16:creationId xmlns:a16="http://schemas.microsoft.com/office/drawing/2014/main" id="{00919029-0ECD-7F43-9ADF-D1775939939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3" name="CuadroTexto 192">
          <a:extLst>
            <a:ext uri="{FF2B5EF4-FFF2-40B4-BE49-F238E27FC236}">
              <a16:creationId xmlns:a16="http://schemas.microsoft.com/office/drawing/2014/main" id="{C3DA0F03-E572-2644-8179-B12BC35704C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4" name="CuadroTexto 193">
          <a:extLst>
            <a:ext uri="{FF2B5EF4-FFF2-40B4-BE49-F238E27FC236}">
              <a16:creationId xmlns:a16="http://schemas.microsoft.com/office/drawing/2014/main" id="{D2311F17-8643-B241-9A44-366F0E0A678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5" name="CuadroTexto 194">
          <a:extLst>
            <a:ext uri="{FF2B5EF4-FFF2-40B4-BE49-F238E27FC236}">
              <a16:creationId xmlns:a16="http://schemas.microsoft.com/office/drawing/2014/main" id="{71F34CA7-1D4A-DE4B-BDCA-7D6F0C6060B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6" name="CuadroTexto 195">
          <a:extLst>
            <a:ext uri="{FF2B5EF4-FFF2-40B4-BE49-F238E27FC236}">
              <a16:creationId xmlns:a16="http://schemas.microsoft.com/office/drawing/2014/main" id="{D3BE9856-66A9-C249-9ABB-BACED39DE94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7" name="CuadroTexto 196">
          <a:extLst>
            <a:ext uri="{FF2B5EF4-FFF2-40B4-BE49-F238E27FC236}">
              <a16:creationId xmlns:a16="http://schemas.microsoft.com/office/drawing/2014/main" id="{12F3BD25-34FE-E54A-B5CE-52EBF37074B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8" name="CuadroTexto 197">
          <a:extLst>
            <a:ext uri="{FF2B5EF4-FFF2-40B4-BE49-F238E27FC236}">
              <a16:creationId xmlns:a16="http://schemas.microsoft.com/office/drawing/2014/main" id="{9C74C0D1-E780-E944-B83C-677D2A93477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9" name="CuadroTexto 198">
          <a:extLst>
            <a:ext uri="{FF2B5EF4-FFF2-40B4-BE49-F238E27FC236}">
              <a16:creationId xmlns:a16="http://schemas.microsoft.com/office/drawing/2014/main" id="{69F3A2B9-E130-A14D-B3BA-81A32F23498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0" name="CuadroTexto 199">
          <a:extLst>
            <a:ext uri="{FF2B5EF4-FFF2-40B4-BE49-F238E27FC236}">
              <a16:creationId xmlns:a16="http://schemas.microsoft.com/office/drawing/2014/main" id="{F5D53312-533A-EB40-BFD8-164398927B9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1" name="CuadroTexto 200">
          <a:extLst>
            <a:ext uri="{FF2B5EF4-FFF2-40B4-BE49-F238E27FC236}">
              <a16:creationId xmlns:a16="http://schemas.microsoft.com/office/drawing/2014/main" id="{81FD8030-CF8F-0344-9B30-9C6DA485E83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2" name="CuadroTexto 201">
          <a:extLst>
            <a:ext uri="{FF2B5EF4-FFF2-40B4-BE49-F238E27FC236}">
              <a16:creationId xmlns:a16="http://schemas.microsoft.com/office/drawing/2014/main" id="{54576075-B5F3-BE4C-991C-86FDA7F99EC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3" name="CuadroTexto 202">
          <a:extLst>
            <a:ext uri="{FF2B5EF4-FFF2-40B4-BE49-F238E27FC236}">
              <a16:creationId xmlns:a16="http://schemas.microsoft.com/office/drawing/2014/main" id="{C49AE553-D56E-5849-AECC-0BEA00E04CC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4" name="CuadroTexto 203">
          <a:extLst>
            <a:ext uri="{FF2B5EF4-FFF2-40B4-BE49-F238E27FC236}">
              <a16:creationId xmlns:a16="http://schemas.microsoft.com/office/drawing/2014/main" id="{CA8630AF-94E4-A547-81D6-E9135D8C4E2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5" name="CuadroTexto 204">
          <a:extLst>
            <a:ext uri="{FF2B5EF4-FFF2-40B4-BE49-F238E27FC236}">
              <a16:creationId xmlns:a16="http://schemas.microsoft.com/office/drawing/2014/main" id="{0A036ED8-2802-454E-BA49-EBD201B11DE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6" name="CuadroTexto 205">
          <a:extLst>
            <a:ext uri="{FF2B5EF4-FFF2-40B4-BE49-F238E27FC236}">
              <a16:creationId xmlns:a16="http://schemas.microsoft.com/office/drawing/2014/main" id="{EAD666AC-17FC-9E4B-A950-1514687F6EE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7" name="CuadroTexto 206">
          <a:extLst>
            <a:ext uri="{FF2B5EF4-FFF2-40B4-BE49-F238E27FC236}">
              <a16:creationId xmlns:a16="http://schemas.microsoft.com/office/drawing/2014/main" id="{746677C2-4486-D24A-9F74-7695039417D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8" name="CuadroTexto 207">
          <a:extLst>
            <a:ext uri="{FF2B5EF4-FFF2-40B4-BE49-F238E27FC236}">
              <a16:creationId xmlns:a16="http://schemas.microsoft.com/office/drawing/2014/main" id="{93210F0C-F444-C34C-8F43-42280BA0FDD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9" name="CuadroTexto 208">
          <a:extLst>
            <a:ext uri="{FF2B5EF4-FFF2-40B4-BE49-F238E27FC236}">
              <a16:creationId xmlns:a16="http://schemas.microsoft.com/office/drawing/2014/main" id="{EBFD6A63-286A-AF4E-9BE6-224FDD1A3E9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0" name="CuadroTexto 209">
          <a:extLst>
            <a:ext uri="{FF2B5EF4-FFF2-40B4-BE49-F238E27FC236}">
              <a16:creationId xmlns:a16="http://schemas.microsoft.com/office/drawing/2014/main" id="{9538AF08-9CA9-FB42-AED5-F549ADBB134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1" name="CuadroTexto 210">
          <a:extLst>
            <a:ext uri="{FF2B5EF4-FFF2-40B4-BE49-F238E27FC236}">
              <a16:creationId xmlns:a16="http://schemas.microsoft.com/office/drawing/2014/main" id="{72D8F8D9-0BC8-5541-9A26-5D1C30A0FC2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2" name="CuadroTexto 211">
          <a:extLst>
            <a:ext uri="{FF2B5EF4-FFF2-40B4-BE49-F238E27FC236}">
              <a16:creationId xmlns:a16="http://schemas.microsoft.com/office/drawing/2014/main" id="{6C4D1829-5800-4B4F-A95D-6D130BF4B7E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3" name="CuadroTexto 212">
          <a:extLst>
            <a:ext uri="{FF2B5EF4-FFF2-40B4-BE49-F238E27FC236}">
              <a16:creationId xmlns:a16="http://schemas.microsoft.com/office/drawing/2014/main" id="{09C25139-6E3B-1243-B394-19D25F15B59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4" name="CuadroTexto 213">
          <a:extLst>
            <a:ext uri="{FF2B5EF4-FFF2-40B4-BE49-F238E27FC236}">
              <a16:creationId xmlns:a16="http://schemas.microsoft.com/office/drawing/2014/main" id="{1CE0DA52-E704-0A4F-B961-0EE8FC36FC4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5" name="CuadroTexto 214">
          <a:extLst>
            <a:ext uri="{FF2B5EF4-FFF2-40B4-BE49-F238E27FC236}">
              <a16:creationId xmlns:a16="http://schemas.microsoft.com/office/drawing/2014/main" id="{7C7FCEAB-D3C5-F04E-98E0-2BDF0C5D7ED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6" name="CuadroTexto 215">
          <a:extLst>
            <a:ext uri="{FF2B5EF4-FFF2-40B4-BE49-F238E27FC236}">
              <a16:creationId xmlns:a16="http://schemas.microsoft.com/office/drawing/2014/main" id="{4120E17A-3479-2545-B063-BB3AD4271EB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7" name="CuadroTexto 216">
          <a:extLst>
            <a:ext uri="{FF2B5EF4-FFF2-40B4-BE49-F238E27FC236}">
              <a16:creationId xmlns:a16="http://schemas.microsoft.com/office/drawing/2014/main" id="{27C88BDD-6B29-BC44-9B95-4CC1D7BD541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8" name="CuadroTexto 217">
          <a:extLst>
            <a:ext uri="{FF2B5EF4-FFF2-40B4-BE49-F238E27FC236}">
              <a16:creationId xmlns:a16="http://schemas.microsoft.com/office/drawing/2014/main" id="{DD58223F-828F-B34C-98CE-79EEB526B0B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9" name="CuadroTexto 218">
          <a:extLst>
            <a:ext uri="{FF2B5EF4-FFF2-40B4-BE49-F238E27FC236}">
              <a16:creationId xmlns:a16="http://schemas.microsoft.com/office/drawing/2014/main" id="{D7C9C6AB-412D-F14B-83F9-0D78C96EC24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0" name="CuadroTexto 219">
          <a:extLst>
            <a:ext uri="{FF2B5EF4-FFF2-40B4-BE49-F238E27FC236}">
              <a16:creationId xmlns:a16="http://schemas.microsoft.com/office/drawing/2014/main" id="{52302953-E2B4-C644-9DDD-3A6FB4B1874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1" name="CuadroTexto 220">
          <a:extLst>
            <a:ext uri="{FF2B5EF4-FFF2-40B4-BE49-F238E27FC236}">
              <a16:creationId xmlns:a16="http://schemas.microsoft.com/office/drawing/2014/main" id="{720F6F87-3203-8649-8CA1-A063D57FEEA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2" name="CuadroTexto 221">
          <a:extLst>
            <a:ext uri="{FF2B5EF4-FFF2-40B4-BE49-F238E27FC236}">
              <a16:creationId xmlns:a16="http://schemas.microsoft.com/office/drawing/2014/main" id="{A114375B-1F2B-5544-81A0-91A85F19C1D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3" name="CuadroTexto 222">
          <a:extLst>
            <a:ext uri="{FF2B5EF4-FFF2-40B4-BE49-F238E27FC236}">
              <a16:creationId xmlns:a16="http://schemas.microsoft.com/office/drawing/2014/main" id="{1C0475AD-F38D-EA49-B005-9D7E69C37F4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4" name="CuadroTexto 223">
          <a:extLst>
            <a:ext uri="{FF2B5EF4-FFF2-40B4-BE49-F238E27FC236}">
              <a16:creationId xmlns:a16="http://schemas.microsoft.com/office/drawing/2014/main" id="{FBB30FF3-03CC-5347-BD9C-E3F3706E829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5" name="CuadroTexto 224">
          <a:extLst>
            <a:ext uri="{FF2B5EF4-FFF2-40B4-BE49-F238E27FC236}">
              <a16:creationId xmlns:a16="http://schemas.microsoft.com/office/drawing/2014/main" id="{702BBFC5-888D-D445-9DA1-2C31F7F93EB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6" name="CuadroTexto 225">
          <a:extLst>
            <a:ext uri="{FF2B5EF4-FFF2-40B4-BE49-F238E27FC236}">
              <a16:creationId xmlns:a16="http://schemas.microsoft.com/office/drawing/2014/main" id="{A39C9A82-D27C-284F-BC7F-46311C1AAFA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7" name="CuadroTexto 226">
          <a:extLst>
            <a:ext uri="{FF2B5EF4-FFF2-40B4-BE49-F238E27FC236}">
              <a16:creationId xmlns:a16="http://schemas.microsoft.com/office/drawing/2014/main" id="{57E4B57D-17ED-0246-8183-E5AD022EB8E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8" name="CuadroTexto 227">
          <a:extLst>
            <a:ext uri="{FF2B5EF4-FFF2-40B4-BE49-F238E27FC236}">
              <a16:creationId xmlns:a16="http://schemas.microsoft.com/office/drawing/2014/main" id="{5834A318-C75C-2A4A-AF75-2A4493BADF8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9" name="CuadroTexto 228">
          <a:extLst>
            <a:ext uri="{FF2B5EF4-FFF2-40B4-BE49-F238E27FC236}">
              <a16:creationId xmlns:a16="http://schemas.microsoft.com/office/drawing/2014/main" id="{A4D3BBE5-9D73-1142-B4C9-8749AA3D1E6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0" name="CuadroTexto 229">
          <a:extLst>
            <a:ext uri="{FF2B5EF4-FFF2-40B4-BE49-F238E27FC236}">
              <a16:creationId xmlns:a16="http://schemas.microsoft.com/office/drawing/2014/main" id="{BFB3A9B3-529F-4A48-B783-6D2A89A30BA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1" name="CuadroTexto 230">
          <a:extLst>
            <a:ext uri="{FF2B5EF4-FFF2-40B4-BE49-F238E27FC236}">
              <a16:creationId xmlns:a16="http://schemas.microsoft.com/office/drawing/2014/main" id="{113CB4FA-82B6-FD4B-A8D9-3A85019719F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2" name="CuadroTexto 231">
          <a:extLst>
            <a:ext uri="{FF2B5EF4-FFF2-40B4-BE49-F238E27FC236}">
              <a16:creationId xmlns:a16="http://schemas.microsoft.com/office/drawing/2014/main" id="{0AA839D8-B16F-AA46-81BA-7EA6F11E04B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3" name="CuadroTexto 232">
          <a:extLst>
            <a:ext uri="{FF2B5EF4-FFF2-40B4-BE49-F238E27FC236}">
              <a16:creationId xmlns:a16="http://schemas.microsoft.com/office/drawing/2014/main" id="{DC471C58-2FD5-5149-95F8-B9349E2E051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4" name="CuadroTexto 233">
          <a:extLst>
            <a:ext uri="{FF2B5EF4-FFF2-40B4-BE49-F238E27FC236}">
              <a16:creationId xmlns:a16="http://schemas.microsoft.com/office/drawing/2014/main" id="{71095DE0-497E-8644-9BDD-0B06F9F7D2A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5" name="CuadroTexto 234">
          <a:extLst>
            <a:ext uri="{FF2B5EF4-FFF2-40B4-BE49-F238E27FC236}">
              <a16:creationId xmlns:a16="http://schemas.microsoft.com/office/drawing/2014/main" id="{B8232DEC-379C-044F-88A9-6A64FFFEC9B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6" name="CuadroTexto 235">
          <a:extLst>
            <a:ext uri="{FF2B5EF4-FFF2-40B4-BE49-F238E27FC236}">
              <a16:creationId xmlns:a16="http://schemas.microsoft.com/office/drawing/2014/main" id="{C0C46DCC-2A99-4C41-842C-97D543FC7A7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7" name="CuadroTexto 236">
          <a:extLst>
            <a:ext uri="{FF2B5EF4-FFF2-40B4-BE49-F238E27FC236}">
              <a16:creationId xmlns:a16="http://schemas.microsoft.com/office/drawing/2014/main" id="{4969E50B-922D-FC4E-9A27-C8863E1E4D3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8" name="CuadroTexto 237">
          <a:extLst>
            <a:ext uri="{FF2B5EF4-FFF2-40B4-BE49-F238E27FC236}">
              <a16:creationId xmlns:a16="http://schemas.microsoft.com/office/drawing/2014/main" id="{E2CA8A9F-608E-8D42-86A1-545B3977980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9" name="CuadroTexto 238">
          <a:extLst>
            <a:ext uri="{FF2B5EF4-FFF2-40B4-BE49-F238E27FC236}">
              <a16:creationId xmlns:a16="http://schemas.microsoft.com/office/drawing/2014/main" id="{BBF52866-320E-274D-90EF-7CD64981626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0" name="CuadroTexto 239">
          <a:extLst>
            <a:ext uri="{FF2B5EF4-FFF2-40B4-BE49-F238E27FC236}">
              <a16:creationId xmlns:a16="http://schemas.microsoft.com/office/drawing/2014/main" id="{8DA017AF-AA36-A64E-8C15-6B9E3EDAB3A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1" name="CuadroTexto 240">
          <a:extLst>
            <a:ext uri="{FF2B5EF4-FFF2-40B4-BE49-F238E27FC236}">
              <a16:creationId xmlns:a16="http://schemas.microsoft.com/office/drawing/2014/main" id="{C3A25FE0-05C7-524C-96AD-24FAF0FCA9A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2" name="CuadroTexto 241">
          <a:extLst>
            <a:ext uri="{FF2B5EF4-FFF2-40B4-BE49-F238E27FC236}">
              <a16:creationId xmlns:a16="http://schemas.microsoft.com/office/drawing/2014/main" id="{BBDAE4C1-9BB5-E247-8D17-42BD660DD66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3" name="CuadroTexto 242">
          <a:extLst>
            <a:ext uri="{FF2B5EF4-FFF2-40B4-BE49-F238E27FC236}">
              <a16:creationId xmlns:a16="http://schemas.microsoft.com/office/drawing/2014/main" id="{0D4E85EC-54C6-0C41-8FA4-7B6BC22477D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4" name="CuadroTexto 243">
          <a:extLst>
            <a:ext uri="{FF2B5EF4-FFF2-40B4-BE49-F238E27FC236}">
              <a16:creationId xmlns:a16="http://schemas.microsoft.com/office/drawing/2014/main" id="{A83E6E58-4CE6-7342-A885-8DD1663068C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5" name="CuadroTexto 244">
          <a:extLst>
            <a:ext uri="{FF2B5EF4-FFF2-40B4-BE49-F238E27FC236}">
              <a16:creationId xmlns:a16="http://schemas.microsoft.com/office/drawing/2014/main" id="{D33060B4-C847-0848-899B-F7D7915F805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6" name="CuadroTexto 245">
          <a:extLst>
            <a:ext uri="{FF2B5EF4-FFF2-40B4-BE49-F238E27FC236}">
              <a16:creationId xmlns:a16="http://schemas.microsoft.com/office/drawing/2014/main" id="{A0B692FD-732E-3C44-8CCB-83065ADFD77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7" name="CuadroTexto 246">
          <a:extLst>
            <a:ext uri="{FF2B5EF4-FFF2-40B4-BE49-F238E27FC236}">
              <a16:creationId xmlns:a16="http://schemas.microsoft.com/office/drawing/2014/main" id="{5B912B89-20CB-F94B-B913-CBCA2B9C226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8" name="CuadroTexto 247">
          <a:extLst>
            <a:ext uri="{FF2B5EF4-FFF2-40B4-BE49-F238E27FC236}">
              <a16:creationId xmlns:a16="http://schemas.microsoft.com/office/drawing/2014/main" id="{616F6676-C25D-EA4B-85D4-BAFB961421D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9" name="CuadroTexto 248">
          <a:extLst>
            <a:ext uri="{FF2B5EF4-FFF2-40B4-BE49-F238E27FC236}">
              <a16:creationId xmlns:a16="http://schemas.microsoft.com/office/drawing/2014/main" id="{0FC90414-BAD2-B042-90FA-00D883EE4E2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0" name="CuadroTexto 249">
          <a:extLst>
            <a:ext uri="{FF2B5EF4-FFF2-40B4-BE49-F238E27FC236}">
              <a16:creationId xmlns:a16="http://schemas.microsoft.com/office/drawing/2014/main" id="{59FDFE70-59E4-D74B-BD3B-4037914BBC4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1" name="CuadroTexto 250">
          <a:extLst>
            <a:ext uri="{FF2B5EF4-FFF2-40B4-BE49-F238E27FC236}">
              <a16:creationId xmlns:a16="http://schemas.microsoft.com/office/drawing/2014/main" id="{AC7F15F3-3C67-8C4E-9495-68C81A3804E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2" name="CuadroTexto 251">
          <a:extLst>
            <a:ext uri="{FF2B5EF4-FFF2-40B4-BE49-F238E27FC236}">
              <a16:creationId xmlns:a16="http://schemas.microsoft.com/office/drawing/2014/main" id="{14F8C63D-2317-C642-A530-1759D281B42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3" name="CuadroTexto 252">
          <a:extLst>
            <a:ext uri="{FF2B5EF4-FFF2-40B4-BE49-F238E27FC236}">
              <a16:creationId xmlns:a16="http://schemas.microsoft.com/office/drawing/2014/main" id="{A5393817-058E-1C40-997E-E964A219C8D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4" name="CuadroTexto 253">
          <a:extLst>
            <a:ext uri="{FF2B5EF4-FFF2-40B4-BE49-F238E27FC236}">
              <a16:creationId xmlns:a16="http://schemas.microsoft.com/office/drawing/2014/main" id="{0A5F0702-2B70-E347-8A8E-E99A86445A1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5" name="CuadroTexto 254">
          <a:extLst>
            <a:ext uri="{FF2B5EF4-FFF2-40B4-BE49-F238E27FC236}">
              <a16:creationId xmlns:a16="http://schemas.microsoft.com/office/drawing/2014/main" id="{18DAA58C-9C76-1246-B63B-4DBE1442AEB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6" name="CuadroTexto 255">
          <a:extLst>
            <a:ext uri="{FF2B5EF4-FFF2-40B4-BE49-F238E27FC236}">
              <a16:creationId xmlns:a16="http://schemas.microsoft.com/office/drawing/2014/main" id="{2CA5C655-6A3C-FA4A-8E78-E22820B14D1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7" name="CuadroTexto 256">
          <a:extLst>
            <a:ext uri="{FF2B5EF4-FFF2-40B4-BE49-F238E27FC236}">
              <a16:creationId xmlns:a16="http://schemas.microsoft.com/office/drawing/2014/main" id="{EA8CCB45-51F7-DE4B-AC65-11289D22318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8" name="CuadroTexto 257">
          <a:extLst>
            <a:ext uri="{FF2B5EF4-FFF2-40B4-BE49-F238E27FC236}">
              <a16:creationId xmlns:a16="http://schemas.microsoft.com/office/drawing/2014/main" id="{13AEB4D2-B732-C54B-BFA4-F76AA6F4CBA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9" name="CuadroTexto 258">
          <a:extLst>
            <a:ext uri="{FF2B5EF4-FFF2-40B4-BE49-F238E27FC236}">
              <a16:creationId xmlns:a16="http://schemas.microsoft.com/office/drawing/2014/main" id="{3978BCA2-595C-F549-9F69-EDB7DC922DA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0" name="CuadroTexto 259">
          <a:extLst>
            <a:ext uri="{FF2B5EF4-FFF2-40B4-BE49-F238E27FC236}">
              <a16:creationId xmlns:a16="http://schemas.microsoft.com/office/drawing/2014/main" id="{32C31180-3F52-CC4C-9FB3-34B0DF8CF3E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1" name="CuadroTexto 260">
          <a:extLst>
            <a:ext uri="{FF2B5EF4-FFF2-40B4-BE49-F238E27FC236}">
              <a16:creationId xmlns:a16="http://schemas.microsoft.com/office/drawing/2014/main" id="{3C6D7A0A-8602-B943-A7EA-9DBB41972E0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2" name="CuadroTexto 261">
          <a:extLst>
            <a:ext uri="{FF2B5EF4-FFF2-40B4-BE49-F238E27FC236}">
              <a16:creationId xmlns:a16="http://schemas.microsoft.com/office/drawing/2014/main" id="{6DCFDC14-55B4-D649-B0CB-CFACBF73A93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3" name="CuadroTexto 262">
          <a:extLst>
            <a:ext uri="{FF2B5EF4-FFF2-40B4-BE49-F238E27FC236}">
              <a16:creationId xmlns:a16="http://schemas.microsoft.com/office/drawing/2014/main" id="{FF118FEB-6AF8-BD47-9633-E29F8707CA8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4" name="CuadroTexto 263">
          <a:extLst>
            <a:ext uri="{FF2B5EF4-FFF2-40B4-BE49-F238E27FC236}">
              <a16:creationId xmlns:a16="http://schemas.microsoft.com/office/drawing/2014/main" id="{9A586D16-2678-4F48-9798-10173FB5F8C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5" name="CuadroTexto 264">
          <a:extLst>
            <a:ext uri="{FF2B5EF4-FFF2-40B4-BE49-F238E27FC236}">
              <a16:creationId xmlns:a16="http://schemas.microsoft.com/office/drawing/2014/main" id="{8709EDCF-0DCA-F64F-9894-931712EBC84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6" name="CuadroTexto 265">
          <a:extLst>
            <a:ext uri="{FF2B5EF4-FFF2-40B4-BE49-F238E27FC236}">
              <a16:creationId xmlns:a16="http://schemas.microsoft.com/office/drawing/2014/main" id="{1545D7DC-13BC-1B4B-9897-47751027429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7" name="CuadroTexto 266">
          <a:extLst>
            <a:ext uri="{FF2B5EF4-FFF2-40B4-BE49-F238E27FC236}">
              <a16:creationId xmlns:a16="http://schemas.microsoft.com/office/drawing/2014/main" id="{B31A3B00-69EE-4742-8F3D-4393E12AAF2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8" name="CuadroTexto 267">
          <a:extLst>
            <a:ext uri="{FF2B5EF4-FFF2-40B4-BE49-F238E27FC236}">
              <a16:creationId xmlns:a16="http://schemas.microsoft.com/office/drawing/2014/main" id="{D37BEA4C-7E1E-E641-A902-AAD7A79ED13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9" name="CuadroTexto 268">
          <a:extLst>
            <a:ext uri="{FF2B5EF4-FFF2-40B4-BE49-F238E27FC236}">
              <a16:creationId xmlns:a16="http://schemas.microsoft.com/office/drawing/2014/main" id="{326EBAAD-F322-D942-8872-8DFFB797EC8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0" name="CuadroTexto 269">
          <a:extLst>
            <a:ext uri="{FF2B5EF4-FFF2-40B4-BE49-F238E27FC236}">
              <a16:creationId xmlns:a16="http://schemas.microsoft.com/office/drawing/2014/main" id="{F0CF20FD-14FB-9542-9D3C-D1E6F0AA152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1" name="CuadroTexto 270">
          <a:extLst>
            <a:ext uri="{FF2B5EF4-FFF2-40B4-BE49-F238E27FC236}">
              <a16:creationId xmlns:a16="http://schemas.microsoft.com/office/drawing/2014/main" id="{E504ADB8-4781-3C44-8BCA-67EAAFBC68A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2" name="CuadroTexto 271">
          <a:extLst>
            <a:ext uri="{FF2B5EF4-FFF2-40B4-BE49-F238E27FC236}">
              <a16:creationId xmlns:a16="http://schemas.microsoft.com/office/drawing/2014/main" id="{1789DC12-0046-784D-A81F-F5287A67803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3" name="CuadroTexto 272">
          <a:extLst>
            <a:ext uri="{FF2B5EF4-FFF2-40B4-BE49-F238E27FC236}">
              <a16:creationId xmlns:a16="http://schemas.microsoft.com/office/drawing/2014/main" id="{8A6EBEBD-0D59-8E49-8E6C-C7285E14393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4" name="CuadroTexto 273">
          <a:extLst>
            <a:ext uri="{FF2B5EF4-FFF2-40B4-BE49-F238E27FC236}">
              <a16:creationId xmlns:a16="http://schemas.microsoft.com/office/drawing/2014/main" id="{C123CF1D-B6FC-D647-82F5-77122D5A68B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5" name="CuadroTexto 274">
          <a:extLst>
            <a:ext uri="{FF2B5EF4-FFF2-40B4-BE49-F238E27FC236}">
              <a16:creationId xmlns:a16="http://schemas.microsoft.com/office/drawing/2014/main" id="{A939A5E9-3A78-CA43-AE7E-5F3B3C8C012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6" name="CuadroTexto 275">
          <a:extLst>
            <a:ext uri="{FF2B5EF4-FFF2-40B4-BE49-F238E27FC236}">
              <a16:creationId xmlns:a16="http://schemas.microsoft.com/office/drawing/2014/main" id="{CDF97C53-47C8-D447-B580-CB5F7B2A9CF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7" name="CuadroTexto 276">
          <a:extLst>
            <a:ext uri="{FF2B5EF4-FFF2-40B4-BE49-F238E27FC236}">
              <a16:creationId xmlns:a16="http://schemas.microsoft.com/office/drawing/2014/main" id="{E26C0B8F-6A45-844E-8EA7-52CB4549C84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8" name="CuadroTexto 277">
          <a:extLst>
            <a:ext uri="{FF2B5EF4-FFF2-40B4-BE49-F238E27FC236}">
              <a16:creationId xmlns:a16="http://schemas.microsoft.com/office/drawing/2014/main" id="{DE76B032-FA2B-DD4E-8B3F-53FC6DBDF05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9" name="CuadroTexto 278">
          <a:extLst>
            <a:ext uri="{FF2B5EF4-FFF2-40B4-BE49-F238E27FC236}">
              <a16:creationId xmlns:a16="http://schemas.microsoft.com/office/drawing/2014/main" id="{7117D48D-EC7C-D94C-8FA1-1C33DCCA075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0" name="CuadroTexto 279">
          <a:extLst>
            <a:ext uri="{FF2B5EF4-FFF2-40B4-BE49-F238E27FC236}">
              <a16:creationId xmlns:a16="http://schemas.microsoft.com/office/drawing/2014/main" id="{F43DFBD5-31D1-DB4D-80EC-FB2F272DE66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1" name="CuadroTexto 280">
          <a:extLst>
            <a:ext uri="{FF2B5EF4-FFF2-40B4-BE49-F238E27FC236}">
              <a16:creationId xmlns:a16="http://schemas.microsoft.com/office/drawing/2014/main" id="{B25A2EF1-6E0D-C946-A21D-2F1E18592CD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2" name="CuadroTexto 281">
          <a:extLst>
            <a:ext uri="{FF2B5EF4-FFF2-40B4-BE49-F238E27FC236}">
              <a16:creationId xmlns:a16="http://schemas.microsoft.com/office/drawing/2014/main" id="{267A204E-6537-2041-B47D-57ABBC49207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3" name="CuadroTexto 282">
          <a:extLst>
            <a:ext uri="{FF2B5EF4-FFF2-40B4-BE49-F238E27FC236}">
              <a16:creationId xmlns:a16="http://schemas.microsoft.com/office/drawing/2014/main" id="{73E31335-AF3F-1649-B543-3E86BA448BE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4" name="CuadroTexto 283">
          <a:extLst>
            <a:ext uri="{FF2B5EF4-FFF2-40B4-BE49-F238E27FC236}">
              <a16:creationId xmlns:a16="http://schemas.microsoft.com/office/drawing/2014/main" id="{C1A5D22E-51AC-6543-88CB-B150545C568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5" name="CuadroTexto 284">
          <a:extLst>
            <a:ext uri="{FF2B5EF4-FFF2-40B4-BE49-F238E27FC236}">
              <a16:creationId xmlns:a16="http://schemas.microsoft.com/office/drawing/2014/main" id="{F7433E9D-40C8-3A41-9F73-657A6BC7CC0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6" name="CuadroTexto 285">
          <a:extLst>
            <a:ext uri="{FF2B5EF4-FFF2-40B4-BE49-F238E27FC236}">
              <a16:creationId xmlns:a16="http://schemas.microsoft.com/office/drawing/2014/main" id="{A5A0EB8A-645E-2F40-BB19-050770995FF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7" name="CuadroTexto 286">
          <a:extLst>
            <a:ext uri="{FF2B5EF4-FFF2-40B4-BE49-F238E27FC236}">
              <a16:creationId xmlns:a16="http://schemas.microsoft.com/office/drawing/2014/main" id="{8CF49B1E-CC44-A940-BF82-410D3C8E394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8" name="CuadroTexto 287">
          <a:extLst>
            <a:ext uri="{FF2B5EF4-FFF2-40B4-BE49-F238E27FC236}">
              <a16:creationId xmlns:a16="http://schemas.microsoft.com/office/drawing/2014/main" id="{666CCE3E-E4CD-FB48-8714-430B45D68E9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9" name="CuadroTexto 288">
          <a:extLst>
            <a:ext uri="{FF2B5EF4-FFF2-40B4-BE49-F238E27FC236}">
              <a16:creationId xmlns:a16="http://schemas.microsoft.com/office/drawing/2014/main" id="{C4C8567B-C404-0D48-BE21-74587D5BFC3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0" name="CuadroTexto 289">
          <a:extLst>
            <a:ext uri="{FF2B5EF4-FFF2-40B4-BE49-F238E27FC236}">
              <a16:creationId xmlns:a16="http://schemas.microsoft.com/office/drawing/2014/main" id="{A392919B-F6D2-EB40-9EC3-64F8A78736D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1" name="CuadroTexto 290">
          <a:extLst>
            <a:ext uri="{FF2B5EF4-FFF2-40B4-BE49-F238E27FC236}">
              <a16:creationId xmlns:a16="http://schemas.microsoft.com/office/drawing/2014/main" id="{6DD3B458-36A1-7D41-93BB-51D97E18A7A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2" name="CuadroTexto 291">
          <a:extLst>
            <a:ext uri="{FF2B5EF4-FFF2-40B4-BE49-F238E27FC236}">
              <a16:creationId xmlns:a16="http://schemas.microsoft.com/office/drawing/2014/main" id="{AF1FA729-B171-B64C-94EB-AC1BAF308C3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3" name="CuadroTexto 292">
          <a:extLst>
            <a:ext uri="{FF2B5EF4-FFF2-40B4-BE49-F238E27FC236}">
              <a16:creationId xmlns:a16="http://schemas.microsoft.com/office/drawing/2014/main" id="{111B3390-0095-B84B-8FC5-7603E611C92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4" name="CuadroTexto 293">
          <a:extLst>
            <a:ext uri="{FF2B5EF4-FFF2-40B4-BE49-F238E27FC236}">
              <a16:creationId xmlns:a16="http://schemas.microsoft.com/office/drawing/2014/main" id="{8A7DB032-B804-1A47-BA47-AA8B47233C7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5" name="CuadroTexto 294">
          <a:extLst>
            <a:ext uri="{FF2B5EF4-FFF2-40B4-BE49-F238E27FC236}">
              <a16:creationId xmlns:a16="http://schemas.microsoft.com/office/drawing/2014/main" id="{561742CA-4557-0D43-959A-29BFFBAF06B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6" name="CuadroTexto 295">
          <a:extLst>
            <a:ext uri="{FF2B5EF4-FFF2-40B4-BE49-F238E27FC236}">
              <a16:creationId xmlns:a16="http://schemas.microsoft.com/office/drawing/2014/main" id="{85D9D35B-FD47-5841-B893-A784CB63E7B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7" name="CuadroTexto 296">
          <a:extLst>
            <a:ext uri="{FF2B5EF4-FFF2-40B4-BE49-F238E27FC236}">
              <a16:creationId xmlns:a16="http://schemas.microsoft.com/office/drawing/2014/main" id="{05CBD4D2-FAD0-1843-B587-0B3556FC9B2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8" name="CuadroTexto 297">
          <a:extLst>
            <a:ext uri="{FF2B5EF4-FFF2-40B4-BE49-F238E27FC236}">
              <a16:creationId xmlns:a16="http://schemas.microsoft.com/office/drawing/2014/main" id="{4110C345-11E3-AD40-B6F1-BE021CAE659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9" name="CuadroTexto 298">
          <a:extLst>
            <a:ext uri="{FF2B5EF4-FFF2-40B4-BE49-F238E27FC236}">
              <a16:creationId xmlns:a16="http://schemas.microsoft.com/office/drawing/2014/main" id="{5EDB8FB8-FEB5-8B40-BBB9-93F23392977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0" name="CuadroTexto 299">
          <a:extLst>
            <a:ext uri="{FF2B5EF4-FFF2-40B4-BE49-F238E27FC236}">
              <a16:creationId xmlns:a16="http://schemas.microsoft.com/office/drawing/2014/main" id="{CB9F4E08-C680-6B47-9AAD-5674F77694D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1" name="CuadroTexto 300">
          <a:extLst>
            <a:ext uri="{FF2B5EF4-FFF2-40B4-BE49-F238E27FC236}">
              <a16:creationId xmlns:a16="http://schemas.microsoft.com/office/drawing/2014/main" id="{36B8C392-4F9D-DA46-BF90-F6D6687B9F1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2" name="CuadroTexto 301">
          <a:extLst>
            <a:ext uri="{FF2B5EF4-FFF2-40B4-BE49-F238E27FC236}">
              <a16:creationId xmlns:a16="http://schemas.microsoft.com/office/drawing/2014/main" id="{205F5DA7-8E9E-6944-8BF3-9D9B359FE1F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3" name="CuadroTexto 302">
          <a:extLst>
            <a:ext uri="{FF2B5EF4-FFF2-40B4-BE49-F238E27FC236}">
              <a16:creationId xmlns:a16="http://schemas.microsoft.com/office/drawing/2014/main" id="{99679F6A-939C-954E-9B8D-2E07BDFCB69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4" name="CuadroTexto 303">
          <a:extLst>
            <a:ext uri="{FF2B5EF4-FFF2-40B4-BE49-F238E27FC236}">
              <a16:creationId xmlns:a16="http://schemas.microsoft.com/office/drawing/2014/main" id="{A1A4F316-7FFF-CE4A-9A00-533383D8D8F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5" name="CuadroTexto 304">
          <a:extLst>
            <a:ext uri="{FF2B5EF4-FFF2-40B4-BE49-F238E27FC236}">
              <a16:creationId xmlns:a16="http://schemas.microsoft.com/office/drawing/2014/main" id="{A201B487-8D5D-4842-A22B-62684F731F3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6" name="CuadroTexto 305">
          <a:extLst>
            <a:ext uri="{FF2B5EF4-FFF2-40B4-BE49-F238E27FC236}">
              <a16:creationId xmlns:a16="http://schemas.microsoft.com/office/drawing/2014/main" id="{4B027E0B-A542-F14A-94A9-76DD1BAB65D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7" name="CuadroTexto 306">
          <a:extLst>
            <a:ext uri="{FF2B5EF4-FFF2-40B4-BE49-F238E27FC236}">
              <a16:creationId xmlns:a16="http://schemas.microsoft.com/office/drawing/2014/main" id="{BCA9D817-5C3F-3C4D-BB9A-2B0C98AB34C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8" name="CuadroTexto 307">
          <a:extLst>
            <a:ext uri="{FF2B5EF4-FFF2-40B4-BE49-F238E27FC236}">
              <a16:creationId xmlns:a16="http://schemas.microsoft.com/office/drawing/2014/main" id="{5C2FB841-1AD7-2D4B-82E7-542792918F4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9" name="CuadroTexto 308">
          <a:extLst>
            <a:ext uri="{FF2B5EF4-FFF2-40B4-BE49-F238E27FC236}">
              <a16:creationId xmlns:a16="http://schemas.microsoft.com/office/drawing/2014/main" id="{781F4EC4-B67D-DB45-9657-F8C2FA25EAB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0" name="CuadroTexto 309">
          <a:extLst>
            <a:ext uri="{FF2B5EF4-FFF2-40B4-BE49-F238E27FC236}">
              <a16:creationId xmlns:a16="http://schemas.microsoft.com/office/drawing/2014/main" id="{6E54FA4D-9BC7-B244-BD62-6D165FAEFAB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1" name="CuadroTexto 310">
          <a:extLst>
            <a:ext uri="{FF2B5EF4-FFF2-40B4-BE49-F238E27FC236}">
              <a16:creationId xmlns:a16="http://schemas.microsoft.com/office/drawing/2014/main" id="{E7E014C6-E6F3-8A48-AEE6-A738BAC84BF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2" name="CuadroTexto 311">
          <a:extLst>
            <a:ext uri="{FF2B5EF4-FFF2-40B4-BE49-F238E27FC236}">
              <a16:creationId xmlns:a16="http://schemas.microsoft.com/office/drawing/2014/main" id="{35CCDED2-1600-FA45-8D4E-E41C23F0780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3" name="CuadroTexto 312">
          <a:extLst>
            <a:ext uri="{FF2B5EF4-FFF2-40B4-BE49-F238E27FC236}">
              <a16:creationId xmlns:a16="http://schemas.microsoft.com/office/drawing/2014/main" id="{9D9B440F-805F-D54B-897A-5641A500293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4" name="CuadroTexto 313">
          <a:extLst>
            <a:ext uri="{FF2B5EF4-FFF2-40B4-BE49-F238E27FC236}">
              <a16:creationId xmlns:a16="http://schemas.microsoft.com/office/drawing/2014/main" id="{7648A8D5-6FC6-7047-861D-5C6380D7DA6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5" name="CuadroTexto 314">
          <a:extLst>
            <a:ext uri="{FF2B5EF4-FFF2-40B4-BE49-F238E27FC236}">
              <a16:creationId xmlns:a16="http://schemas.microsoft.com/office/drawing/2014/main" id="{ADD433CD-966A-7A47-89AB-D64738DE0B2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6" name="CuadroTexto 315">
          <a:extLst>
            <a:ext uri="{FF2B5EF4-FFF2-40B4-BE49-F238E27FC236}">
              <a16:creationId xmlns:a16="http://schemas.microsoft.com/office/drawing/2014/main" id="{B27E05D4-2B49-5849-9F26-6E7EF14691E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7" name="CuadroTexto 316">
          <a:extLst>
            <a:ext uri="{FF2B5EF4-FFF2-40B4-BE49-F238E27FC236}">
              <a16:creationId xmlns:a16="http://schemas.microsoft.com/office/drawing/2014/main" id="{864B8CAA-1560-9A4A-8BB8-DE67FD89049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8" name="CuadroTexto 317">
          <a:extLst>
            <a:ext uri="{FF2B5EF4-FFF2-40B4-BE49-F238E27FC236}">
              <a16:creationId xmlns:a16="http://schemas.microsoft.com/office/drawing/2014/main" id="{B441E5AD-AB74-DF45-A2B0-4BEF946D674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9" name="CuadroTexto 318">
          <a:extLst>
            <a:ext uri="{FF2B5EF4-FFF2-40B4-BE49-F238E27FC236}">
              <a16:creationId xmlns:a16="http://schemas.microsoft.com/office/drawing/2014/main" id="{B54F2202-D865-744C-A4CD-31A3971E935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0" name="CuadroTexto 319">
          <a:extLst>
            <a:ext uri="{FF2B5EF4-FFF2-40B4-BE49-F238E27FC236}">
              <a16:creationId xmlns:a16="http://schemas.microsoft.com/office/drawing/2014/main" id="{4B93BDAE-BFA9-ED4E-99D9-C0BF4EB0BF7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1" name="CuadroTexto 320">
          <a:extLst>
            <a:ext uri="{FF2B5EF4-FFF2-40B4-BE49-F238E27FC236}">
              <a16:creationId xmlns:a16="http://schemas.microsoft.com/office/drawing/2014/main" id="{2537EF4E-8527-F441-A412-5B7860719C6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2" name="CuadroTexto 321">
          <a:extLst>
            <a:ext uri="{FF2B5EF4-FFF2-40B4-BE49-F238E27FC236}">
              <a16:creationId xmlns:a16="http://schemas.microsoft.com/office/drawing/2014/main" id="{06CD7274-90D7-0D4D-AEAA-E5A6A0F54EE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3" name="CuadroTexto 322">
          <a:extLst>
            <a:ext uri="{FF2B5EF4-FFF2-40B4-BE49-F238E27FC236}">
              <a16:creationId xmlns:a16="http://schemas.microsoft.com/office/drawing/2014/main" id="{A3583771-5D1B-7040-B309-CC9E4B6AD89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4" name="CuadroTexto 323">
          <a:extLst>
            <a:ext uri="{FF2B5EF4-FFF2-40B4-BE49-F238E27FC236}">
              <a16:creationId xmlns:a16="http://schemas.microsoft.com/office/drawing/2014/main" id="{6B2EC4B7-6F1A-EA4E-A829-0E6EF4D96D3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5" name="CuadroTexto 324">
          <a:extLst>
            <a:ext uri="{FF2B5EF4-FFF2-40B4-BE49-F238E27FC236}">
              <a16:creationId xmlns:a16="http://schemas.microsoft.com/office/drawing/2014/main" id="{3930870F-E83E-DC4A-AFC2-B4BFFA9CA47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6" name="CuadroTexto 325">
          <a:extLst>
            <a:ext uri="{FF2B5EF4-FFF2-40B4-BE49-F238E27FC236}">
              <a16:creationId xmlns:a16="http://schemas.microsoft.com/office/drawing/2014/main" id="{1A8D4774-E625-EC4A-A39E-247CA409BB4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7" name="CuadroTexto 326">
          <a:extLst>
            <a:ext uri="{FF2B5EF4-FFF2-40B4-BE49-F238E27FC236}">
              <a16:creationId xmlns:a16="http://schemas.microsoft.com/office/drawing/2014/main" id="{5C231EF3-C009-DB4F-92BD-F8058DB109F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8" name="CuadroTexto 327">
          <a:extLst>
            <a:ext uri="{FF2B5EF4-FFF2-40B4-BE49-F238E27FC236}">
              <a16:creationId xmlns:a16="http://schemas.microsoft.com/office/drawing/2014/main" id="{58F102EF-C329-1C40-8859-B5E149F871D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9" name="CuadroTexto 328">
          <a:extLst>
            <a:ext uri="{FF2B5EF4-FFF2-40B4-BE49-F238E27FC236}">
              <a16:creationId xmlns:a16="http://schemas.microsoft.com/office/drawing/2014/main" id="{D469530F-B2C3-5343-B2AE-6895CEEF20C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0" name="CuadroTexto 329">
          <a:extLst>
            <a:ext uri="{FF2B5EF4-FFF2-40B4-BE49-F238E27FC236}">
              <a16:creationId xmlns:a16="http://schemas.microsoft.com/office/drawing/2014/main" id="{D6ED10A4-B202-264E-89D8-FE77BEC616C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1" name="CuadroTexto 330">
          <a:extLst>
            <a:ext uri="{FF2B5EF4-FFF2-40B4-BE49-F238E27FC236}">
              <a16:creationId xmlns:a16="http://schemas.microsoft.com/office/drawing/2014/main" id="{EEA587B2-549E-9447-95C4-B49EF24BAE5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2" name="CuadroTexto 331">
          <a:extLst>
            <a:ext uri="{FF2B5EF4-FFF2-40B4-BE49-F238E27FC236}">
              <a16:creationId xmlns:a16="http://schemas.microsoft.com/office/drawing/2014/main" id="{569DA071-2D13-8149-8922-CB6F129EBB2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3" name="CuadroTexto 332">
          <a:extLst>
            <a:ext uri="{FF2B5EF4-FFF2-40B4-BE49-F238E27FC236}">
              <a16:creationId xmlns:a16="http://schemas.microsoft.com/office/drawing/2014/main" id="{CF4AE322-E760-974D-9127-78F635E4FDC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4" name="CuadroTexto 333">
          <a:extLst>
            <a:ext uri="{FF2B5EF4-FFF2-40B4-BE49-F238E27FC236}">
              <a16:creationId xmlns:a16="http://schemas.microsoft.com/office/drawing/2014/main" id="{AF9BB403-BFC1-C548-8B4C-83F73D711DB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5" name="CuadroTexto 334">
          <a:extLst>
            <a:ext uri="{FF2B5EF4-FFF2-40B4-BE49-F238E27FC236}">
              <a16:creationId xmlns:a16="http://schemas.microsoft.com/office/drawing/2014/main" id="{88F853AB-014D-BA45-A97E-2C203853346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6" name="CuadroTexto 335">
          <a:extLst>
            <a:ext uri="{FF2B5EF4-FFF2-40B4-BE49-F238E27FC236}">
              <a16:creationId xmlns:a16="http://schemas.microsoft.com/office/drawing/2014/main" id="{41FCE1F0-B131-FA44-A32E-6608811BE60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7" name="CuadroTexto 336">
          <a:extLst>
            <a:ext uri="{FF2B5EF4-FFF2-40B4-BE49-F238E27FC236}">
              <a16:creationId xmlns:a16="http://schemas.microsoft.com/office/drawing/2014/main" id="{6C9A9C61-4814-144C-93DF-E3EBFA42984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8" name="CuadroTexto 337">
          <a:extLst>
            <a:ext uri="{FF2B5EF4-FFF2-40B4-BE49-F238E27FC236}">
              <a16:creationId xmlns:a16="http://schemas.microsoft.com/office/drawing/2014/main" id="{06EB2BBA-6672-974B-8746-330DCD2141D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9" name="CuadroTexto 338">
          <a:extLst>
            <a:ext uri="{FF2B5EF4-FFF2-40B4-BE49-F238E27FC236}">
              <a16:creationId xmlns:a16="http://schemas.microsoft.com/office/drawing/2014/main" id="{B87B2749-4BC5-454A-B541-9CC38055457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0" name="CuadroTexto 339">
          <a:extLst>
            <a:ext uri="{FF2B5EF4-FFF2-40B4-BE49-F238E27FC236}">
              <a16:creationId xmlns:a16="http://schemas.microsoft.com/office/drawing/2014/main" id="{1635D8D1-F744-6B4E-9B45-92984586898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1" name="CuadroTexto 340">
          <a:extLst>
            <a:ext uri="{FF2B5EF4-FFF2-40B4-BE49-F238E27FC236}">
              <a16:creationId xmlns:a16="http://schemas.microsoft.com/office/drawing/2014/main" id="{0C3E6514-2BAA-8E41-8E15-1DBA374AEFF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2" name="CuadroTexto 341">
          <a:extLst>
            <a:ext uri="{FF2B5EF4-FFF2-40B4-BE49-F238E27FC236}">
              <a16:creationId xmlns:a16="http://schemas.microsoft.com/office/drawing/2014/main" id="{86ED64B4-5C4E-B448-803A-9EAD158AF9E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3" name="CuadroTexto 342">
          <a:extLst>
            <a:ext uri="{FF2B5EF4-FFF2-40B4-BE49-F238E27FC236}">
              <a16:creationId xmlns:a16="http://schemas.microsoft.com/office/drawing/2014/main" id="{9971363A-3E92-4B4C-AFD7-2C7A4B6496C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4" name="CuadroTexto 343">
          <a:extLst>
            <a:ext uri="{FF2B5EF4-FFF2-40B4-BE49-F238E27FC236}">
              <a16:creationId xmlns:a16="http://schemas.microsoft.com/office/drawing/2014/main" id="{AC21CA1E-E29E-154C-8744-3827B9B6D33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5" name="CuadroTexto 344">
          <a:extLst>
            <a:ext uri="{FF2B5EF4-FFF2-40B4-BE49-F238E27FC236}">
              <a16:creationId xmlns:a16="http://schemas.microsoft.com/office/drawing/2014/main" id="{4FA6BC7F-5337-A04D-8A5D-E1CC1FDA3CD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6" name="CuadroTexto 345">
          <a:extLst>
            <a:ext uri="{FF2B5EF4-FFF2-40B4-BE49-F238E27FC236}">
              <a16:creationId xmlns:a16="http://schemas.microsoft.com/office/drawing/2014/main" id="{6C2CAA9C-3522-2E46-8D03-7272512B3D8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7" name="CuadroTexto 346">
          <a:extLst>
            <a:ext uri="{FF2B5EF4-FFF2-40B4-BE49-F238E27FC236}">
              <a16:creationId xmlns:a16="http://schemas.microsoft.com/office/drawing/2014/main" id="{822BD683-D8F2-D244-89E5-067F1EBD000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8" name="CuadroTexto 347">
          <a:extLst>
            <a:ext uri="{FF2B5EF4-FFF2-40B4-BE49-F238E27FC236}">
              <a16:creationId xmlns:a16="http://schemas.microsoft.com/office/drawing/2014/main" id="{D9590E6F-08B2-714B-A1AF-BB567782658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9" name="CuadroTexto 348">
          <a:extLst>
            <a:ext uri="{FF2B5EF4-FFF2-40B4-BE49-F238E27FC236}">
              <a16:creationId xmlns:a16="http://schemas.microsoft.com/office/drawing/2014/main" id="{37546E26-AC63-7E44-B9F7-B7BCBC2FAA4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0" name="CuadroTexto 349">
          <a:extLst>
            <a:ext uri="{FF2B5EF4-FFF2-40B4-BE49-F238E27FC236}">
              <a16:creationId xmlns:a16="http://schemas.microsoft.com/office/drawing/2014/main" id="{42F56A8E-CEAA-E94C-86CA-789CE62F137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1" name="CuadroTexto 350">
          <a:extLst>
            <a:ext uri="{FF2B5EF4-FFF2-40B4-BE49-F238E27FC236}">
              <a16:creationId xmlns:a16="http://schemas.microsoft.com/office/drawing/2014/main" id="{73F89ECA-0D9A-9246-9531-2BF364C4893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2" name="CuadroTexto 351">
          <a:extLst>
            <a:ext uri="{FF2B5EF4-FFF2-40B4-BE49-F238E27FC236}">
              <a16:creationId xmlns:a16="http://schemas.microsoft.com/office/drawing/2014/main" id="{09ECEC86-BD6A-6149-8BF2-9CEAD722F6B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3" name="CuadroTexto 352">
          <a:extLst>
            <a:ext uri="{FF2B5EF4-FFF2-40B4-BE49-F238E27FC236}">
              <a16:creationId xmlns:a16="http://schemas.microsoft.com/office/drawing/2014/main" id="{B27A839E-3BA0-0349-81BE-CF087869B89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4" name="CuadroTexto 353">
          <a:extLst>
            <a:ext uri="{FF2B5EF4-FFF2-40B4-BE49-F238E27FC236}">
              <a16:creationId xmlns:a16="http://schemas.microsoft.com/office/drawing/2014/main" id="{463D0EB6-44A8-024A-B0DE-81674EE8912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5" name="CuadroTexto 354">
          <a:extLst>
            <a:ext uri="{FF2B5EF4-FFF2-40B4-BE49-F238E27FC236}">
              <a16:creationId xmlns:a16="http://schemas.microsoft.com/office/drawing/2014/main" id="{488A808B-58F5-0B4E-BB1A-50F0AD39D94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6" name="CuadroTexto 355">
          <a:extLst>
            <a:ext uri="{FF2B5EF4-FFF2-40B4-BE49-F238E27FC236}">
              <a16:creationId xmlns:a16="http://schemas.microsoft.com/office/drawing/2014/main" id="{7B8E152C-30EB-9242-B9F2-B711F0C9A02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7" name="CuadroTexto 356">
          <a:extLst>
            <a:ext uri="{FF2B5EF4-FFF2-40B4-BE49-F238E27FC236}">
              <a16:creationId xmlns:a16="http://schemas.microsoft.com/office/drawing/2014/main" id="{B02B09C8-F102-8F49-92BF-7E92447D564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8" name="CuadroTexto 357">
          <a:extLst>
            <a:ext uri="{FF2B5EF4-FFF2-40B4-BE49-F238E27FC236}">
              <a16:creationId xmlns:a16="http://schemas.microsoft.com/office/drawing/2014/main" id="{F9F8DD92-A4A3-1B4C-A79E-0A7FE4CEC6A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9" name="CuadroTexto 358">
          <a:extLst>
            <a:ext uri="{FF2B5EF4-FFF2-40B4-BE49-F238E27FC236}">
              <a16:creationId xmlns:a16="http://schemas.microsoft.com/office/drawing/2014/main" id="{9204B3D5-E71B-764E-9BFB-C09B8BF8442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0" name="CuadroTexto 359">
          <a:extLst>
            <a:ext uri="{FF2B5EF4-FFF2-40B4-BE49-F238E27FC236}">
              <a16:creationId xmlns:a16="http://schemas.microsoft.com/office/drawing/2014/main" id="{4C0C0EAB-E412-814E-A2A3-291312351EC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1" name="CuadroTexto 360">
          <a:extLst>
            <a:ext uri="{FF2B5EF4-FFF2-40B4-BE49-F238E27FC236}">
              <a16:creationId xmlns:a16="http://schemas.microsoft.com/office/drawing/2014/main" id="{6A7ECC46-5814-AC41-892B-0809367709C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2" name="CuadroTexto 361">
          <a:extLst>
            <a:ext uri="{FF2B5EF4-FFF2-40B4-BE49-F238E27FC236}">
              <a16:creationId xmlns:a16="http://schemas.microsoft.com/office/drawing/2014/main" id="{A97D5370-D83E-9D42-8EF9-D8494EAFFAD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3" name="CuadroTexto 362">
          <a:extLst>
            <a:ext uri="{FF2B5EF4-FFF2-40B4-BE49-F238E27FC236}">
              <a16:creationId xmlns:a16="http://schemas.microsoft.com/office/drawing/2014/main" id="{FC7FAA83-09EB-FD40-B39D-04E28804BE2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4" name="CuadroTexto 363">
          <a:extLst>
            <a:ext uri="{FF2B5EF4-FFF2-40B4-BE49-F238E27FC236}">
              <a16:creationId xmlns:a16="http://schemas.microsoft.com/office/drawing/2014/main" id="{8DA88BC7-4C04-F940-BEE1-8C0D44F16AA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5" name="CuadroTexto 364">
          <a:extLst>
            <a:ext uri="{FF2B5EF4-FFF2-40B4-BE49-F238E27FC236}">
              <a16:creationId xmlns:a16="http://schemas.microsoft.com/office/drawing/2014/main" id="{83A2DE99-192E-4046-B083-F83C6645148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6" name="CuadroTexto 365">
          <a:extLst>
            <a:ext uri="{FF2B5EF4-FFF2-40B4-BE49-F238E27FC236}">
              <a16:creationId xmlns:a16="http://schemas.microsoft.com/office/drawing/2014/main" id="{01D89779-2DD2-834F-8533-9DD2498E5A9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7" name="CuadroTexto 366">
          <a:extLst>
            <a:ext uri="{FF2B5EF4-FFF2-40B4-BE49-F238E27FC236}">
              <a16:creationId xmlns:a16="http://schemas.microsoft.com/office/drawing/2014/main" id="{272B025D-5C82-A847-BB99-91A991F6C65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8" name="CuadroTexto 367">
          <a:extLst>
            <a:ext uri="{FF2B5EF4-FFF2-40B4-BE49-F238E27FC236}">
              <a16:creationId xmlns:a16="http://schemas.microsoft.com/office/drawing/2014/main" id="{C968F161-E049-4348-8092-824700FA0BB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9" name="CuadroTexto 368">
          <a:extLst>
            <a:ext uri="{FF2B5EF4-FFF2-40B4-BE49-F238E27FC236}">
              <a16:creationId xmlns:a16="http://schemas.microsoft.com/office/drawing/2014/main" id="{9CC0CE3C-3925-184E-BD76-EB81BD69A0A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0" name="CuadroTexto 369">
          <a:extLst>
            <a:ext uri="{FF2B5EF4-FFF2-40B4-BE49-F238E27FC236}">
              <a16:creationId xmlns:a16="http://schemas.microsoft.com/office/drawing/2014/main" id="{64DE4B23-78B3-4F49-89E0-F89DB77EDEF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1" name="CuadroTexto 370">
          <a:extLst>
            <a:ext uri="{FF2B5EF4-FFF2-40B4-BE49-F238E27FC236}">
              <a16:creationId xmlns:a16="http://schemas.microsoft.com/office/drawing/2014/main" id="{A718E294-AD39-1247-974C-F1668F0425F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2" name="CuadroTexto 371">
          <a:extLst>
            <a:ext uri="{FF2B5EF4-FFF2-40B4-BE49-F238E27FC236}">
              <a16:creationId xmlns:a16="http://schemas.microsoft.com/office/drawing/2014/main" id="{183C38AE-9D85-3D40-83E1-414ED960185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3" name="CuadroTexto 372">
          <a:extLst>
            <a:ext uri="{FF2B5EF4-FFF2-40B4-BE49-F238E27FC236}">
              <a16:creationId xmlns:a16="http://schemas.microsoft.com/office/drawing/2014/main" id="{237B19DE-CD18-AC4F-8485-44DDBC1180E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4" name="CuadroTexto 373">
          <a:extLst>
            <a:ext uri="{FF2B5EF4-FFF2-40B4-BE49-F238E27FC236}">
              <a16:creationId xmlns:a16="http://schemas.microsoft.com/office/drawing/2014/main" id="{D9504F6A-8F68-7549-8A70-A79CFFED332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5" name="CuadroTexto 374">
          <a:extLst>
            <a:ext uri="{FF2B5EF4-FFF2-40B4-BE49-F238E27FC236}">
              <a16:creationId xmlns:a16="http://schemas.microsoft.com/office/drawing/2014/main" id="{9E294977-B8C9-DA45-A4B7-DEF496163E7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6" name="CuadroTexto 375">
          <a:extLst>
            <a:ext uri="{FF2B5EF4-FFF2-40B4-BE49-F238E27FC236}">
              <a16:creationId xmlns:a16="http://schemas.microsoft.com/office/drawing/2014/main" id="{9ACEBD1D-6941-624D-81D2-5F4D635D3E5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7" name="CuadroTexto 376">
          <a:extLst>
            <a:ext uri="{FF2B5EF4-FFF2-40B4-BE49-F238E27FC236}">
              <a16:creationId xmlns:a16="http://schemas.microsoft.com/office/drawing/2014/main" id="{2D17DA88-FBA2-CC4A-8E92-AD18430CEE1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8" name="CuadroTexto 377">
          <a:extLst>
            <a:ext uri="{FF2B5EF4-FFF2-40B4-BE49-F238E27FC236}">
              <a16:creationId xmlns:a16="http://schemas.microsoft.com/office/drawing/2014/main" id="{41EDDD13-0B32-344E-85BC-93D7A016A49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9" name="CuadroTexto 378">
          <a:extLst>
            <a:ext uri="{FF2B5EF4-FFF2-40B4-BE49-F238E27FC236}">
              <a16:creationId xmlns:a16="http://schemas.microsoft.com/office/drawing/2014/main" id="{B9026130-39C0-FE4A-8C75-41D40924E6B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0" name="CuadroTexto 379">
          <a:extLst>
            <a:ext uri="{FF2B5EF4-FFF2-40B4-BE49-F238E27FC236}">
              <a16:creationId xmlns:a16="http://schemas.microsoft.com/office/drawing/2014/main" id="{6DEA4816-527D-D245-AA73-EEEDA82C7DC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1" name="CuadroTexto 380">
          <a:extLst>
            <a:ext uri="{FF2B5EF4-FFF2-40B4-BE49-F238E27FC236}">
              <a16:creationId xmlns:a16="http://schemas.microsoft.com/office/drawing/2014/main" id="{B423C31F-98BB-7647-96EE-B0537EBF1AA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2" name="CuadroTexto 381">
          <a:extLst>
            <a:ext uri="{FF2B5EF4-FFF2-40B4-BE49-F238E27FC236}">
              <a16:creationId xmlns:a16="http://schemas.microsoft.com/office/drawing/2014/main" id="{BCC44CC1-AA33-EB43-99C5-D9FBA4557BF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3" name="CuadroTexto 382">
          <a:extLst>
            <a:ext uri="{FF2B5EF4-FFF2-40B4-BE49-F238E27FC236}">
              <a16:creationId xmlns:a16="http://schemas.microsoft.com/office/drawing/2014/main" id="{3EBB09D4-F085-3647-B758-956F45A2E8D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4" name="CuadroTexto 383">
          <a:extLst>
            <a:ext uri="{FF2B5EF4-FFF2-40B4-BE49-F238E27FC236}">
              <a16:creationId xmlns:a16="http://schemas.microsoft.com/office/drawing/2014/main" id="{00D3C4BD-3BFE-464D-B1CF-5E1DB2BFF9B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5" name="CuadroTexto 384">
          <a:extLst>
            <a:ext uri="{FF2B5EF4-FFF2-40B4-BE49-F238E27FC236}">
              <a16:creationId xmlns:a16="http://schemas.microsoft.com/office/drawing/2014/main" id="{6F1D2A97-4C66-0244-A60F-E1ED5E4F02B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6" name="CuadroTexto 385">
          <a:extLst>
            <a:ext uri="{FF2B5EF4-FFF2-40B4-BE49-F238E27FC236}">
              <a16:creationId xmlns:a16="http://schemas.microsoft.com/office/drawing/2014/main" id="{A953617E-C1E7-B94D-AB96-D4DB839944A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7" name="CuadroTexto 386">
          <a:extLst>
            <a:ext uri="{FF2B5EF4-FFF2-40B4-BE49-F238E27FC236}">
              <a16:creationId xmlns:a16="http://schemas.microsoft.com/office/drawing/2014/main" id="{8AF71280-AC46-8943-9D0D-3EF14EC1B95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8" name="CuadroTexto 387">
          <a:extLst>
            <a:ext uri="{FF2B5EF4-FFF2-40B4-BE49-F238E27FC236}">
              <a16:creationId xmlns:a16="http://schemas.microsoft.com/office/drawing/2014/main" id="{B237040C-35FA-D34D-A535-8C3FDF782EA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9" name="CuadroTexto 388">
          <a:extLst>
            <a:ext uri="{FF2B5EF4-FFF2-40B4-BE49-F238E27FC236}">
              <a16:creationId xmlns:a16="http://schemas.microsoft.com/office/drawing/2014/main" id="{1AB9C67D-CBFA-3447-8EA9-D9600290B56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0" name="CuadroTexto 389">
          <a:extLst>
            <a:ext uri="{FF2B5EF4-FFF2-40B4-BE49-F238E27FC236}">
              <a16:creationId xmlns:a16="http://schemas.microsoft.com/office/drawing/2014/main" id="{6ABDF5A1-7B74-034F-A738-27A75D59B0D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1" name="CuadroTexto 390">
          <a:extLst>
            <a:ext uri="{FF2B5EF4-FFF2-40B4-BE49-F238E27FC236}">
              <a16:creationId xmlns:a16="http://schemas.microsoft.com/office/drawing/2014/main" id="{98454F6E-C545-2D43-A22B-0B305FA911D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2" name="CuadroTexto 391">
          <a:extLst>
            <a:ext uri="{FF2B5EF4-FFF2-40B4-BE49-F238E27FC236}">
              <a16:creationId xmlns:a16="http://schemas.microsoft.com/office/drawing/2014/main" id="{256B14CA-337E-9243-9442-A36D869A035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3" name="CuadroTexto 392">
          <a:extLst>
            <a:ext uri="{FF2B5EF4-FFF2-40B4-BE49-F238E27FC236}">
              <a16:creationId xmlns:a16="http://schemas.microsoft.com/office/drawing/2014/main" id="{E73A5E4A-6294-BB40-9747-AA071F2352A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4" name="CuadroTexto 393">
          <a:extLst>
            <a:ext uri="{FF2B5EF4-FFF2-40B4-BE49-F238E27FC236}">
              <a16:creationId xmlns:a16="http://schemas.microsoft.com/office/drawing/2014/main" id="{705D98C8-CB2B-8142-96C2-7A23D767F8F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5" name="CuadroTexto 394">
          <a:extLst>
            <a:ext uri="{FF2B5EF4-FFF2-40B4-BE49-F238E27FC236}">
              <a16:creationId xmlns:a16="http://schemas.microsoft.com/office/drawing/2014/main" id="{DA8F00DC-C148-B341-BE62-65CE9E35563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6" name="CuadroTexto 395">
          <a:extLst>
            <a:ext uri="{FF2B5EF4-FFF2-40B4-BE49-F238E27FC236}">
              <a16:creationId xmlns:a16="http://schemas.microsoft.com/office/drawing/2014/main" id="{FEBC56CE-AA83-644A-BC7F-C2A7529B0AB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7" name="CuadroTexto 396">
          <a:extLst>
            <a:ext uri="{FF2B5EF4-FFF2-40B4-BE49-F238E27FC236}">
              <a16:creationId xmlns:a16="http://schemas.microsoft.com/office/drawing/2014/main" id="{F99DA56C-00F4-D54D-99B2-40169C8B305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8" name="CuadroTexto 397">
          <a:extLst>
            <a:ext uri="{FF2B5EF4-FFF2-40B4-BE49-F238E27FC236}">
              <a16:creationId xmlns:a16="http://schemas.microsoft.com/office/drawing/2014/main" id="{82EA2483-CC53-8345-B9A0-3434C95CC6B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9" name="CuadroTexto 398">
          <a:extLst>
            <a:ext uri="{FF2B5EF4-FFF2-40B4-BE49-F238E27FC236}">
              <a16:creationId xmlns:a16="http://schemas.microsoft.com/office/drawing/2014/main" id="{24766C38-FF6E-0640-8C2E-C5D95B591CD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0" name="CuadroTexto 399">
          <a:extLst>
            <a:ext uri="{FF2B5EF4-FFF2-40B4-BE49-F238E27FC236}">
              <a16:creationId xmlns:a16="http://schemas.microsoft.com/office/drawing/2014/main" id="{69ED6551-F4EE-084E-A6C9-39E79159E31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1" name="CuadroTexto 400">
          <a:extLst>
            <a:ext uri="{FF2B5EF4-FFF2-40B4-BE49-F238E27FC236}">
              <a16:creationId xmlns:a16="http://schemas.microsoft.com/office/drawing/2014/main" id="{F9F970AE-035C-D44B-831D-C3127A4FB9E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2" name="CuadroTexto 401">
          <a:extLst>
            <a:ext uri="{FF2B5EF4-FFF2-40B4-BE49-F238E27FC236}">
              <a16:creationId xmlns:a16="http://schemas.microsoft.com/office/drawing/2014/main" id="{5C069162-D129-364A-9C3C-D9D0A7046BA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3" name="CuadroTexto 402">
          <a:extLst>
            <a:ext uri="{FF2B5EF4-FFF2-40B4-BE49-F238E27FC236}">
              <a16:creationId xmlns:a16="http://schemas.microsoft.com/office/drawing/2014/main" id="{FC8A1A74-4D2C-E747-9876-191909188CD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4" name="CuadroTexto 403">
          <a:extLst>
            <a:ext uri="{FF2B5EF4-FFF2-40B4-BE49-F238E27FC236}">
              <a16:creationId xmlns:a16="http://schemas.microsoft.com/office/drawing/2014/main" id="{2071B1E3-0D24-AA40-84DC-282B421974F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5" name="CuadroTexto 404">
          <a:extLst>
            <a:ext uri="{FF2B5EF4-FFF2-40B4-BE49-F238E27FC236}">
              <a16:creationId xmlns:a16="http://schemas.microsoft.com/office/drawing/2014/main" id="{95388089-5D46-4A49-9DF4-1E0B8A2C66E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6" name="CuadroTexto 405">
          <a:extLst>
            <a:ext uri="{FF2B5EF4-FFF2-40B4-BE49-F238E27FC236}">
              <a16:creationId xmlns:a16="http://schemas.microsoft.com/office/drawing/2014/main" id="{E8B15A01-DDE5-F943-8C05-FF28AA74D98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7" name="CuadroTexto 406">
          <a:extLst>
            <a:ext uri="{FF2B5EF4-FFF2-40B4-BE49-F238E27FC236}">
              <a16:creationId xmlns:a16="http://schemas.microsoft.com/office/drawing/2014/main" id="{052CAAA5-1BE9-7F44-8D04-9402CA5697D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8" name="CuadroTexto 407">
          <a:extLst>
            <a:ext uri="{FF2B5EF4-FFF2-40B4-BE49-F238E27FC236}">
              <a16:creationId xmlns:a16="http://schemas.microsoft.com/office/drawing/2014/main" id="{5448CF75-2B1B-F44F-9464-34511908986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9" name="CuadroTexto 408">
          <a:extLst>
            <a:ext uri="{FF2B5EF4-FFF2-40B4-BE49-F238E27FC236}">
              <a16:creationId xmlns:a16="http://schemas.microsoft.com/office/drawing/2014/main" id="{6EE9AF10-792E-6D4D-B9CA-1AAA4E63EA9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0" name="CuadroTexto 409">
          <a:extLst>
            <a:ext uri="{FF2B5EF4-FFF2-40B4-BE49-F238E27FC236}">
              <a16:creationId xmlns:a16="http://schemas.microsoft.com/office/drawing/2014/main" id="{A31A1C38-3DF5-7147-9358-2817786FCF7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1" name="CuadroTexto 410">
          <a:extLst>
            <a:ext uri="{FF2B5EF4-FFF2-40B4-BE49-F238E27FC236}">
              <a16:creationId xmlns:a16="http://schemas.microsoft.com/office/drawing/2014/main" id="{4608EB6E-FE6E-4343-932E-38BC9098951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2" name="CuadroTexto 411">
          <a:extLst>
            <a:ext uri="{FF2B5EF4-FFF2-40B4-BE49-F238E27FC236}">
              <a16:creationId xmlns:a16="http://schemas.microsoft.com/office/drawing/2014/main" id="{13568892-9FB4-B040-A4E5-C5186C1F3CF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3" name="CuadroTexto 412">
          <a:extLst>
            <a:ext uri="{FF2B5EF4-FFF2-40B4-BE49-F238E27FC236}">
              <a16:creationId xmlns:a16="http://schemas.microsoft.com/office/drawing/2014/main" id="{075EB029-A207-8D45-B04A-704B7E1F635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4" name="CuadroTexto 413">
          <a:extLst>
            <a:ext uri="{FF2B5EF4-FFF2-40B4-BE49-F238E27FC236}">
              <a16:creationId xmlns:a16="http://schemas.microsoft.com/office/drawing/2014/main" id="{6A872AF9-FC6F-D24B-8B08-B5EFB6FA524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5" name="CuadroTexto 414">
          <a:extLst>
            <a:ext uri="{FF2B5EF4-FFF2-40B4-BE49-F238E27FC236}">
              <a16:creationId xmlns:a16="http://schemas.microsoft.com/office/drawing/2014/main" id="{E1EA09E3-9D98-1A4F-86BD-542D05CEFF1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6" name="CuadroTexto 415">
          <a:extLst>
            <a:ext uri="{FF2B5EF4-FFF2-40B4-BE49-F238E27FC236}">
              <a16:creationId xmlns:a16="http://schemas.microsoft.com/office/drawing/2014/main" id="{744EC542-5052-5E45-A857-F445554D376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7" name="CuadroTexto 416">
          <a:extLst>
            <a:ext uri="{FF2B5EF4-FFF2-40B4-BE49-F238E27FC236}">
              <a16:creationId xmlns:a16="http://schemas.microsoft.com/office/drawing/2014/main" id="{B01869A8-69EE-9141-A572-BFAA4E88002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8" name="CuadroTexto 417">
          <a:extLst>
            <a:ext uri="{FF2B5EF4-FFF2-40B4-BE49-F238E27FC236}">
              <a16:creationId xmlns:a16="http://schemas.microsoft.com/office/drawing/2014/main" id="{F5AF29ED-2FA3-5149-8016-B53D50C1165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9" name="CuadroTexto 418">
          <a:extLst>
            <a:ext uri="{FF2B5EF4-FFF2-40B4-BE49-F238E27FC236}">
              <a16:creationId xmlns:a16="http://schemas.microsoft.com/office/drawing/2014/main" id="{CC3E7644-9DDC-EE47-95AC-D2BC97F9CF1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0" name="CuadroTexto 419">
          <a:extLst>
            <a:ext uri="{FF2B5EF4-FFF2-40B4-BE49-F238E27FC236}">
              <a16:creationId xmlns:a16="http://schemas.microsoft.com/office/drawing/2014/main" id="{639569CC-85D4-D54A-A8CE-1BFBA37768F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1" name="CuadroTexto 420">
          <a:extLst>
            <a:ext uri="{FF2B5EF4-FFF2-40B4-BE49-F238E27FC236}">
              <a16:creationId xmlns:a16="http://schemas.microsoft.com/office/drawing/2014/main" id="{24D23DC4-BC3E-854D-9285-7D60769B4CD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2" name="CuadroTexto 421">
          <a:extLst>
            <a:ext uri="{FF2B5EF4-FFF2-40B4-BE49-F238E27FC236}">
              <a16:creationId xmlns:a16="http://schemas.microsoft.com/office/drawing/2014/main" id="{76A5A052-FDC0-4742-8199-3AE63EE216B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3" name="CuadroTexto 422">
          <a:extLst>
            <a:ext uri="{FF2B5EF4-FFF2-40B4-BE49-F238E27FC236}">
              <a16:creationId xmlns:a16="http://schemas.microsoft.com/office/drawing/2014/main" id="{675E1BAE-4046-FF4A-9E98-D050FFBEAEA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4" name="CuadroTexto 423">
          <a:extLst>
            <a:ext uri="{FF2B5EF4-FFF2-40B4-BE49-F238E27FC236}">
              <a16:creationId xmlns:a16="http://schemas.microsoft.com/office/drawing/2014/main" id="{A2D39DB8-220B-2340-BE9A-8A615E5575F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5" name="CuadroTexto 424">
          <a:extLst>
            <a:ext uri="{FF2B5EF4-FFF2-40B4-BE49-F238E27FC236}">
              <a16:creationId xmlns:a16="http://schemas.microsoft.com/office/drawing/2014/main" id="{3D3E1C3F-74C4-944C-ADF6-10C93AF8EDB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6" name="CuadroTexto 425">
          <a:extLst>
            <a:ext uri="{FF2B5EF4-FFF2-40B4-BE49-F238E27FC236}">
              <a16:creationId xmlns:a16="http://schemas.microsoft.com/office/drawing/2014/main" id="{77F15414-0B3F-724C-BD38-84D81A703B3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7" name="CuadroTexto 426">
          <a:extLst>
            <a:ext uri="{FF2B5EF4-FFF2-40B4-BE49-F238E27FC236}">
              <a16:creationId xmlns:a16="http://schemas.microsoft.com/office/drawing/2014/main" id="{C599BDBC-52F8-C64E-9310-A4B08138EEC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8" name="CuadroTexto 427">
          <a:extLst>
            <a:ext uri="{FF2B5EF4-FFF2-40B4-BE49-F238E27FC236}">
              <a16:creationId xmlns:a16="http://schemas.microsoft.com/office/drawing/2014/main" id="{75D67A26-BC7A-184C-BA5D-380BF844C98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9" name="CuadroTexto 428">
          <a:extLst>
            <a:ext uri="{FF2B5EF4-FFF2-40B4-BE49-F238E27FC236}">
              <a16:creationId xmlns:a16="http://schemas.microsoft.com/office/drawing/2014/main" id="{07C3F08D-EDF1-E844-AA0C-2F4E8C90C12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0" name="CuadroTexto 429">
          <a:extLst>
            <a:ext uri="{FF2B5EF4-FFF2-40B4-BE49-F238E27FC236}">
              <a16:creationId xmlns:a16="http://schemas.microsoft.com/office/drawing/2014/main" id="{2AF7C586-4ACC-1647-8DC4-17379779782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1" name="CuadroTexto 430">
          <a:extLst>
            <a:ext uri="{FF2B5EF4-FFF2-40B4-BE49-F238E27FC236}">
              <a16:creationId xmlns:a16="http://schemas.microsoft.com/office/drawing/2014/main" id="{D69BF322-3CB4-3040-B2D9-93077D11AC6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2" name="CuadroTexto 431">
          <a:extLst>
            <a:ext uri="{FF2B5EF4-FFF2-40B4-BE49-F238E27FC236}">
              <a16:creationId xmlns:a16="http://schemas.microsoft.com/office/drawing/2014/main" id="{D47AD8A2-E3C0-8B4B-9A9B-B2A616B2044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3" name="CuadroTexto 432">
          <a:extLst>
            <a:ext uri="{FF2B5EF4-FFF2-40B4-BE49-F238E27FC236}">
              <a16:creationId xmlns:a16="http://schemas.microsoft.com/office/drawing/2014/main" id="{75A7BBD0-5AB6-D54C-814A-9E18D9200D7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4" name="CuadroTexto 433">
          <a:extLst>
            <a:ext uri="{FF2B5EF4-FFF2-40B4-BE49-F238E27FC236}">
              <a16:creationId xmlns:a16="http://schemas.microsoft.com/office/drawing/2014/main" id="{47185051-EBB8-B940-BAF9-02EC8565E5D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5" name="CuadroTexto 434">
          <a:extLst>
            <a:ext uri="{FF2B5EF4-FFF2-40B4-BE49-F238E27FC236}">
              <a16:creationId xmlns:a16="http://schemas.microsoft.com/office/drawing/2014/main" id="{A8E785A9-485B-CD49-BF3F-36867EEAA3B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6" name="CuadroTexto 435">
          <a:extLst>
            <a:ext uri="{FF2B5EF4-FFF2-40B4-BE49-F238E27FC236}">
              <a16:creationId xmlns:a16="http://schemas.microsoft.com/office/drawing/2014/main" id="{B975E2A0-C872-D14D-A637-4EF9D960FD6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7" name="CuadroTexto 436">
          <a:extLst>
            <a:ext uri="{FF2B5EF4-FFF2-40B4-BE49-F238E27FC236}">
              <a16:creationId xmlns:a16="http://schemas.microsoft.com/office/drawing/2014/main" id="{B891D6CE-E4B7-DB44-9C26-CB9D2893571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8" name="CuadroTexto 437">
          <a:extLst>
            <a:ext uri="{FF2B5EF4-FFF2-40B4-BE49-F238E27FC236}">
              <a16:creationId xmlns:a16="http://schemas.microsoft.com/office/drawing/2014/main" id="{D4015682-1FEE-1C4E-85EC-083039F8730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9" name="CuadroTexto 438">
          <a:extLst>
            <a:ext uri="{FF2B5EF4-FFF2-40B4-BE49-F238E27FC236}">
              <a16:creationId xmlns:a16="http://schemas.microsoft.com/office/drawing/2014/main" id="{B33E629C-3E0A-3248-BF71-D00DA7C497F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0" name="CuadroTexto 439">
          <a:extLst>
            <a:ext uri="{FF2B5EF4-FFF2-40B4-BE49-F238E27FC236}">
              <a16:creationId xmlns:a16="http://schemas.microsoft.com/office/drawing/2014/main" id="{6122C5C8-B071-B745-9753-4DC9DF10C92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1" name="CuadroTexto 440">
          <a:extLst>
            <a:ext uri="{FF2B5EF4-FFF2-40B4-BE49-F238E27FC236}">
              <a16:creationId xmlns:a16="http://schemas.microsoft.com/office/drawing/2014/main" id="{79E42C0D-C8FC-D04F-8FC3-96139D83BD3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2" name="CuadroTexto 441">
          <a:extLst>
            <a:ext uri="{FF2B5EF4-FFF2-40B4-BE49-F238E27FC236}">
              <a16:creationId xmlns:a16="http://schemas.microsoft.com/office/drawing/2014/main" id="{E8FFB2DD-718F-7C4B-844A-0B899E66503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3" name="CuadroTexto 442">
          <a:extLst>
            <a:ext uri="{FF2B5EF4-FFF2-40B4-BE49-F238E27FC236}">
              <a16:creationId xmlns:a16="http://schemas.microsoft.com/office/drawing/2014/main" id="{12FE1D37-39BE-E94C-BBB9-3CC9F4053AA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4" name="CuadroTexto 443">
          <a:extLst>
            <a:ext uri="{FF2B5EF4-FFF2-40B4-BE49-F238E27FC236}">
              <a16:creationId xmlns:a16="http://schemas.microsoft.com/office/drawing/2014/main" id="{2ED7B028-D6C4-7744-B9D6-9D4971007DF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5" name="CuadroTexto 444">
          <a:extLst>
            <a:ext uri="{FF2B5EF4-FFF2-40B4-BE49-F238E27FC236}">
              <a16:creationId xmlns:a16="http://schemas.microsoft.com/office/drawing/2014/main" id="{CE52D2AB-8381-1142-AC55-01794B77F63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6" name="CuadroTexto 445">
          <a:extLst>
            <a:ext uri="{FF2B5EF4-FFF2-40B4-BE49-F238E27FC236}">
              <a16:creationId xmlns:a16="http://schemas.microsoft.com/office/drawing/2014/main" id="{C458805C-A776-9049-9680-752FAFE7DCC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7" name="CuadroTexto 446">
          <a:extLst>
            <a:ext uri="{FF2B5EF4-FFF2-40B4-BE49-F238E27FC236}">
              <a16:creationId xmlns:a16="http://schemas.microsoft.com/office/drawing/2014/main" id="{19FDEEB6-CFCC-3245-9A25-3C2895F8B25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8" name="CuadroTexto 447">
          <a:extLst>
            <a:ext uri="{FF2B5EF4-FFF2-40B4-BE49-F238E27FC236}">
              <a16:creationId xmlns:a16="http://schemas.microsoft.com/office/drawing/2014/main" id="{A1C3984A-F298-5D49-989B-3F80604AE15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9" name="CuadroTexto 448">
          <a:extLst>
            <a:ext uri="{FF2B5EF4-FFF2-40B4-BE49-F238E27FC236}">
              <a16:creationId xmlns:a16="http://schemas.microsoft.com/office/drawing/2014/main" id="{6D63CC23-3FAD-1C40-89EE-4C70625503E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0" name="CuadroTexto 449">
          <a:extLst>
            <a:ext uri="{FF2B5EF4-FFF2-40B4-BE49-F238E27FC236}">
              <a16:creationId xmlns:a16="http://schemas.microsoft.com/office/drawing/2014/main" id="{EC25784C-A2AD-8840-8C79-04F533B5FBC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1" name="CuadroTexto 450">
          <a:extLst>
            <a:ext uri="{FF2B5EF4-FFF2-40B4-BE49-F238E27FC236}">
              <a16:creationId xmlns:a16="http://schemas.microsoft.com/office/drawing/2014/main" id="{3BFA17F3-C273-2447-AD62-801372B2730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2" name="CuadroTexto 451">
          <a:extLst>
            <a:ext uri="{FF2B5EF4-FFF2-40B4-BE49-F238E27FC236}">
              <a16:creationId xmlns:a16="http://schemas.microsoft.com/office/drawing/2014/main" id="{1B670D5B-B88A-BC4D-83CA-B1454300A59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3" name="CuadroTexto 452">
          <a:extLst>
            <a:ext uri="{FF2B5EF4-FFF2-40B4-BE49-F238E27FC236}">
              <a16:creationId xmlns:a16="http://schemas.microsoft.com/office/drawing/2014/main" id="{289038D4-5ACD-974B-A6AE-1EFB2BF75F1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4" name="CuadroTexto 453">
          <a:extLst>
            <a:ext uri="{FF2B5EF4-FFF2-40B4-BE49-F238E27FC236}">
              <a16:creationId xmlns:a16="http://schemas.microsoft.com/office/drawing/2014/main" id="{C39952AC-5BE0-BA45-B620-E7B144E53CF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5" name="CuadroTexto 454">
          <a:extLst>
            <a:ext uri="{FF2B5EF4-FFF2-40B4-BE49-F238E27FC236}">
              <a16:creationId xmlns:a16="http://schemas.microsoft.com/office/drawing/2014/main" id="{F5BDDFCF-E67A-1745-8A31-B0BE49EC4E1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6" name="CuadroTexto 455">
          <a:extLst>
            <a:ext uri="{FF2B5EF4-FFF2-40B4-BE49-F238E27FC236}">
              <a16:creationId xmlns:a16="http://schemas.microsoft.com/office/drawing/2014/main" id="{D5A3641A-0CF4-1A4B-AFD3-DD203AE990A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7" name="CuadroTexto 456">
          <a:extLst>
            <a:ext uri="{FF2B5EF4-FFF2-40B4-BE49-F238E27FC236}">
              <a16:creationId xmlns:a16="http://schemas.microsoft.com/office/drawing/2014/main" id="{E151DF81-F5A1-6241-9D00-05888DCF235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8" name="CuadroTexto 457">
          <a:extLst>
            <a:ext uri="{FF2B5EF4-FFF2-40B4-BE49-F238E27FC236}">
              <a16:creationId xmlns:a16="http://schemas.microsoft.com/office/drawing/2014/main" id="{A414466F-E2B2-AF43-93EB-255898CA8DC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9" name="CuadroTexto 458">
          <a:extLst>
            <a:ext uri="{FF2B5EF4-FFF2-40B4-BE49-F238E27FC236}">
              <a16:creationId xmlns:a16="http://schemas.microsoft.com/office/drawing/2014/main" id="{9E85BC86-DE40-AD4F-BE1E-D8A4F90C84F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0" name="CuadroTexto 459">
          <a:extLst>
            <a:ext uri="{FF2B5EF4-FFF2-40B4-BE49-F238E27FC236}">
              <a16:creationId xmlns:a16="http://schemas.microsoft.com/office/drawing/2014/main" id="{6ACC3552-7957-F048-A890-279BD6AE2AB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1" name="CuadroTexto 460">
          <a:extLst>
            <a:ext uri="{FF2B5EF4-FFF2-40B4-BE49-F238E27FC236}">
              <a16:creationId xmlns:a16="http://schemas.microsoft.com/office/drawing/2014/main" id="{C92A0F25-055E-3649-B6CD-B2E58036901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2" name="CuadroTexto 461">
          <a:extLst>
            <a:ext uri="{FF2B5EF4-FFF2-40B4-BE49-F238E27FC236}">
              <a16:creationId xmlns:a16="http://schemas.microsoft.com/office/drawing/2014/main" id="{722C6791-6292-B24F-A3A5-B22E2F0C29D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3" name="CuadroTexto 462">
          <a:extLst>
            <a:ext uri="{FF2B5EF4-FFF2-40B4-BE49-F238E27FC236}">
              <a16:creationId xmlns:a16="http://schemas.microsoft.com/office/drawing/2014/main" id="{B15152D9-A1F2-6C4A-B29C-4F6154B889F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4" name="CuadroTexto 463">
          <a:extLst>
            <a:ext uri="{FF2B5EF4-FFF2-40B4-BE49-F238E27FC236}">
              <a16:creationId xmlns:a16="http://schemas.microsoft.com/office/drawing/2014/main" id="{80AB5374-B5CD-7140-9B0F-54BF4DA1410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5" name="CuadroTexto 464">
          <a:extLst>
            <a:ext uri="{FF2B5EF4-FFF2-40B4-BE49-F238E27FC236}">
              <a16:creationId xmlns:a16="http://schemas.microsoft.com/office/drawing/2014/main" id="{9998AFAA-C13A-1243-8441-CCC0FC01700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6" name="CuadroTexto 465">
          <a:extLst>
            <a:ext uri="{FF2B5EF4-FFF2-40B4-BE49-F238E27FC236}">
              <a16:creationId xmlns:a16="http://schemas.microsoft.com/office/drawing/2014/main" id="{887DEEF9-258A-9741-BD5D-23A948564E6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7" name="CuadroTexto 466">
          <a:extLst>
            <a:ext uri="{FF2B5EF4-FFF2-40B4-BE49-F238E27FC236}">
              <a16:creationId xmlns:a16="http://schemas.microsoft.com/office/drawing/2014/main" id="{9B0017EB-7AF8-504C-8A18-4B579866601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8" name="CuadroTexto 467">
          <a:extLst>
            <a:ext uri="{FF2B5EF4-FFF2-40B4-BE49-F238E27FC236}">
              <a16:creationId xmlns:a16="http://schemas.microsoft.com/office/drawing/2014/main" id="{16883435-DB94-E040-AF43-364DEBC6887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9" name="CuadroTexto 468">
          <a:extLst>
            <a:ext uri="{FF2B5EF4-FFF2-40B4-BE49-F238E27FC236}">
              <a16:creationId xmlns:a16="http://schemas.microsoft.com/office/drawing/2014/main" id="{81CDD051-DA0B-474F-A84C-C3012FB0789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0" name="CuadroTexto 469">
          <a:extLst>
            <a:ext uri="{FF2B5EF4-FFF2-40B4-BE49-F238E27FC236}">
              <a16:creationId xmlns:a16="http://schemas.microsoft.com/office/drawing/2014/main" id="{AEB93D2F-A272-2D40-9ED6-D694667435A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1" name="CuadroTexto 470">
          <a:extLst>
            <a:ext uri="{FF2B5EF4-FFF2-40B4-BE49-F238E27FC236}">
              <a16:creationId xmlns:a16="http://schemas.microsoft.com/office/drawing/2014/main" id="{E608798D-5B41-D347-B2E7-638C3F12BC8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2" name="CuadroTexto 471">
          <a:extLst>
            <a:ext uri="{FF2B5EF4-FFF2-40B4-BE49-F238E27FC236}">
              <a16:creationId xmlns:a16="http://schemas.microsoft.com/office/drawing/2014/main" id="{53805934-DB54-7E40-A6F8-A50BB5CBEEB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3" name="CuadroTexto 472">
          <a:extLst>
            <a:ext uri="{FF2B5EF4-FFF2-40B4-BE49-F238E27FC236}">
              <a16:creationId xmlns:a16="http://schemas.microsoft.com/office/drawing/2014/main" id="{7B6C221F-7EF8-C947-89C3-D48C7A532A0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4" name="CuadroTexto 473">
          <a:extLst>
            <a:ext uri="{FF2B5EF4-FFF2-40B4-BE49-F238E27FC236}">
              <a16:creationId xmlns:a16="http://schemas.microsoft.com/office/drawing/2014/main" id="{0017FD97-EF78-054B-A4F3-3B2362524CF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5" name="CuadroTexto 474">
          <a:extLst>
            <a:ext uri="{FF2B5EF4-FFF2-40B4-BE49-F238E27FC236}">
              <a16:creationId xmlns:a16="http://schemas.microsoft.com/office/drawing/2014/main" id="{CD6010C3-8E23-6F45-8030-900AC106FA1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6" name="CuadroTexto 475">
          <a:extLst>
            <a:ext uri="{FF2B5EF4-FFF2-40B4-BE49-F238E27FC236}">
              <a16:creationId xmlns:a16="http://schemas.microsoft.com/office/drawing/2014/main" id="{E8C18315-DB36-7E47-A79A-27B5158E88C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7" name="CuadroTexto 476">
          <a:extLst>
            <a:ext uri="{FF2B5EF4-FFF2-40B4-BE49-F238E27FC236}">
              <a16:creationId xmlns:a16="http://schemas.microsoft.com/office/drawing/2014/main" id="{0C363669-BDF1-1441-AB22-AFC6199FDD4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8" name="CuadroTexto 477">
          <a:extLst>
            <a:ext uri="{FF2B5EF4-FFF2-40B4-BE49-F238E27FC236}">
              <a16:creationId xmlns:a16="http://schemas.microsoft.com/office/drawing/2014/main" id="{F4770543-4C22-5C4D-B194-B8FDD9C22E6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9" name="CuadroTexto 478">
          <a:extLst>
            <a:ext uri="{FF2B5EF4-FFF2-40B4-BE49-F238E27FC236}">
              <a16:creationId xmlns:a16="http://schemas.microsoft.com/office/drawing/2014/main" id="{B86F6DB3-5AA0-F34C-AB4E-598D304B92B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0" name="CuadroTexto 479">
          <a:extLst>
            <a:ext uri="{FF2B5EF4-FFF2-40B4-BE49-F238E27FC236}">
              <a16:creationId xmlns:a16="http://schemas.microsoft.com/office/drawing/2014/main" id="{608B9040-6003-4845-A015-D6FD517BD52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1" name="CuadroTexto 480">
          <a:extLst>
            <a:ext uri="{FF2B5EF4-FFF2-40B4-BE49-F238E27FC236}">
              <a16:creationId xmlns:a16="http://schemas.microsoft.com/office/drawing/2014/main" id="{EF5B461B-2956-5E43-9E56-AD1FBB34CD7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2" name="CuadroTexto 481">
          <a:extLst>
            <a:ext uri="{FF2B5EF4-FFF2-40B4-BE49-F238E27FC236}">
              <a16:creationId xmlns:a16="http://schemas.microsoft.com/office/drawing/2014/main" id="{684AD689-F3D6-7F41-80BC-646B10BDFC8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3" name="CuadroTexto 482">
          <a:extLst>
            <a:ext uri="{FF2B5EF4-FFF2-40B4-BE49-F238E27FC236}">
              <a16:creationId xmlns:a16="http://schemas.microsoft.com/office/drawing/2014/main" id="{D47F66BC-D56C-D44C-9804-CD633E2173C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4" name="CuadroTexto 483">
          <a:extLst>
            <a:ext uri="{FF2B5EF4-FFF2-40B4-BE49-F238E27FC236}">
              <a16:creationId xmlns:a16="http://schemas.microsoft.com/office/drawing/2014/main" id="{A6953C89-01E9-054C-BAC1-FA344A926E7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5" name="CuadroTexto 484">
          <a:extLst>
            <a:ext uri="{FF2B5EF4-FFF2-40B4-BE49-F238E27FC236}">
              <a16:creationId xmlns:a16="http://schemas.microsoft.com/office/drawing/2014/main" id="{F086DB28-6506-B049-874D-7548BB518A3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6" name="CuadroTexto 485">
          <a:extLst>
            <a:ext uri="{FF2B5EF4-FFF2-40B4-BE49-F238E27FC236}">
              <a16:creationId xmlns:a16="http://schemas.microsoft.com/office/drawing/2014/main" id="{2859A7D2-A388-9D4F-85C0-50690C4DEAE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7" name="CuadroTexto 486">
          <a:extLst>
            <a:ext uri="{FF2B5EF4-FFF2-40B4-BE49-F238E27FC236}">
              <a16:creationId xmlns:a16="http://schemas.microsoft.com/office/drawing/2014/main" id="{F51BAA0B-6BCB-0E44-871E-2AC8286A5D5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8" name="CuadroTexto 487">
          <a:extLst>
            <a:ext uri="{FF2B5EF4-FFF2-40B4-BE49-F238E27FC236}">
              <a16:creationId xmlns:a16="http://schemas.microsoft.com/office/drawing/2014/main" id="{C46F49DD-269E-F743-925A-A34DE59C196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9" name="CuadroTexto 488">
          <a:extLst>
            <a:ext uri="{FF2B5EF4-FFF2-40B4-BE49-F238E27FC236}">
              <a16:creationId xmlns:a16="http://schemas.microsoft.com/office/drawing/2014/main" id="{9350FBD0-2EF6-6444-9AA8-609946C9558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0" name="CuadroTexto 489">
          <a:extLst>
            <a:ext uri="{FF2B5EF4-FFF2-40B4-BE49-F238E27FC236}">
              <a16:creationId xmlns:a16="http://schemas.microsoft.com/office/drawing/2014/main" id="{10A80BB0-182D-E143-A321-09B748179DC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1" name="CuadroTexto 490">
          <a:extLst>
            <a:ext uri="{FF2B5EF4-FFF2-40B4-BE49-F238E27FC236}">
              <a16:creationId xmlns:a16="http://schemas.microsoft.com/office/drawing/2014/main" id="{C683E129-7793-6540-97EC-092697B9734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2" name="CuadroTexto 491">
          <a:extLst>
            <a:ext uri="{FF2B5EF4-FFF2-40B4-BE49-F238E27FC236}">
              <a16:creationId xmlns:a16="http://schemas.microsoft.com/office/drawing/2014/main" id="{547C799F-218F-E741-B15F-493FCB6D564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3" name="CuadroTexto 492">
          <a:extLst>
            <a:ext uri="{FF2B5EF4-FFF2-40B4-BE49-F238E27FC236}">
              <a16:creationId xmlns:a16="http://schemas.microsoft.com/office/drawing/2014/main" id="{88D89986-F6D1-BA4D-875D-F9C5D94842C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4" name="CuadroTexto 493">
          <a:extLst>
            <a:ext uri="{FF2B5EF4-FFF2-40B4-BE49-F238E27FC236}">
              <a16:creationId xmlns:a16="http://schemas.microsoft.com/office/drawing/2014/main" id="{3FD1B653-7C72-1644-9805-3DDFD5D6D20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5" name="CuadroTexto 494">
          <a:extLst>
            <a:ext uri="{FF2B5EF4-FFF2-40B4-BE49-F238E27FC236}">
              <a16:creationId xmlns:a16="http://schemas.microsoft.com/office/drawing/2014/main" id="{93DA79EF-A412-3947-8288-E31FD6D8D61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6" name="CuadroTexto 495">
          <a:extLst>
            <a:ext uri="{FF2B5EF4-FFF2-40B4-BE49-F238E27FC236}">
              <a16:creationId xmlns:a16="http://schemas.microsoft.com/office/drawing/2014/main" id="{6F43BE7E-162F-4544-9945-79CE0CDAA6F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7" name="CuadroTexto 496">
          <a:extLst>
            <a:ext uri="{FF2B5EF4-FFF2-40B4-BE49-F238E27FC236}">
              <a16:creationId xmlns:a16="http://schemas.microsoft.com/office/drawing/2014/main" id="{4647F131-7742-F048-A28D-E2F7671AE52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8" name="CuadroTexto 497">
          <a:extLst>
            <a:ext uri="{FF2B5EF4-FFF2-40B4-BE49-F238E27FC236}">
              <a16:creationId xmlns:a16="http://schemas.microsoft.com/office/drawing/2014/main" id="{6BEA5233-1D9D-E24D-B336-815E87667B6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9" name="CuadroTexto 498">
          <a:extLst>
            <a:ext uri="{FF2B5EF4-FFF2-40B4-BE49-F238E27FC236}">
              <a16:creationId xmlns:a16="http://schemas.microsoft.com/office/drawing/2014/main" id="{D64341C0-444D-EF48-977C-9A916B4087B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0" name="CuadroTexto 499">
          <a:extLst>
            <a:ext uri="{FF2B5EF4-FFF2-40B4-BE49-F238E27FC236}">
              <a16:creationId xmlns:a16="http://schemas.microsoft.com/office/drawing/2014/main" id="{E186E825-BC08-D14B-A9BE-58A2D2428C5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1" name="CuadroTexto 500">
          <a:extLst>
            <a:ext uri="{FF2B5EF4-FFF2-40B4-BE49-F238E27FC236}">
              <a16:creationId xmlns:a16="http://schemas.microsoft.com/office/drawing/2014/main" id="{4D342AA6-7C4C-F24D-BF2F-52E70D76BC3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2" name="CuadroTexto 501">
          <a:extLst>
            <a:ext uri="{FF2B5EF4-FFF2-40B4-BE49-F238E27FC236}">
              <a16:creationId xmlns:a16="http://schemas.microsoft.com/office/drawing/2014/main" id="{62D5763F-A9A8-7449-964D-9590C1FE27A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3" name="CuadroTexto 502">
          <a:extLst>
            <a:ext uri="{FF2B5EF4-FFF2-40B4-BE49-F238E27FC236}">
              <a16:creationId xmlns:a16="http://schemas.microsoft.com/office/drawing/2014/main" id="{EDAB0215-A4BC-2C46-B395-D43DDF5189D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4" name="CuadroTexto 503">
          <a:extLst>
            <a:ext uri="{FF2B5EF4-FFF2-40B4-BE49-F238E27FC236}">
              <a16:creationId xmlns:a16="http://schemas.microsoft.com/office/drawing/2014/main" id="{5DFC5E53-BAF5-2C4C-AC38-47305DA8549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5" name="CuadroTexto 504">
          <a:extLst>
            <a:ext uri="{FF2B5EF4-FFF2-40B4-BE49-F238E27FC236}">
              <a16:creationId xmlns:a16="http://schemas.microsoft.com/office/drawing/2014/main" id="{A7AA45E6-A1F7-7646-A647-61B3E323D72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6" name="CuadroTexto 505">
          <a:extLst>
            <a:ext uri="{FF2B5EF4-FFF2-40B4-BE49-F238E27FC236}">
              <a16:creationId xmlns:a16="http://schemas.microsoft.com/office/drawing/2014/main" id="{5D65977A-AC12-2D44-BA60-038AFF7D97E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7" name="CuadroTexto 506">
          <a:extLst>
            <a:ext uri="{FF2B5EF4-FFF2-40B4-BE49-F238E27FC236}">
              <a16:creationId xmlns:a16="http://schemas.microsoft.com/office/drawing/2014/main" id="{F276C7D0-6EFB-004C-B017-DCF95488AAF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8" name="CuadroTexto 507">
          <a:extLst>
            <a:ext uri="{FF2B5EF4-FFF2-40B4-BE49-F238E27FC236}">
              <a16:creationId xmlns:a16="http://schemas.microsoft.com/office/drawing/2014/main" id="{3C18E665-0BEC-4B4C-AE56-BAA6F9A332A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9" name="CuadroTexto 508">
          <a:extLst>
            <a:ext uri="{FF2B5EF4-FFF2-40B4-BE49-F238E27FC236}">
              <a16:creationId xmlns:a16="http://schemas.microsoft.com/office/drawing/2014/main" id="{147DECC1-461F-D642-8EFD-A66E664AFF6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0" name="CuadroTexto 509">
          <a:extLst>
            <a:ext uri="{FF2B5EF4-FFF2-40B4-BE49-F238E27FC236}">
              <a16:creationId xmlns:a16="http://schemas.microsoft.com/office/drawing/2014/main" id="{58FF023E-4803-8844-8E60-B019EA2F57C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1" name="CuadroTexto 510">
          <a:extLst>
            <a:ext uri="{FF2B5EF4-FFF2-40B4-BE49-F238E27FC236}">
              <a16:creationId xmlns:a16="http://schemas.microsoft.com/office/drawing/2014/main" id="{72928F5A-DBB5-FA4D-9E01-6CDDA4A3D61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2" name="CuadroTexto 511">
          <a:extLst>
            <a:ext uri="{FF2B5EF4-FFF2-40B4-BE49-F238E27FC236}">
              <a16:creationId xmlns:a16="http://schemas.microsoft.com/office/drawing/2014/main" id="{C6272F37-CA77-9F4F-8FD7-5A238322A6E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3" name="CuadroTexto 512">
          <a:extLst>
            <a:ext uri="{FF2B5EF4-FFF2-40B4-BE49-F238E27FC236}">
              <a16:creationId xmlns:a16="http://schemas.microsoft.com/office/drawing/2014/main" id="{6BA87B67-D44F-CA46-8D53-CC8529B7188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4" name="CuadroTexto 513">
          <a:extLst>
            <a:ext uri="{FF2B5EF4-FFF2-40B4-BE49-F238E27FC236}">
              <a16:creationId xmlns:a16="http://schemas.microsoft.com/office/drawing/2014/main" id="{1B23DE88-865E-BD47-8A84-D4AB30F819C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5" name="CuadroTexto 514">
          <a:extLst>
            <a:ext uri="{FF2B5EF4-FFF2-40B4-BE49-F238E27FC236}">
              <a16:creationId xmlns:a16="http://schemas.microsoft.com/office/drawing/2014/main" id="{1D9F9934-C135-5E40-91C6-58FC5209D7A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6" name="CuadroTexto 515">
          <a:extLst>
            <a:ext uri="{FF2B5EF4-FFF2-40B4-BE49-F238E27FC236}">
              <a16:creationId xmlns:a16="http://schemas.microsoft.com/office/drawing/2014/main" id="{800BFF28-2246-324D-AB41-C8A91CF5C62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7" name="CuadroTexto 516">
          <a:extLst>
            <a:ext uri="{FF2B5EF4-FFF2-40B4-BE49-F238E27FC236}">
              <a16:creationId xmlns:a16="http://schemas.microsoft.com/office/drawing/2014/main" id="{F3BB4C3D-DCB0-6E4D-B113-EBB7991CABA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8" name="CuadroTexto 517">
          <a:extLst>
            <a:ext uri="{FF2B5EF4-FFF2-40B4-BE49-F238E27FC236}">
              <a16:creationId xmlns:a16="http://schemas.microsoft.com/office/drawing/2014/main" id="{6C153266-6F7D-AA4C-B28D-EAA7EF12766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9" name="CuadroTexto 518">
          <a:extLst>
            <a:ext uri="{FF2B5EF4-FFF2-40B4-BE49-F238E27FC236}">
              <a16:creationId xmlns:a16="http://schemas.microsoft.com/office/drawing/2014/main" id="{1A24E2B0-816C-A342-A06A-B0A71C68968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0" name="CuadroTexto 519">
          <a:extLst>
            <a:ext uri="{FF2B5EF4-FFF2-40B4-BE49-F238E27FC236}">
              <a16:creationId xmlns:a16="http://schemas.microsoft.com/office/drawing/2014/main" id="{4BF968CF-523D-314A-9EAB-C4E37C3A21F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1" name="CuadroTexto 520">
          <a:extLst>
            <a:ext uri="{FF2B5EF4-FFF2-40B4-BE49-F238E27FC236}">
              <a16:creationId xmlns:a16="http://schemas.microsoft.com/office/drawing/2014/main" id="{0D1556B3-5B8E-224A-88B7-48B9F4F098B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2" name="CuadroTexto 521">
          <a:extLst>
            <a:ext uri="{FF2B5EF4-FFF2-40B4-BE49-F238E27FC236}">
              <a16:creationId xmlns:a16="http://schemas.microsoft.com/office/drawing/2014/main" id="{7036101E-8139-3246-973B-845D2931C0A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3" name="CuadroTexto 522">
          <a:extLst>
            <a:ext uri="{FF2B5EF4-FFF2-40B4-BE49-F238E27FC236}">
              <a16:creationId xmlns:a16="http://schemas.microsoft.com/office/drawing/2014/main" id="{92B96485-5E52-1C47-BE99-589B57A4515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4" name="CuadroTexto 523">
          <a:extLst>
            <a:ext uri="{FF2B5EF4-FFF2-40B4-BE49-F238E27FC236}">
              <a16:creationId xmlns:a16="http://schemas.microsoft.com/office/drawing/2014/main" id="{6EC282D6-C590-9F4B-A703-9FF3B82E0BB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5" name="CuadroTexto 524">
          <a:extLst>
            <a:ext uri="{FF2B5EF4-FFF2-40B4-BE49-F238E27FC236}">
              <a16:creationId xmlns:a16="http://schemas.microsoft.com/office/drawing/2014/main" id="{A927C60D-F2E6-2046-81C3-C5A4C54E588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6" name="CuadroTexto 525">
          <a:extLst>
            <a:ext uri="{FF2B5EF4-FFF2-40B4-BE49-F238E27FC236}">
              <a16:creationId xmlns:a16="http://schemas.microsoft.com/office/drawing/2014/main" id="{25D5B9F9-8C2E-7A43-8CA6-7EE7C841F1F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7" name="CuadroTexto 526">
          <a:extLst>
            <a:ext uri="{FF2B5EF4-FFF2-40B4-BE49-F238E27FC236}">
              <a16:creationId xmlns:a16="http://schemas.microsoft.com/office/drawing/2014/main" id="{0075B458-73D3-FD48-9157-75291D921A9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8" name="CuadroTexto 527">
          <a:extLst>
            <a:ext uri="{FF2B5EF4-FFF2-40B4-BE49-F238E27FC236}">
              <a16:creationId xmlns:a16="http://schemas.microsoft.com/office/drawing/2014/main" id="{0C022E66-3EA6-FD44-9E9D-A4D96240A2E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9" name="CuadroTexto 528">
          <a:extLst>
            <a:ext uri="{FF2B5EF4-FFF2-40B4-BE49-F238E27FC236}">
              <a16:creationId xmlns:a16="http://schemas.microsoft.com/office/drawing/2014/main" id="{DA7BB015-A342-F047-B5E2-B3F421D5A17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0" name="CuadroTexto 529">
          <a:extLst>
            <a:ext uri="{FF2B5EF4-FFF2-40B4-BE49-F238E27FC236}">
              <a16:creationId xmlns:a16="http://schemas.microsoft.com/office/drawing/2014/main" id="{04F5091F-57A0-F141-A3B2-1246FB270AA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1" name="CuadroTexto 530">
          <a:extLst>
            <a:ext uri="{FF2B5EF4-FFF2-40B4-BE49-F238E27FC236}">
              <a16:creationId xmlns:a16="http://schemas.microsoft.com/office/drawing/2014/main" id="{297568AA-2957-9A4E-919F-C8D620F6DA6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2" name="CuadroTexto 531">
          <a:extLst>
            <a:ext uri="{FF2B5EF4-FFF2-40B4-BE49-F238E27FC236}">
              <a16:creationId xmlns:a16="http://schemas.microsoft.com/office/drawing/2014/main" id="{B9CB460F-272D-9048-A911-90ADE15C187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3" name="CuadroTexto 532">
          <a:extLst>
            <a:ext uri="{FF2B5EF4-FFF2-40B4-BE49-F238E27FC236}">
              <a16:creationId xmlns:a16="http://schemas.microsoft.com/office/drawing/2014/main" id="{1C1056E5-2F72-AA43-9832-43FD34BA020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4" name="CuadroTexto 533">
          <a:extLst>
            <a:ext uri="{FF2B5EF4-FFF2-40B4-BE49-F238E27FC236}">
              <a16:creationId xmlns:a16="http://schemas.microsoft.com/office/drawing/2014/main" id="{51E2EA46-457B-5141-AFF1-DA6B07089B7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5" name="CuadroTexto 534">
          <a:extLst>
            <a:ext uri="{FF2B5EF4-FFF2-40B4-BE49-F238E27FC236}">
              <a16:creationId xmlns:a16="http://schemas.microsoft.com/office/drawing/2014/main" id="{814C19BE-2F26-684B-BE78-0C4F6796C34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6" name="CuadroTexto 535">
          <a:extLst>
            <a:ext uri="{FF2B5EF4-FFF2-40B4-BE49-F238E27FC236}">
              <a16:creationId xmlns:a16="http://schemas.microsoft.com/office/drawing/2014/main" id="{B3EECBEF-C1B9-694A-AEE9-B3EA6F6DF58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7" name="CuadroTexto 536">
          <a:extLst>
            <a:ext uri="{FF2B5EF4-FFF2-40B4-BE49-F238E27FC236}">
              <a16:creationId xmlns:a16="http://schemas.microsoft.com/office/drawing/2014/main" id="{251E8442-8022-4741-B24E-4F2479442D2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8" name="CuadroTexto 537">
          <a:extLst>
            <a:ext uri="{FF2B5EF4-FFF2-40B4-BE49-F238E27FC236}">
              <a16:creationId xmlns:a16="http://schemas.microsoft.com/office/drawing/2014/main" id="{C1BC9FAC-4F68-FB44-9585-BD8B4BF6715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9" name="CuadroTexto 538">
          <a:extLst>
            <a:ext uri="{FF2B5EF4-FFF2-40B4-BE49-F238E27FC236}">
              <a16:creationId xmlns:a16="http://schemas.microsoft.com/office/drawing/2014/main" id="{4946E081-5258-5142-8A29-63BECFAE9E2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0" name="CuadroTexto 539">
          <a:extLst>
            <a:ext uri="{FF2B5EF4-FFF2-40B4-BE49-F238E27FC236}">
              <a16:creationId xmlns:a16="http://schemas.microsoft.com/office/drawing/2014/main" id="{CAB711CE-0F2B-6C49-8074-FA62D494C35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1" name="CuadroTexto 540">
          <a:extLst>
            <a:ext uri="{FF2B5EF4-FFF2-40B4-BE49-F238E27FC236}">
              <a16:creationId xmlns:a16="http://schemas.microsoft.com/office/drawing/2014/main" id="{C3DE4BB3-2F98-854C-B91B-9500800BAB8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2" name="CuadroTexto 541">
          <a:extLst>
            <a:ext uri="{FF2B5EF4-FFF2-40B4-BE49-F238E27FC236}">
              <a16:creationId xmlns:a16="http://schemas.microsoft.com/office/drawing/2014/main" id="{99F879E5-1CA4-4C4C-BA35-C2B36577F31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3" name="CuadroTexto 542">
          <a:extLst>
            <a:ext uri="{FF2B5EF4-FFF2-40B4-BE49-F238E27FC236}">
              <a16:creationId xmlns:a16="http://schemas.microsoft.com/office/drawing/2014/main" id="{E9D5365D-88D8-FE40-9965-4CD216FB958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4" name="CuadroTexto 543">
          <a:extLst>
            <a:ext uri="{FF2B5EF4-FFF2-40B4-BE49-F238E27FC236}">
              <a16:creationId xmlns:a16="http://schemas.microsoft.com/office/drawing/2014/main" id="{8F8EAC7E-D618-E24B-B833-B6FC6B692E7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5" name="CuadroTexto 544">
          <a:extLst>
            <a:ext uri="{FF2B5EF4-FFF2-40B4-BE49-F238E27FC236}">
              <a16:creationId xmlns:a16="http://schemas.microsoft.com/office/drawing/2014/main" id="{0C595732-2F66-9347-939F-D99E834D285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6" name="CuadroTexto 545">
          <a:extLst>
            <a:ext uri="{FF2B5EF4-FFF2-40B4-BE49-F238E27FC236}">
              <a16:creationId xmlns:a16="http://schemas.microsoft.com/office/drawing/2014/main" id="{573008FE-48C4-9441-8BB9-BAFDFFB06DB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7" name="CuadroTexto 546">
          <a:extLst>
            <a:ext uri="{FF2B5EF4-FFF2-40B4-BE49-F238E27FC236}">
              <a16:creationId xmlns:a16="http://schemas.microsoft.com/office/drawing/2014/main" id="{AA48A218-432C-B741-9551-8935E86D537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8" name="CuadroTexto 547">
          <a:extLst>
            <a:ext uri="{FF2B5EF4-FFF2-40B4-BE49-F238E27FC236}">
              <a16:creationId xmlns:a16="http://schemas.microsoft.com/office/drawing/2014/main" id="{4ACA3C1B-FFAA-BD4C-AE4A-C8604278473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9" name="CuadroTexto 548">
          <a:extLst>
            <a:ext uri="{FF2B5EF4-FFF2-40B4-BE49-F238E27FC236}">
              <a16:creationId xmlns:a16="http://schemas.microsoft.com/office/drawing/2014/main" id="{E169A1F1-FA37-7E4A-B41B-82E53D049CF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0" name="CuadroTexto 549">
          <a:extLst>
            <a:ext uri="{FF2B5EF4-FFF2-40B4-BE49-F238E27FC236}">
              <a16:creationId xmlns:a16="http://schemas.microsoft.com/office/drawing/2014/main" id="{24F3CD50-73BC-5048-9A87-B1F85E58A71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1" name="CuadroTexto 550">
          <a:extLst>
            <a:ext uri="{FF2B5EF4-FFF2-40B4-BE49-F238E27FC236}">
              <a16:creationId xmlns:a16="http://schemas.microsoft.com/office/drawing/2014/main" id="{036DA0BA-2DA8-2D46-A75B-8E3BFE9A1BD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2" name="CuadroTexto 551">
          <a:extLst>
            <a:ext uri="{FF2B5EF4-FFF2-40B4-BE49-F238E27FC236}">
              <a16:creationId xmlns:a16="http://schemas.microsoft.com/office/drawing/2014/main" id="{C45F7FF1-12A0-6D4B-A648-6C1DDDE3125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3" name="CuadroTexto 552">
          <a:extLst>
            <a:ext uri="{FF2B5EF4-FFF2-40B4-BE49-F238E27FC236}">
              <a16:creationId xmlns:a16="http://schemas.microsoft.com/office/drawing/2014/main" id="{CAD2B210-EA4B-D942-B2D8-F679575A5C7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4" name="CuadroTexto 553">
          <a:extLst>
            <a:ext uri="{FF2B5EF4-FFF2-40B4-BE49-F238E27FC236}">
              <a16:creationId xmlns:a16="http://schemas.microsoft.com/office/drawing/2014/main" id="{CB58F626-FF4B-8349-8266-2ADAB962202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5" name="CuadroTexto 554">
          <a:extLst>
            <a:ext uri="{FF2B5EF4-FFF2-40B4-BE49-F238E27FC236}">
              <a16:creationId xmlns:a16="http://schemas.microsoft.com/office/drawing/2014/main" id="{48274FCF-3464-7C42-9147-1F1189AC1DB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6" name="CuadroTexto 555">
          <a:extLst>
            <a:ext uri="{FF2B5EF4-FFF2-40B4-BE49-F238E27FC236}">
              <a16:creationId xmlns:a16="http://schemas.microsoft.com/office/drawing/2014/main" id="{12084F65-04A9-D844-BEC4-AAB9A963E06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7" name="CuadroTexto 556">
          <a:extLst>
            <a:ext uri="{FF2B5EF4-FFF2-40B4-BE49-F238E27FC236}">
              <a16:creationId xmlns:a16="http://schemas.microsoft.com/office/drawing/2014/main" id="{5FA20B36-9668-FF42-A669-218FFCB2B1D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8" name="CuadroTexto 557">
          <a:extLst>
            <a:ext uri="{FF2B5EF4-FFF2-40B4-BE49-F238E27FC236}">
              <a16:creationId xmlns:a16="http://schemas.microsoft.com/office/drawing/2014/main" id="{ADF1E4DE-CEAE-DF48-B921-3DC95F93E3A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9" name="CuadroTexto 558">
          <a:extLst>
            <a:ext uri="{FF2B5EF4-FFF2-40B4-BE49-F238E27FC236}">
              <a16:creationId xmlns:a16="http://schemas.microsoft.com/office/drawing/2014/main" id="{7DCA5D39-0E55-2D47-93BD-1A3614936A8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0" name="CuadroTexto 559">
          <a:extLst>
            <a:ext uri="{FF2B5EF4-FFF2-40B4-BE49-F238E27FC236}">
              <a16:creationId xmlns:a16="http://schemas.microsoft.com/office/drawing/2014/main" id="{91A870A4-3EF1-F54E-85A6-C380AFEFE3A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1" name="CuadroTexto 560">
          <a:extLst>
            <a:ext uri="{FF2B5EF4-FFF2-40B4-BE49-F238E27FC236}">
              <a16:creationId xmlns:a16="http://schemas.microsoft.com/office/drawing/2014/main" id="{F80CB8A9-257E-5246-8B4F-EE9846F0CEA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2" name="CuadroTexto 561">
          <a:extLst>
            <a:ext uri="{FF2B5EF4-FFF2-40B4-BE49-F238E27FC236}">
              <a16:creationId xmlns:a16="http://schemas.microsoft.com/office/drawing/2014/main" id="{3770A164-20FB-094D-9A1F-0A523011A43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3" name="CuadroTexto 562">
          <a:extLst>
            <a:ext uri="{FF2B5EF4-FFF2-40B4-BE49-F238E27FC236}">
              <a16:creationId xmlns:a16="http://schemas.microsoft.com/office/drawing/2014/main" id="{3A376073-B54B-F041-BD2A-FD64687DB28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4" name="CuadroTexto 563">
          <a:extLst>
            <a:ext uri="{FF2B5EF4-FFF2-40B4-BE49-F238E27FC236}">
              <a16:creationId xmlns:a16="http://schemas.microsoft.com/office/drawing/2014/main" id="{290B10EE-5CF7-6E4D-A632-B4157420E71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5" name="CuadroTexto 564">
          <a:extLst>
            <a:ext uri="{FF2B5EF4-FFF2-40B4-BE49-F238E27FC236}">
              <a16:creationId xmlns:a16="http://schemas.microsoft.com/office/drawing/2014/main" id="{460D68E3-3BB1-4B47-AA54-5E0D7AF3B30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6" name="CuadroTexto 565">
          <a:extLst>
            <a:ext uri="{FF2B5EF4-FFF2-40B4-BE49-F238E27FC236}">
              <a16:creationId xmlns:a16="http://schemas.microsoft.com/office/drawing/2014/main" id="{CBBEDEA7-1D1B-FC43-BB0B-2DA8D6A9EBC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7" name="CuadroTexto 566">
          <a:extLst>
            <a:ext uri="{FF2B5EF4-FFF2-40B4-BE49-F238E27FC236}">
              <a16:creationId xmlns:a16="http://schemas.microsoft.com/office/drawing/2014/main" id="{1F2BC3ED-0164-044B-8E39-4A0E10E7C08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8" name="CuadroTexto 567">
          <a:extLst>
            <a:ext uri="{FF2B5EF4-FFF2-40B4-BE49-F238E27FC236}">
              <a16:creationId xmlns:a16="http://schemas.microsoft.com/office/drawing/2014/main" id="{7A6981B4-E263-8047-851A-099E85B68C0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9" name="CuadroTexto 568">
          <a:extLst>
            <a:ext uri="{FF2B5EF4-FFF2-40B4-BE49-F238E27FC236}">
              <a16:creationId xmlns:a16="http://schemas.microsoft.com/office/drawing/2014/main" id="{8B2C2561-D01B-D447-9010-183A745C590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0" name="CuadroTexto 569">
          <a:extLst>
            <a:ext uri="{FF2B5EF4-FFF2-40B4-BE49-F238E27FC236}">
              <a16:creationId xmlns:a16="http://schemas.microsoft.com/office/drawing/2014/main" id="{09A75433-20F0-2A49-9234-1AC492E78F9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1" name="CuadroTexto 570">
          <a:extLst>
            <a:ext uri="{FF2B5EF4-FFF2-40B4-BE49-F238E27FC236}">
              <a16:creationId xmlns:a16="http://schemas.microsoft.com/office/drawing/2014/main" id="{4B24E54D-E2E0-AD4A-B2D5-D51F1C0C164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2" name="CuadroTexto 571">
          <a:extLst>
            <a:ext uri="{FF2B5EF4-FFF2-40B4-BE49-F238E27FC236}">
              <a16:creationId xmlns:a16="http://schemas.microsoft.com/office/drawing/2014/main" id="{E3C6B972-1978-2447-9732-4C7D9E21B1C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3" name="CuadroTexto 572">
          <a:extLst>
            <a:ext uri="{FF2B5EF4-FFF2-40B4-BE49-F238E27FC236}">
              <a16:creationId xmlns:a16="http://schemas.microsoft.com/office/drawing/2014/main" id="{4C1D4FDB-E510-4843-90AF-C47438F2F9E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4" name="CuadroTexto 573">
          <a:extLst>
            <a:ext uri="{FF2B5EF4-FFF2-40B4-BE49-F238E27FC236}">
              <a16:creationId xmlns:a16="http://schemas.microsoft.com/office/drawing/2014/main" id="{29BAB4B2-B140-F440-B0CD-C99AF8B3298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5" name="CuadroTexto 574">
          <a:extLst>
            <a:ext uri="{FF2B5EF4-FFF2-40B4-BE49-F238E27FC236}">
              <a16:creationId xmlns:a16="http://schemas.microsoft.com/office/drawing/2014/main" id="{B043DAA7-95EC-754E-ADDC-1CDE839BC86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6" name="CuadroTexto 575">
          <a:extLst>
            <a:ext uri="{FF2B5EF4-FFF2-40B4-BE49-F238E27FC236}">
              <a16:creationId xmlns:a16="http://schemas.microsoft.com/office/drawing/2014/main" id="{2638AC43-ECF6-564D-9C53-8D53630DCB3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7" name="CuadroTexto 576">
          <a:extLst>
            <a:ext uri="{FF2B5EF4-FFF2-40B4-BE49-F238E27FC236}">
              <a16:creationId xmlns:a16="http://schemas.microsoft.com/office/drawing/2014/main" id="{DD6D6AAE-07B4-FB43-8CB1-96505362FCF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8" name="CuadroTexto 577">
          <a:extLst>
            <a:ext uri="{FF2B5EF4-FFF2-40B4-BE49-F238E27FC236}">
              <a16:creationId xmlns:a16="http://schemas.microsoft.com/office/drawing/2014/main" id="{EB4A6C93-1F64-2142-9906-7376F81AB09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9" name="CuadroTexto 578">
          <a:extLst>
            <a:ext uri="{FF2B5EF4-FFF2-40B4-BE49-F238E27FC236}">
              <a16:creationId xmlns:a16="http://schemas.microsoft.com/office/drawing/2014/main" id="{ED8C85E2-9C14-5F4E-8993-2B15BB83B30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0" name="CuadroTexto 579">
          <a:extLst>
            <a:ext uri="{FF2B5EF4-FFF2-40B4-BE49-F238E27FC236}">
              <a16:creationId xmlns:a16="http://schemas.microsoft.com/office/drawing/2014/main" id="{B396D4F1-D98B-0241-93BC-4D53CC02B55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1" name="CuadroTexto 580">
          <a:extLst>
            <a:ext uri="{FF2B5EF4-FFF2-40B4-BE49-F238E27FC236}">
              <a16:creationId xmlns:a16="http://schemas.microsoft.com/office/drawing/2014/main" id="{FB9297BD-A3F8-AB45-98BF-6284EA08A04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2" name="CuadroTexto 581">
          <a:extLst>
            <a:ext uri="{FF2B5EF4-FFF2-40B4-BE49-F238E27FC236}">
              <a16:creationId xmlns:a16="http://schemas.microsoft.com/office/drawing/2014/main" id="{F5453608-241D-E84C-BCEC-A6D1760FBD5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3" name="CuadroTexto 582">
          <a:extLst>
            <a:ext uri="{FF2B5EF4-FFF2-40B4-BE49-F238E27FC236}">
              <a16:creationId xmlns:a16="http://schemas.microsoft.com/office/drawing/2014/main" id="{08F2EF0A-31A2-774D-BC52-4A6C5AB728E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4" name="CuadroTexto 583">
          <a:extLst>
            <a:ext uri="{FF2B5EF4-FFF2-40B4-BE49-F238E27FC236}">
              <a16:creationId xmlns:a16="http://schemas.microsoft.com/office/drawing/2014/main" id="{1FD2838B-07F8-F74E-A933-87797B837AC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5" name="CuadroTexto 584">
          <a:extLst>
            <a:ext uri="{FF2B5EF4-FFF2-40B4-BE49-F238E27FC236}">
              <a16:creationId xmlns:a16="http://schemas.microsoft.com/office/drawing/2014/main" id="{6A5328A8-C5BC-6942-860E-AFD07E0605D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6" name="CuadroTexto 585">
          <a:extLst>
            <a:ext uri="{FF2B5EF4-FFF2-40B4-BE49-F238E27FC236}">
              <a16:creationId xmlns:a16="http://schemas.microsoft.com/office/drawing/2014/main" id="{FB6E1EA0-71BD-E24C-ADB5-BF61F555524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7" name="CuadroTexto 586">
          <a:extLst>
            <a:ext uri="{FF2B5EF4-FFF2-40B4-BE49-F238E27FC236}">
              <a16:creationId xmlns:a16="http://schemas.microsoft.com/office/drawing/2014/main" id="{12AC7DB0-5F52-E347-AE2E-30A017FA9CC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8" name="CuadroTexto 587">
          <a:extLst>
            <a:ext uri="{FF2B5EF4-FFF2-40B4-BE49-F238E27FC236}">
              <a16:creationId xmlns:a16="http://schemas.microsoft.com/office/drawing/2014/main" id="{68DBCCDC-22D8-CE42-BC53-1D000E59937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9" name="CuadroTexto 588">
          <a:extLst>
            <a:ext uri="{FF2B5EF4-FFF2-40B4-BE49-F238E27FC236}">
              <a16:creationId xmlns:a16="http://schemas.microsoft.com/office/drawing/2014/main" id="{697233A4-31E8-3848-A6E6-60DA36D44E3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0" name="CuadroTexto 589">
          <a:extLst>
            <a:ext uri="{FF2B5EF4-FFF2-40B4-BE49-F238E27FC236}">
              <a16:creationId xmlns:a16="http://schemas.microsoft.com/office/drawing/2014/main" id="{880F6C02-85BC-4642-85DE-11DA2835FCC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1" name="CuadroTexto 590">
          <a:extLst>
            <a:ext uri="{FF2B5EF4-FFF2-40B4-BE49-F238E27FC236}">
              <a16:creationId xmlns:a16="http://schemas.microsoft.com/office/drawing/2014/main" id="{E71516D1-150C-1F43-B388-912D430B024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2" name="CuadroTexto 591">
          <a:extLst>
            <a:ext uri="{FF2B5EF4-FFF2-40B4-BE49-F238E27FC236}">
              <a16:creationId xmlns:a16="http://schemas.microsoft.com/office/drawing/2014/main" id="{3381900F-97F9-0949-BF22-29DFAE0644D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3" name="CuadroTexto 592">
          <a:extLst>
            <a:ext uri="{FF2B5EF4-FFF2-40B4-BE49-F238E27FC236}">
              <a16:creationId xmlns:a16="http://schemas.microsoft.com/office/drawing/2014/main" id="{7B8CAEBB-4775-5E49-B7D0-5C9A72DAAC8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4" name="CuadroTexto 593">
          <a:extLst>
            <a:ext uri="{FF2B5EF4-FFF2-40B4-BE49-F238E27FC236}">
              <a16:creationId xmlns:a16="http://schemas.microsoft.com/office/drawing/2014/main" id="{50375467-25A0-4543-9AF4-F92048C9220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5" name="CuadroTexto 594">
          <a:extLst>
            <a:ext uri="{FF2B5EF4-FFF2-40B4-BE49-F238E27FC236}">
              <a16:creationId xmlns:a16="http://schemas.microsoft.com/office/drawing/2014/main" id="{1DCBE9F0-58E3-9648-8890-2C68ADFC673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6" name="CuadroTexto 595">
          <a:extLst>
            <a:ext uri="{FF2B5EF4-FFF2-40B4-BE49-F238E27FC236}">
              <a16:creationId xmlns:a16="http://schemas.microsoft.com/office/drawing/2014/main" id="{2DA0D2BE-058B-1F46-8AAF-1E4324CD49C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7" name="CuadroTexto 596">
          <a:extLst>
            <a:ext uri="{FF2B5EF4-FFF2-40B4-BE49-F238E27FC236}">
              <a16:creationId xmlns:a16="http://schemas.microsoft.com/office/drawing/2014/main" id="{764FB519-0A1C-1E45-97A1-CD0052858F9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8" name="CuadroTexto 597">
          <a:extLst>
            <a:ext uri="{FF2B5EF4-FFF2-40B4-BE49-F238E27FC236}">
              <a16:creationId xmlns:a16="http://schemas.microsoft.com/office/drawing/2014/main" id="{2A6AF1B0-E6CE-E34E-9F1D-A14EE98E999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9" name="CuadroTexto 598">
          <a:extLst>
            <a:ext uri="{FF2B5EF4-FFF2-40B4-BE49-F238E27FC236}">
              <a16:creationId xmlns:a16="http://schemas.microsoft.com/office/drawing/2014/main" id="{23B5FA46-FCFD-2446-9CF3-E8453A0ABBD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0" name="CuadroTexto 599">
          <a:extLst>
            <a:ext uri="{FF2B5EF4-FFF2-40B4-BE49-F238E27FC236}">
              <a16:creationId xmlns:a16="http://schemas.microsoft.com/office/drawing/2014/main" id="{DAFE4737-A33A-E646-8493-B6186A1491D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1" name="CuadroTexto 600">
          <a:extLst>
            <a:ext uri="{FF2B5EF4-FFF2-40B4-BE49-F238E27FC236}">
              <a16:creationId xmlns:a16="http://schemas.microsoft.com/office/drawing/2014/main" id="{212ED601-8B30-8842-B84E-A741721A923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2" name="CuadroTexto 601">
          <a:extLst>
            <a:ext uri="{FF2B5EF4-FFF2-40B4-BE49-F238E27FC236}">
              <a16:creationId xmlns:a16="http://schemas.microsoft.com/office/drawing/2014/main" id="{A2E3DE9B-0ED0-934A-917C-C361769E6AE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3" name="CuadroTexto 602">
          <a:extLst>
            <a:ext uri="{FF2B5EF4-FFF2-40B4-BE49-F238E27FC236}">
              <a16:creationId xmlns:a16="http://schemas.microsoft.com/office/drawing/2014/main" id="{2ADAD215-5797-284E-A591-07C75B25AFE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4" name="CuadroTexto 603">
          <a:extLst>
            <a:ext uri="{FF2B5EF4-FFF2-40B4-BE49-F238E27FC236}">
              <a16:creationId xmlns:a16="http://schemas.microsoft.com/office/drawing/2014/main" id="{FBAEE50F-2709-0540-BDA6-E21F677718B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5" name="CuadroTexto 604">
          <a:extLst>
            <a:ext uri="{FF2B5EF4-FFF2-40B4-BE49-F238E27FC236}">
              <a16:creationId xmlns:a16="http://schemas.microsoft.com/office/drawing/2014/main" id="{C2C0993B-4A61-3A42-87FF-91A6BF105AD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6" name="CuadroTexto 605">
          <a:extLst>
            <a:ext uri="{FF2B5EF4-FFF2-40B4-BE49-F238E27FC236}">
              <a16:creationId xmlns:a16="http://schemas.microsoft.com/office/drawing/2014/main" id="{37FDF58A-A949-1640-AE9F-AB2F39CE6FE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7" name="CuadroTexto 606">
          <a:extLst>
            <a:ext uri="{FF2B5EF4-FFF2-40B4-BE49-F238E27FC236}">
              <a16:creationId xmlns:a16="http://schemas.microsoft.com/office/drawing/2014/main" id="{F4807804-58F1-9743-A270-107BEBE2138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8" name="CuadroTexto 607">
          <a:extLst>
            <a:ext uri="{FF2B5EF4-FFF2-40B4-BE49-F238E27FC236}">
              <a16:creationId xmlns:a16="http://schemas.microsoft.com/office/drawing/2014/main" id="{69F3EBF2-47FA-8842-89C2-370E12F308E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9" name="CuadroTexto 608">
          <a:extLst>
            <a:ext uri="{FF2B5EF4-FFF2-40B4-BE49-F238E27FC236}">
              <a16:creationId xmlns:a16="http://schemas.microsoft.com/office/drawing/2014/main" id="{8BCD7B54-1DCD-DC4D-A5FF-5D9009C7523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0" name="CuadroTexto 609">
          <a:extLst>
            <a:ext uri="{FF2B5EF4-FFF2-40B4-BE49-F238E27FC236}">
              <a16:creationId xmlns:a16="http://schemas.microsoft.com/office/drawing/2014/main" id="{FC5CFB4D-CF2D-F543-86CB-B9000E41AD2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1" name="CuadroTexto 610">
          <a:extLst>
            <a:ext uri="{FF2B5EF4-FFF2-40B4-BE49-F238E27FC236}">
              <a16:creationId xmlns:a16="http://schemas.microsoft.com/office/drawing/2014/main" id="{C21CE250-D3D3-D944-8918-A6BE01E8C1E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2" name="CuadroTexto 611">
          <a:extLst>
            <a:ext uri="{FF2B5EF4-FFF2-40B4-BE49-F238E27FC236}">
              <a16:creationId xmlns:a16="http://schemas.microsoft.com/office/drawing/2014/main" id="{A1F4BB10-F159-054B-B1DC-D8DB9181C0D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3" name="CuadroTexto 612">
          <a:extLst>
            <a:ext uri="{FF2B5EF4-FFF2-40B4-BE49-F238E27FC236}">
              <a16:creationId xmlns:a16="http://schemas.microsoft.com/office/drawing/2014/main" id="{41C64E55-2756-BC48-914F-3923C9449C2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4" name="CuadroTexto 613">
          <a:extLst>
            <a:ext uri="{FF2B5EF4-FFF2-40B4-BE49-F238E27FC236}">
              <a16:creationId xmlns:a16="http://schemas.microsoft.com/office/drawing/2014/main" id="{63419C12-4CDF-3F4B-B8B4-F26C0328CCB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5" name="CuadroTexto 614">
          <a:extLst>
            <a:ext uri="{FF2B5EF4-FFF2-40B4-BE49-F238E27FC236}">
              <a16:creationId xmlns:a16="http://schemas.microsoft.com/office/drawing/2014/main" id="{09AC6282-B9D4-9740-8DB9-9D96C258C39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6" name="CuadroTexto 615">
          <a:extLst>
            <a:ext uri="{FF2B5EF4-FFF2-40B4-BE49-F238E27FC236}">
              <a16:creationId xmlns:a16="http://schemas.microsoft.com/office/drawing/2014/main" id="{D0AC047B-3205-A046-BF06-682C61F6C4C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7" name="CuadroTexto 616">
          <a:extLst>
            <a:ext uri="{FF2B5EF4-FFF2-40B4-BE49-F238E27FC236}">
              <a16:creationId xmlns:a16="http://schemas.microsoft.com/office/drawing/2014/main" id="{20B4F7BD-C389-344C-9383-1FE93DCE1AC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8" name="CuadroTexto 617">
          <a:extLst>
            <a:ext uri="{FF2B5EF4-FFF2-40B4-BE49-F238E27FC236}">
              <a16:creationId xmlns:a16="http://schemas.microsoft.com/office/drawing/2014/main" id="{71180214-1446-D54F-BFEB-F689A5EA4AB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9" name="CuadroTexto 618">
          <a:extLst>
            <a:ext uri="{FF2B5EF4-FFF2-40B4-BE49-F238E27FC236}">
              <a16:creationId xmlns:a16="http://schemas.microsoft.com/office/drawing/2014/main" id="{183F89B4-B532-1740-B897-B7E39C019E2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0" name="CuadroTexto 619">
          <a:extLst>
            <a:ext uri="{FF2B5EF4-FFF2-40B4-BE49-F238E27FC236}">
              <a16:creationId xmlns:a16="http://schemas.microsoft.com/office/drawing/2014/main" id="{625DDDC2-6EFA-404A-865E-BC41A5E5E62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1" name="CuadroTexto 620">
          <a:extLst>
            <a:ext uri="{FF2B5EF4-FFF2-40B4-BE49-F238E27FC236}">
              <a16:creationId xmlns:a16="http://schemas.microsoft.com/office/drawing/2014/main" id="{112DC7C4-925A-F240-B906-99FBD181A7D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2" name="CuadroTexto 621">
          <a:extLst>
            <a:ext uri="{FF2B5EF4-FFF2-40B4-BE49-F238E27FC236}">
              <a16:creationId xmlns:a16="http://schemas.microsoft.com/office/drawing/2014/main" id="{35C3F2F8-0224-0647-AC34-E8F32AFABC8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3" name="CuadroTexto 622">
          <a:extLst>
            <a:ext uri="{FF2B5EF4-FFF2-40B4-BE49-F238E27FC236}">
              <a16:creationId xmlns:a16="http://schemas.microsoft.com/office/drawing/2014/main" id="{77B8A397-5A45-BA4F-AE6D-87C0DE693B0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4" name="CuadroTexto 623">
          <a:extLst>
            <a:ext uri="{FF2B5EF4-FFF2-40B4-BE49-F238E27FC236}">
              <a16:creationId xmlns:a16="http://schemas.microsoft.com/office/drawing/2014/main" id="{2AA59DC0-4DF9-584A-9878-C2B35606E1F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5" name="CuadroTexto 624">
          <a:extLst>
            <a:ext uri="{FF2B5EF4-FFF2-40B4-BE49-F238E27FC236}">
              <a16:creationId xmlns:a16="http://schemas.microsoft.com/office/drawing/2014/main" id="{77B5952E-AB55-E34F-971E-6A581BEA5BF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6" name="CuadroTexto 625">
          <a:extLst>
            <a:ext uri="{FF2B5EF4-FFF2-40B4-BE49-F238E27FC236}">
              <a16:creationId xmlns:a16="http://schemas.microsoft.com/office/drawing/2014/main" id="{D1B192BF-249D-0E47-9659-3DABCC5B34E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7" name="CuadroTexto 626">
          <a:extLst>
            <a:ext uri="{FF2B5EF4-FFF2-40B4-BE49-F238E27FC236}">
              <a16:creationId xmlns:a16="http://schemas.microsoft.com/office/drawing/2014/main" id="{BFDBD747-9874-7242-BC2A-503F0B50939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8" name="CuadroTexto 627">
          <a:extLst>
            <a:ext uri="{FF2B5EF4-FFF2-40B4-BE49-F238E27FC236}">
              <a16:creationId xmlns:a16="http://schemas.microsoft.com/office/drawing/2014/main" id="{F577FCA2-0E8F-E143-A811-A3096A06188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9" name="CuadroTexto 628">
          <a:extLst>
            <a:ext uri="{FF2B5EF4-FFF2-40B4-BE49-F238E27FC236}">
              <a16:creationId xmlns:a16="http://schemas.microsoft.com/office/drawing/2014/main" id="{A3E7C33B-954B-7C4D-82F9-A650FBD4160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0" name="CuadroTexto 629">
          <a:extLst>
            <a:ext uri="{FF2B5EF4-FFF2-40B4-BE49-F238E27FC236}">
              <a16:creationId xmlns:a16="http://schemas.microsoft.com/office/drawing/2014/main" id="{1383CE8A-C65E-ED4A-B50B-822CE135389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1" name="CuadroTexto 630">
          <a:extLst>
            <a:ext uri="{FF2B5EF4-FFF2-40B4-BE49-F238E27FC236}">
              <a16:creationId xmlns:a16="http://schemas.microsoft.com/office/drawing/2014/main" id="{40CBF79A-4A27-874E-92BB-11AE8AE4DAF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2" name="CuadroTexto 631">
          <a:extLst>
            <a:ext uri="{FF2B5EF4-FFF2-40B4-BE49-F238E27FC236}">
              <a16:creationId xmlns:a16="http://schemas.microsoft.com/office/drawing/2014/main" id="{DF7E4138-9092-2143-BB3B-13876199257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3" name="CuadroTexto 632">
          <a:extLst>
            <a:ext uri="{FF2B5EF4-FFF2-40B4-BE49-F238E27FC236}">
              <a16:creationId xmlns:a16="http://schemas.microsoft.com/office/drawing/2014/main" id="{E5836112-1D3F-0841-88A7-A7DFC14D86C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4" name="CuadroTexto 633">
          <a:extLst>
            <a:ext uri="{FF2B5EF4-FFF2-40B4-BE49-F238E27FC236}">
              <a16:creationId xmlns:a16="http://schemas.microsoft.com/office/drawing/2014/main" id="{4CEA6598-FCC0-F840-94C6-92984E56A6F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5" name="CuadroTexto 634">
          <a:extLst>
            <a:ext uri="{FF2B5EF4-FFF2-40B4-BE49-F238E27FC236}">
              <a16:creationId xmlns:a16="http://schemas.microsoft.com/office/drawing/2014/main" id="{B61C52CA-8B10-5948-A3EA-8419BA144D7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6" name="CuadroTexto 635">
          <a:extLst>
            <a:ext uri="{FF2B5EF4-FFF2-40B4-BE49-F238E27FC236}">
              <a16:creationId xmlns:a16="http://schemas.microsoft.com/office/drawing/2014/main" id="{99350957-7B77-154D-82CC-035B84E76EE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7" name="CuadroTexto 636">
          <a:extLst>
            <a:ext uri="{FF2B5EF4-FFF2-40B4-BE49-F238E27FC236}">
              <a16:creationId xmlns:a16="http://schemas.microsoft.com/office/drawing/2014/main" id="{6D065EBF-D4DF-1944-AFDA-C925EF70FFE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8" name="CuadroTexto 637">
          <a:extLst>
            <a:ext uri="{FF2B5EF4-FFF2-40B4-BE49-F238E27FC236}">
              <a16:creationId xmlns:a16="http://schemas.microsoft.com/office/drawing/2014/main" id="{505355DA-50F3-A043-B14F-5496AD69B0A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9" name="CuadroTexto 638">
          <a:extLst>
            <a:ext uri="{FF2B5EF4-FFF2-40B4-BE49-F238E27FC236}">
              <a16:creationId xmlns:a16="http://schemas.microsoft.com/office/drawing/2014/main" id="{9E1591F9-BDB6-1942-B155-B971675A494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0" name="CuadroTexto 639">
          <a:extLst>
            <a:ext uri="{FF2B5EF4-FFF2-40B4-BE49-F238E27FC236}">
              <a16:creationId xmlns:a16="http://schemas.microsoft.com/office/drawing/2014/main" id="{9C5E9E62-C30F-B244-BBF6-A5C0A4BC2DB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1" name="CuadroTexto 640">
          <a:extLst>
            <a:ext uri="{FF2B5EF4-FFF2-40B4-BE49-F238E27FC236}">
              <a16:creationId xmlns:a16="http://schemas.microsoft.com/office/drawing/2014/main" id="{BE83A258-AD36-9343-8F70-A40152D6981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2" name="CuadroTexto 641">
          <a:extLst>
            <a:ext uri="{FF2B5EF4-FFF2-40B4-BE49-F238E27FC236}">
              <a16:creationId xmlns:a16="http://schemas.microsoft.com/office/drawing/2014/main" id="{01283E55-F71B-4B46-A19D-088F626242D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3" name="CuadroTexto 642">
          <a:extLst>
            <a:ext uri="{FF2B5EF4-FFF2-40B4-BE49-F238E27FC236}">
              <a16:creationId xmlns:a16="http://schemas.microsoft.com/office/drawing/2014/main" id="{5AA8A047-78E6-C948-927D-777B3F1FEBF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4" name="CuadroTexto 643">
          <a:extLst>
            <a:ext uri="{FF2B5EF4-FFF2-40B4-BE49-F238E27FC236}">
              <a16:creationId xmlns:a16="http://schemas.microsoft.com/office/drawing/2014/main" id="{801D46A0-582B-C040-BF60-14365E831FC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5" name="CuadroTexto 644">
          <a:extLst>
            <a:ext uri="{FF2B5EF4-FFF2-40B4-BE49-F238E27FC236}">
              <a16:creationId xmlns:a16="http://schemas.microsoft.com/office/drawing/2014/main" id="{D6DA5D40-61B5-744F-8C5F-0015C245FF4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6" name="CuadroTexto 645">
          <a:extLst>
            <a:ext uri="{FF2B5EF4-FFF2-40B4-BE49-F238E27FC236}">
              <a16:creationId xmlns:a16="http://schemas.microsoft.com/office/drawing/2014/main" id="{2FEF8CA3-712A-1241-8CDD-8B3B0504151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7" name="CuadroTexto 646">
          <a:extLst>
            <a:ext uri="{FF2B5EF4-FFF2-40B4-BE49-F238E27FC236}">
              <a16:creationId xmlns:a16="http://schemas.microsoft.com/office/drawing/2014/main" id="{15D4D72B-CFF8-9145-A417-4FE38F87914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8" name="CuadroTexto 647">
          <a:extLst>
            <a:ext uri="{FF2B5EF4-FFF2-40B4-BE49-F238E27FC236}">
              <a16:creationId xmlns:a16="http://schemas.microsoft.com/office/drawing/2014/main" id="{E7ED73C7-80C9-8842-B9EB-AF639FC70EE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9" name="CuadroTexto 648">
          <a:extLst>
            <a:ext uri="{FF2B5EF4-FFF2-40B4-BE49-F238E27FC236}">
              <a16:creationId xmlns:a16="http://schemas.microsoft.com/office/drawing/2014/main" id="{1644CF49-CEAF-2247-A370-DD311633829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50" name="CuadroTexto 649">
          <a:extLst>
            <a:ext uri="{FF2B5EF4-FFF2-40B4-BE49-F238E27FC236}">
              <a16:creationId xmlns:a16="http://schemas.microsoft.com/office/drawing/2014/main" id="{4E24874B-96DF-2647-8C71-1CDFA9A0493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51" name="CuadroTexto 650">
          <a:extLst>
            <a:ext uri="{FF2B5EF4-FFF2-40B4-BE49-F238E27FC236}">
              <a16:creationId xmlns:a16="http://schemas.microsoft.com/office/drawing/2014/main" id="{E3135E22-CC37-4742-8A6D-881039A467A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52" name="CuadroTexto 651">
          <a:extLst>
            <a:ext uri="{FF2B5EF4-FFF2-40B4-BE49-F238E27FC236}">
              <a16:creationId xmlns:a16="http://schemas.microsoft.com/office/drawing/2014/main" id="{340D14D5-AD53-8448-9EB2-41F4A762A3B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53" name="CuadroTexto 652">
          <a:extLst>
            <a:ext uri="{FF2B5EF4-FFF2-40B4-BE49-F238E27FC236}">
              <a16:creationId xmlns:a16="http://schemas.microsoft.com/office/drawing/2014/main" id="{19661C9B-5714-BE4A-B76E-66D4CE22C4C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54" name="CuadroTexto 653">
          <a:extLst>
            <a:ext uri="{FF2B5EF4-FFF2-40B4-BE49-F238E27FC236}">
              <a16:creationId xmlns:a16="http://schemas.microsoft.com/office/drawing/2014/main" id="{6344BAF7-504F-3D4E-BF5A-BE3855F905D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55" name="CuadroTexto 654">
          <a:extLst>
            <a:ext uri="{FF2B5EF4-FFF2-40B4-BE49-F238E27FC236}">
              <a16:creationId xmlns:a16="http://schemas.microsoft.com/office/drawing/2014/main" id="{4F931F18-228E-4A4B-8A28-1555D6A9E32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56" name="CuadroTexto 655">
          <a:extLst>
            <a:ext uri="{FF2B5EF4-FFF2-40B4-BE49-F238E27FC236}">
              <a16:creationId xmlns:a16="http://schemas.microsoft.com/office/drawing/2014/main" id="{47829CD6-3A55-A345-ADFC-8E8892E91CA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57" name="CuadroTexto 656">
          <a:extLst>
            <a:ext uri="{FF2B5EF4-FFF2-40B4-BE49-F238E27FC236}">
              <a16:creationId xmlns:a16="http://schemas.microsoft.com/office/drawing/2014/main" id="{F417067F-E852-B844-900C-6735801B69F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58" name="CuadroTexto 657">
          <a:extLst>
            <a:ext uri="{FF2B5EF4-FFF2-40B4-BE49-F238E27FC236}">
              <a16:creationId xmlns:a16="http://schemas.microsoft.com/office/drawing/2014/main" id="{360B8CCD-A60D-3D4F-AB8A-C131DEA7BF9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59" name="CuadroTexto 658">
          <a:extLst>
            <a:ext uri="{FF2B5EF4-FFF2-40B4-BE49-F238E27FC236}">
              <a16:creationId xmlns:a16="http://schemas.microsoft.com/office/drawing/2014/main" id="{1C85B035-0A28-6249-BC93-73AAFA455E5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60" name="CuadroTexto 659">
          <a:extLst>
            <a:ext uri="{FF2B5EF4-FFF2-40B4-BE49-F238E27FC236}">
              <a16:creationId xmlns:a16="http://schemas.microsoft.com/office/drawing/2014/main" id="{54B9DE4B-8B5B-3847-AEF7-AC705A86803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61" name="CuadroTexto 660">
          <a:extLst>
            <a:ext uri="{FF2B5EF4-FFF2-40B4-BE49-F238E27FC236}">
              <a16:creationId xmlns:a16="http://schemas.microsoft.com/office/drawing/2014/main" id="{79A8C243-C6DB-984A-9AD2-88EBB40DACF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62" name="CuadroTexto 661">
          <a:extLst>
            <a:ext uri="{FF2B5EF4-FFF2-40B4-BE49-F238E27FC236}">
              <a16:creationId xmlns:a16="http://schemas.microsoft.com/office/drawing/2014/main" id="{9B4B99AE-F091-3844-B6FC-4FA09CA6896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63" name="CuadroTexto 662">
          <a:extLst>
            <a:ext uri="{FF2B5EF4-FFF2-40B4-BE49-F238E27FC236}">
              <a16:creationId xmlns:a16="http://schemas.microsoft.com/office/drawing/2014/main" id="{345D4FF2-FB56-7548-8C44-364349EE1D2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64" name="CuadroTexto 663">
          <a:extLst>
            <a:ext uri="{FF2B5EF4-FFF2-40B4-BE49-F238E27FC236}">
              <a16:creationId xmlns:a16="http://schemas.microsoft.com/office/drawing/2014/main" id="{F66BCF85-1815-104B-BBF0-3A79B7643F2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65" name="CuadroTexto 664">
          <a:extLst>
            <a:ext uri="{FF2B5EF4-FFF2-40B4-BE49-F238E27FC236}">
              <a16:creationId xmlns:a16="http://schemas.microsoft.com/office/drawing/2014/main" id="{50A761D5-805B-7046-8288-C770B562570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66" name="CuadroTexto 665">
          <a:extLst>
            <a:ext uri="{FF2B5EF4-FFF2-40B4-BE49-F238E27FC236}">
              <a16:creationId xmlns:a16="http://schemas.microsoft.com/office/drawing/2014/main" id="{D80DA931-63FE-4446-9225-74A06DA26C4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67" name="CuadroTexto 666">
          <a:extLst>
            <a:ext uri="{FF2B5EF4-FFF2-40B4-BE49-F238E27FC236}">
              <a16:creationId xmlns:a16="http://schemas.microsoft.com/office/drawing/2014/main" id="{2D155502-12E1-4441-8E82-73E61D8E7E1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68" name="CuadroTexto 667">
          <a:extLst>
            <a:ext uri="{FF2B5EF4-FFF2-40B4-BE49-F238E27FC236}">
              <a16:creationId xmlns:a16="http://schemas.microsoft.com/office/drawing/2014/main" id="{6D6E1804-7DF8-B644-A811-83B55FBE834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69" name="CuadroTexto 668">
          <a:extLst>
            <a:ext uri="{FF2B5EF4-FFF2-40B4-BE49-F238E27FC236}">
              <a16:creationId xmlns:a16="http://schemas.microsoft.com/office/drawing/2014/main" id="{39889EA9-355A-7E4D-BC5D-44C7EFF1401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70" name="CuadroTexto 669">
          <a:extLst>
            <a:ext uri="{FF2B5EF4-FFF2-40B4-BE49-F238E27FC236}">
              <a16:creationId xmlns:a16="http://schemas.microsoft.com/office/drawing/2014/main" id="{5DD5BF6F-7216-844E-986E-91FCB8480B9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71" name="CuadroTexto 670">
          <a:extLst>
            <a:ext uri="{FF2B5EF4-FFF2-40B4-BE49-F238E27FC236}">
              <a16:creationId xmlns:a16="http://schemas.microsoft.com/office/drawing/2014/main" id="{366EC2B9-BF3C-9A4C-B70F-CD8BFF003AB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72" name="CuadroTexto 671">
          <a:extLst>
            <a:ext uri="{FF2B5EF4-FFF2-40B4-BE49-F238E27FC236}">
              <a16:creationId xmlns:a16="http://schemas.microsoft.com/office/drawing/2014/main" id="{8E3CDE50-95F1-5649-935E-D08D8976A10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73" name="CuadroTexto 672">
          <a:extLst>
            <a:ext uri="{FF2B5EF4-FFF2-40B4-BE49-F238E27FC236}">
              <a16:creationId xmlns:a16="http://schemas.microsoft.com/office/drawing/2014/main" id="{AE1C86A0-C365-ED49-838D-F1407601C83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74" name="CuadroTexto 673">
          <a:extLst>
            <a:ext uri="{FF2B5EF4-FFF2-40B4-BE49-F238E27FC236}">
              <a16:creationId xmlns:a16="http://schemas.microsoft.com/office/drawing/2014/main" id="{8DA93173-2676-5248-82BE-1DD7E5FF3ED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75" name="CuadroTexto 674">
          <a:extLst>
            <a:ext uri="{FF2B5EF4-FFF2-40B4-BE49-F238E27FC236}">
              <a16:creationId xmlns:a16="http://schemas.microsoft.com/office/drawing/2014/main" id="{247BC35F-9CC0-B448-8186-8BF36D12D78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76" name="CuadroTexto 675">
          <a:extLst>
            <a:ext uri="{FF2B5EF4-FFF2-40B4-BE49-F238E27FC236}">
              <a16:creationId xmlns:a16="http://schemas.microsoft.com/office/drawing/2014/main" id="{CB03E742-36C5-134A-B4D6-F63DEB1F005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77" name="CuadroTexto 676">
          <a:extLst>
            <a:ext uri="{FF2B5EF4-FFF2-40B4-BE49-F238E27FC236}">
              <a16:creationId xmlns:a16="http://schemas.microsoft.com/office/drawing/2014/main" id="{AB4BA45B-517F-5C48-8FAB-273EB11F3BB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78" name="CuadroTexto 677">
          <a:extLst>
            <a:ext uri="{FF2B5EF4-FFF2-40B4-BE49-F238E27FC236}">
              <a16:creationId xmlns:a16="http://schemas.microsoft.com/office/drawing/2014/main" id="{B86C65F3-0C53-7046-99B6-B7EFB253BAD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79" name="CuadroTexto 678">
          <a:extLst>
            <a:ext uri="{FF2B5EF4-FFF2-40B4-BE49-F238E27FC236}">
              <a16:creationId xmlns:a16="http://schemas.microsoft.com/office/drawing/2014/main" id="{2FDE260C-BBB6-4B42-9130-906A9B53293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80" name="CuadroTexto 679">
          <a:extLst>
            <a:ext uri="{FF2B5EF4-FFF2-40B4-BE49-F238E27FC236}">
              <a16:creationId xmlns:a16="http://schemas.microsoft.com/office/drawing/2014/main" id="{E61B066C-573D-3F46-BD75-3215C3527B9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81" name="CuadroTexto 680">
          <a:extLst>
            <a:ext uri="{FF2B5EF4-FFF2-40B4-BE49-F238E27FC236}">
              <a16:creationId xmlns:a16="http://schemas.microsoft.com/office/drawing/2014/main" id="{690763AC-FF79-B84A-BC53-29AB46C21EA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82" name="CuadroTexto 681">
          <a:extLst>
            <a:ext uri="{FF2B5EF4-FFF2-40B4-BE49-F238E27FC236}">
              <a16:creationId xmlns:a16="http://schemas.microsoft.com/office/drawing/2014/main" id="{8761D300-3D8E-E343-82E8-DCB03665058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83" name="CuadroTexto 682">
          <a:extLst>
            <a:ext uri="{FF2B5EF4-FFF2-40B4-BE49-F238E27FC236}">
              <a16:creationId xmlns:a16="http://schemas.microsoft.com/office/drawing/2014/main" id="{FCCCDBE0-6589-B248-81D1-E05EBA79211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84" name="CuadroTexto 683">
          <a:extLst>
            <a:ext uri="{FF2B5EF4-FFF2-40B4-BE49-F238E27FC236}">
              <a16:creationId xmlns:a16="http://schemas.microsoft.com/office/drawing/2014/main" id="{1BC55882-7600-3B47-85D6-C3E1C70B0B8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85" name="CuadroTexto 684">
          <a:extLst>
            <a:ext uri="{FF2B5EF4-FFF2-40B4-BE49-F238E27FC236}">
              <a16:creationId xmlns:a16="http://schemas.microsoft.com/office/drawing/2014/main" id="{289AB32A-336D-1547-87F7-5D6D590E0E8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86" name="CuadroTexto 685">
          <a:extLst>
            <a:ext uri="{FF2B5EF4-FFF2-40B4-BE49-F238E27FC236}">
              <a16:creationId xmlns:a16="http://schemas.microsoft.com/office/drawing/2014/main" id="{65791A09-3A97-EC42-ADFC-AA09A0091BF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87" name="CuadroTexto 686">
          <a:extLst>
            <a:ext uri="{FF2B5EF4-FFF2-40B4-BE49-F238E27FC236}">
              <a16:creationId xmlns:a16="http://schemas.microsoft.com/office/drawing/2014/main" id="{5CE656BD-3EC1-EE48-9568-89B839B074C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88" name="CuadroTexto 687">
          <a:extLst>
            <a:ext uri="{FF2B5EF4-FFF2-40B4-BE49-F238E27FC236}">
              <a16:creationId xmlns:a16="http://schemas.microsoft.com/office/drawing/2014/main" id="{9A41AFB6-3C63-E349-B8D9-F9D3D75109E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89" name="CuadroTexto 688">
          <a:extLst>
            <a:ext uri="{FF2B5EF4-FFF2-40B4-BE49-F238E27FC236}">
              <a16:creationId xmlns:a16="http://schemas.microsoft.com/office/drawing/2014/main" id="{ACA39F6C-464A-6243-A0F1-1F58E42B91D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90" name="CuadroTexto 689">
          <a:extLst>
            <a:ext uri="{FF2B5EF4-FFF2-40B4-BE49-F238E27FC236}">
              <a16:creationId xmlns:a16="http://schemas.microsoft.com/office/drawing/2014/main" id="{2C234705-132C-8844-8A23-DE10D972ED2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91" name="CuadroTexto 690">
          <a:extLst>
            <a:ext uri="{FF2B5EF4-FFF2-40B4-BE49-F238E27FC236}">
              <a16:creationId xmlns:a16="http://schemas.microsoft.com/office/drawing/2014/main" id="{161E8B16-8868-FB4B-87BD-56147327A67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92" name="CuadroTexto 691">
          <a:extLst>
            <a:ext uri="{FF2B5EF4-FFF2-40B4-BE49-F238E27FC236}">
              <a16:creationId xmlns:a16="http://schemas.microsoft.com/office/drawing/2014/main" id="{6A2AB962-5D18-F444-8702-CCFD8E3CBFE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93" name="CuadroTexto 692">
          <a:extLst>
            <a:ext uri="{FF2B5EF4-FFF2-40B4-BE49-F238E27FC236}">
              <a16:creationId xmlns:a16="http://schemas.microsoft.com/office/drawing/2014/main" id="{2EBD68A3-F32C-564D-A582-ADF36B67991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24</xdr:row>
      <xdr:rowOff>0</xdr:rowOff>
    </xdr:from>
    <xdr:ext cx="65" cy="172227"/>
    <xdr:sp macro="" textlink="">
      <xdr:nvSpPr>
        <xdr:cNvPr id="694" name="CuadroTexto 693">
          <a:extLst>
            <a:ext uri="{FF2B5EF4-FFF2-40B4-BE49-F238E27FC236}">
              <a16:creationId xmlns:a16="http://schemas.microsoft.com/office/drawing/2014/main" id="{90CC8124-02C9-7D40-8E52-F908BBE1DC7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rtincarrasco/Desktop/Marti&#769;n_Carrasco/Gestio&#769;n%20Full/INV%20FULL%2002-06%20(1).xlsx" TargetMode="External"/><Relationship Id="rId1" Type="http://schemas.openxmlformats.org/officeDocument/2006/relationships/externalLinkPath" Target="/Users/martincarrasco/Desktop/Marti&#769;n_Carrasco/Gestio&#769;n%20Full/INV%20FULL%2002-06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DS1"/>
      <sheetName val="TYC"/>
      <sheetName val="BICISOL"/>
      <sheetName val="HYUNDAI"/>
      <sheetName val="INDUSOL"/>
      <sheetName val="AUTOSOL"/>
      <sheetName val="TRIANA"/>
      <sheetName val="RDS3"/>
      <sheetName val="REICARS"/>
      <sheetName val="MR"/>
      <sheetName val="BLACK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D1" t="str">
            <v># Publicación</v>
          </cell>
          <cell r="E1" t="str">
            <v>Producto</v>
          </cell>
          <cell r="F1" t="str">
            <v>Costo</v>
          </cell>
        </row>
        <row r="3">
          <cell r="D3">
            <v>464016888</v>
          </cell>
          <cell r="E3" t="str">
            <v>Farol Trasero Izquierdo Para Chevrolet Optra Sedan 2004 2016</v>
          </cell>
          <cell r="F3">
            <v>11000</v>
          </cell>
        </row>
        <row r="4">
          <cell r="D4">
            <v>552892818</v>
          </cell>
          <cell r="E4" t="str">
            <v>Neblinero Peugeot 208 2013 2016 / 1 Unidad</v>
          </cell>
          <cell r="F4">
            <v>3800</v>
          </cell>
        </row>
        <row r="5">
          <cell r="D5">
            <v>969960395</v>
          </cell>
          <cell r="E5" t="str">
            <v>Radiador Calefaccion Para Hyundai Terracan 2.5 2001 2009</v>
          </cell>
          <cell r="F5">
            <v>30500</v>
          </cell>
        </row>
        <row r="6">
          <cell r="D6">
            <v>1460703017</v>
          </cell>
          <cell r="E6" t="str">
            <v>Bisel Neblinero Para Kia Rio Jb 2009 2011 Par</v>
          </cell>
          <cell r="F6">
            <v>0</v>
          </cell>
        </row>
        <row r="7">
          <cell r="D7">
            <v>474286552</v>
          </cell>
          <cell r="E7" t="str">
            <v>Optico Para Chevrolet Aveo Sedan 2008 2016 Par</v>
          </cell>
          <cell r="F7">
            <v>29800</v>
          </cell>
        </row>
        <row r="8">
          <cell r="D8">
            <v>436142332</v>
          </cell>
          <cell r="E8" t="str">
            <v>Optico Para Toyota Yaris Sedan 2007 2012</v>
          </cell>
          <cell r="F8">
            <v>18800</v>
          </cell>
        </row>
        <row r="9">
          <cell r="D9">
            <v>1141556479</v>
          </cell>
          <cell r="E9" t="str">
            <v>Farol Trasero Para Mahindra Pik Up 2011 2021</v>
          </cell>
          <cell r="F9">
            <v>5800</v>
          </cell>
        </row>
        <row r="10">
          <cell r="D10">
            <v>465756652</v>
          </cell>
          <cell r="E10" t="str">
            <v>Bandeja Inferior Para Kia Frontier 2000 2011 Par</v>
          </cell>
          <cell r="F10">
            <v>20400</v>
          </cell>
        </row>
        <row r="11">
          <cell r="D11">
            <v>619502171</v>
          </cell>
          <cell r="E11" t="str">
            <v>Radiador Motor Para Chevrolet Spark Gt 2011 2017</v>
          </cell>
          <cell r="F11">
            <v>21998</v>
          </cell>
        </row>
        <row r="12">
          <cell r="D12">
            <v>912432361</v>
          </cell>
          <cell r="E12" t="str">
            <v>Kit Distribucion Para Mitsubishi L200 2.5 2007 2015 9 Piezas</v>
          </cell>
          <cell r="F12">
            <v>45047</v>
          </cell>
        </row>
        <row r="13">
          <cell r="D13">
            <v>476191575</v>
          </cell>
          <cell r="E13" t="str">
            <v>Farol Trasero Izquierdo Para Nissan Np300 2015 2020</v>
          </cell>
          <cell r="F13">
            <v>15000</v>
          </cell>
        </row>
        <row r="14">
          <cell r="D14">
            <v>533028791</v>
          </cell>
          <cell r="E14" t="str">
            <v>Amortiguador Delantero Chevrolet Sonic 1.6 2012 2016 Par</v>
          </cell>
          <cell r="F14">
            <v>0</v>
          </cell>
        </row>
        <row r="15">
          <cell r="D15">
            <v>996394586</v>
          </cell>
          <cell r="E15" t="str">
            <v>Farol Esquina Ambar Para Toyota Tercel 1995 1997 Par</v>
          </cell>
          <cell r="F15">
            <v>8766</v>
          </cell>
        </row>
        <row r="16">
          <cell r="D16">
            <v>466442500</v>
          </cell>
          <cell r="E16" t="str">
            <v>Optico Derecho Daewoo Tico</v>
          </cell>
          <cell r="F16">
            <v>5616</v>
          </cell>
        </row>
        <row r="17">
          <cell r="D17">
            <v>1017945757</v>
          </cell>
          <cell r="E17" t="str">
            <v>Kit Amortiguador Del + Tras Para Hyundai Elantra 2006 2011</v>
          </cell>
          <cell r="F17">
            <v>34180</v>
          </cell>
        </row>
        <row r="18">
          <cell r="D18">
            <v>904148508</v>
          </cell>
          <cell r="E18" t="str">
            <v>Cremallera Direccion Para Suzuki Maruti Ii 800 F8b 1999 2009</v>
          </cell>
          <cell r="F18">
            <v>22000</v>
          </cell>
        </row>
        <row r="19">
          <cell r="D19">
            <v>436143540</v>
          </cell>
          <cell r="E19" t="str">
            <v>Farol Trasero Izquierdo Para Toyota Yaris 2006 2013</v>
          </cell>
          <cell r="F19">
            <v>11000</v>
          </cell>
        </row>
        <row r="20">
          <cell r="D20">
            <v>977807749</v>
          </cell>
          <cell r="E20" t="str">
            <v>Farol Trasero Mazda 5 2011 2016 Exterior Der</v>
          </cell>
          <cell r="F20">
            <v>0</v>
          </cell>
        </row>
        <row r="21">
          <cell r="D21">
            <v>436141582</v>
          </cell>
          <cell r="E21" t="str">
            <v>Optico Para Suzuki Celerio 2009 2014</v>
          </cell>
          <cell r="F21">
            <v>25778</v>
          </cell>
        </row>
        <row r="22">
          <cell r="D22">
            <v>1141548929</v>
          </cell>
          <cell r="E22" t="str">
            <v>Bieleta Delantera Ssangyong Actyon Sport 2.0 2006 2016 Par</v>
          </cell>
          <cell r="F22">
            <v>0</v>
          </cell>
        </row>
        <row r="23">
          <cell r="D23">
            <v>1463383501</v>
          </cell>
          <cell r="E23" t="str">
            <v>Farol Trasero Externo Para Toyota Corolla 2018 2020</v>
          </cell>
          <cell r="F23">
            <v>9900</v>
          </cell>
        </row>
        <row r="24">
          <cell r="D24">
            <v>1792013694</v>
          </cell>
          <cell r="E24" t="str">
            <v>Optico  + Neblinero Para Toyota Hilux 2012 2015 Par</v>
          </cell>
          <cell r="F24">
            <v>47000</v>
          </cell>
        </row>
        <row r="25">
          <cell r="D25">
            <v>466723559</v>
          </cell>
          <cell r="E25" t="str">
            <v>Bandeja Inferior Para Chevrolet Spark Gt 2011 2016 Par</v>
          </cell>
          <cell r="F25">
            <v>25800</v>
          </cell>
        </row>
        <row r="26">
          <cell r="D26">
            <v>436141582</v>
          </cell>
          <cell r="E26" t="str">
            <v>Optico Para Suzuki Celerio 2009 2014</v>
          </cell>
          <cell r="F26">
            <v>25778</v>
          </cell>
        </row>
        <row r="27">
          <cell r="D27">
            <v>1005266031</v>
          </cell>
          <cell r="E27" t="str">
            <v>Kit Amortiguador Para Chevrolet Cruze Orlando 2010 2017</v>
          </cell>
          <cell r="F27">
            <v>56580</v>
          </cell>
        </row>
        <row r="28">
          <cell r="D28">
            <v>434601515</v>
          </cell>
          <cell r="E28" t="str">
            <v>Farol Trasero Izq Para Ssangyong Actyon Sport 2006 2011</v>
          </cell>
          <cell r="F28">
            <v>13500</v>
          </cell>
        </row>
        <row r="29">
          <cell r="D29">
            <v>1280894910</v>
          </cell>
          <cell r="E29" t="str">
            <v>Kit Neblinero Para Mazda 3 Sedan 2014 2016</v>
          </cell>
          <cell r="F29">
            <v>23900</v>
          </cell>
        </row>
        <row r="30">
          <cell r="D30">
            <v>970948011</v>
          </cell>
          <cell r="E30" t="str">
            <v>Espejo Luneta Para Suzuki Grand Vitara Nomade 2006 2015</v>
          </cell>
          <cell r="F30" t="e">
            <v>#N/A</v>
          </cell>
        </row>
        <row r="31">
          <cell r="D31">
            <v>436142332</v>
          </cell>
          <cell r="E31" t="str">
            <v>Optico Para Toyota Yaris Sedan 2007 2012</v>
          </cell>
          <cell r="F31">
            <v>18800</v>
          </cell>
        </row>
        <row r="32">
          <cell r="D32">
            <v>1462524211</v>
          </cell>
          <cell r="E32" t="str">
            <v>Optico + Neblinero Para Toyota Yaris Sedan 2006 2013 Par</v>
          </cell>
          <cell r="F32">
            <v>46590</v>
          </cell>
        </row>
        <row r="33">
          <cell r="D33">
            <v>623163549</v>
          </cell>
          <cell r="E33" t="str">
            <v>Farol Trasero Izq Para Ssangyong Actyon Sport 2012 2022</v>
          </cell>
          <cell r="F33">
            <v>10500</v>
          </cell>
        </row>
        <row r="34">
          <cell r="D34">
            <v>552676221</v>
          </cell>
          <cell r="E34" t="str">
            <v>Bisel Neblinero Para Mitsubishi L200 2016 2018 Par</v>
          </cell>
          <cell r="F34">
            <v>3000</v>
          </cell>
        </row>
        <row r="35">
          <cell r="D35">
            <v>616946459</v>
          </cell>
          <cell r="E35" t="str">
            <v>Farol Trasero Externo Para Hyundai Elantra 2016 2018</v>
          </cell>
          <cell r="F35">
            <v>13975</v>
          </cell>
        </row>
        <row r="36">
          <cell r="D36">
            <v>2364936114</v>
          </cell>
          <cell r="E36" t="str">
            <v>Bomba Aceite Para Mitsubishi L200 2.5 4d56t 2007 2016</v>
          </cell>
          <cell r="F36">
            <v>33000</v>
          </cell>
        </row>
        <row r="37">
          <cell r="D37">
            <v>1390118391</v>
          </cell>
          <cell r="E37" t="str">
            <v>Kit Embrague Para Suzuki Ignis 1.2 2017 2022 Original</v>
          </cell>
          <cell r="F37">
            <v>34000</v>
          </cell>
        </row>
        <row r="38">
          <cell r="D38">
            <v>434021439</v>
          </cell>
          <cell r="E38" t="str">
            <v>Farol Trasero Para Nissan Versa 2012 2018</v>
          </cell>
          <cell r="F38">
            <v>19000</v>
          </cell>
        </row>
        <row r="39">
          <cell r="D39">
            <v>906321472</v>
          </cell>
          <cell r="E39" t="str">
            <v>Deposito Direccion Chevrolet Spark Gt 2011 2019 Hidraulica</v>
          </cell>
          <cell r="F39">
            <v>11730</v>
          </cell>
        </row>
        <row r="40">
          <cell r="D40">
            <v>1141556479</v>
          </cell>
          <cell r="E40" t="str">
            <v>Farol Trasero Para Mahindra Pik Up 2011 2021</v>
          </cell>
          <cell r="F40">
            <v>5800</v>
          </cell>
        </row>
        <row r="41">
          <cell r="D41">
            <v>443258540</v>
          </cell>
          <cell r="E41" t="str">
            <v>Cazoleta Del Para Toyota Yaris Sedan Sport  2006 2013 Par</v>
          </cell>
          <cell r="F41">
            <v>8270</v>
          </cell>
        </row>
        <row r="42">
          <cell r="D42">
            <v>438445720</v>
          </cell>
          <cell r="E42" t="str">
            <v>Farol Trasero Para Samsung Sm3 2007 2014</v>
          </cell>
          <cell r="F42">
            <v>14985</v>
          </cell>
        </row>
        <row r="43">
          <cell r="D43">
            <v>1733189618</v>
          </cell>
          <cell r="E43" t="str">
            <v>Amortiguador Trasero Para Nissan Np300 2015 2020 Par</v>
          </cell>
          <cell r="F43">
            <v>11220</v>
          </cell>
        </row>
        <row r="44">
          <cell r="D44">
            <v>466134837</v>
          </cell>
          <cell r="E44" t="str">
            <v>Amortiguador Delantero Para Hyundai Terracan 2001 2009 Par</v>
          </cell>
          <cell r="F44">
            <v>29799</v>
          </cell>
        </row>
        <row r="45">
          <cell r="D45">
            <v>997652732</v>
          </cell>
          <cell r="E45" t="str">
            <v>Farol Trasero Para Chevrolet N400 Max 2020 2022</v>
          </cell>
          <cell r="F45">
            <v>10200</v>
          </cell>
        </row>
        <row r="46">
          <cell r="D46">
            <v>904431097</v>
          </cell>
          <cell r="E46" t="str">
            <v>Bandeja Suspension Para Hyundai Accent Rb 2011 2019 Par</v>
          </cell>
          <cell r="F46">
            <v>18564</v>
          </cell>
        </row>
        <row r="47">
          <cell r="D47">
            <v>1735306922</v>
          </cell>
          <cell r="E47" t="str">
            <v>Guardabarro Para Toyota Hilux Revo 2016 2020 4 Piezas</v>
          </cell>
          <cell r="F47">
            <v>0</v>
          </cell>
        </row>
        <row r="48">
          <cell r="D48">
            <v>1463383501</v>
          </cell>
          <cell r="E48" t="str">
            <v>Farol Trasero Externo Para Toyota Corolla 2018 2020</v>
          </cell>
          <cell r="F48">
            <v>9900</v>
          </cell>
        </row>
        <row r="49">
          <cell r="D49">
            <v>436143510</v>
          </cell>
          <cell r="E49" t="str">
            <v>Maza Rueda Trasera Para Hyundai Tucson 2004 2010 4x2 Sin Abs</v>
          </cell>
          <cell r="F49">
            <v>12406</v>
          </cell>
        </row>
        <row r="50">
          <cell r="D50">
            <v>1108673838</v>
          </cell>
          <cell r="E50" t="str">
            <v>Amortiguador Delantero + Cazoleta Para Chevrolet Aveo Par</v>
          </cell>
          <cell r="F50">
            <v>24980</v>
          </cell>
        </row>
        <row r="51">
          <cell r="D51">
            <v>437999113</v>
          </cell>
          <cell r="E51" t="str">
            <v>Farol Trasero Derecho Para Ssangyong Actyon Sport 2006 2011</v>
          </cell>
          <cell r="F51">
            <v>13500</v>
          </cell>
        </row>
        <row r="52">
          <cell r="D52">
            <v>625461310</v>
          </cell>
          <cell r="E52" t="str">
            <v>Radiador Motor Para Chevrolet Vivant 1.6 2004 2010 Mecanico</v>
          </cell>
          <cell r="F52">
            <v>22389</v>
          </cell>
        </row>
        <row r="53">
          <cell r="D53">
            <v>434021439</v>
          </cell>
          <cell r="E53" t="str">
            <v>Farol Trasero Para Nissan Versa 2012 2018</v>
          </cell>
          <cell r="F53">
            <v>19000</v>
          </cell>
        </row>
        <row r="54">
          <cell r="D54">
            <v>438402890</v>
          </cell>
          <cell r="E54" t="str">
            <v>Kit Neblinero Para Toyota Hilux 2012 2015</v>
          </cell>
          <cell r="F54">
            <v>16100</v>
          </cell>
        </row>
        <row r="55">
          <cell r="D55">
            <v>459000788</v>
          </cell>
          <cell r="E55" t="str">
            <v>Farol Trasero Para Mitsubishi L200 2016 2018</v>
          </cell>
          <cell r="F55">
            <v>12500</v>
          </cell>
        </row>
        <row r="56">
          <cell r="D56">
            <v>504020789</v>
          </cell>
          <cell r="E56" t="str">
            <v>Bisel Neblinero Para Suzuki Swift 2008 2011 Par</v>
          </cell>
          <cell r="F56">
            <v>7600</v>
          </cell>
        </row>
        <row r="57">
          <cell r="D57">
            <v>442249964</v>
          </cell>
          <cell r="E57" t="str">
            <v>Bieleta Delantera Para Hyundai Accent New 2006 2011 Par</v>
          </cell>
          <cell r="F57">
            <v>7780</v>
          </cell>
        </row>
        <row r="58">
          <cell r="D58">
            <v>1122988965</v>
          </cell>
          <cell r="E58" t="str">
            <v>Set Bisel Cromados Optico Para Toyota Hilux 2012 2015</v>
          </cell>
          <cell r="F58">
            <v>9000</v>
          </cell>
        </row>
        <row r="59">
          <cell r="D59">
            <v>436143228</v>
          </cell>
          <cell r="E59" t="str">
            <v>Farol Trasero Para Toyota Hilux 2012 2015 Par</v>
          </cell>
          <cell r="F59">
            <v>16000</v>
          </cell>
        </row>
        <row r="60">
          <cell r="D60">
            <v>2810067650</v>
          </cell>
          <cell r="E60" t="str">
            <v>Amortiguadores Traseros Chevrolet Sail 2011 2015 + Cazoleta</v>
          </cell>
          <cell r="F60">
            <v>18576</v>
          </cell>
        </row>
        <row r="61">
          <cell r="D61">
            <v>997652732</v>
          </cell>
          <cell r="E61" t="str">
            <v>Farol Trasero Para Chevrolet N400 Max 2020 2022</v>
          </cell>
          <cell r="F61">
            <v>10200</v>
          </cell>
        </row>
        <row r="62">
          <cell r="D62">
            <v>2841156864</v>
          </cell>
          <cell r="E62" t="str">
            <v>Terminal Dirección + Axial Para Ford Ecosport 1.6 2003 2012</v>
          </cell>
          <cell r="F62">
            <v>16400</v>
          </cell>
        </row>
        <row r="63">
          <cell r="D63">
            <v>905114121</v>
          </cell>
          <cell r="E63" t="str">
            <v>Farol Trasero Para Chevrolet N300 2012 2020</v>
          </cell>
          <cell r="F63">
            <v>5300</v>
          </cell>
        </row>
        <row r="64">
          <cell r="D64">
            <v>950335581</v>
          </cell>
          <cell r="E64" t="str">
            <v>Farol Trasero Derecho Maxus T60 2018 2021</v>
          </cell>
          <cell r="F64" t="e">
            <v>#N/A</v>
          </cell>
        </row>
        <row r="65">
          <cell r="D65">
            <v>917665134</v>
          </cell>
          <cell r="E65" t="str">
            <v>Farol Trasero Para Kia Sportage 2005 2010</v>
          </cell>
          <cell r="F65" t="e">
            <v>#N/A</v>
          </cell>
        </row>
        <row r="66">
          <cell r="D66">
            <v>443261343</v>
          </cell>
          <cell r="E66" t="str">
            <v>Bomba Freno Tipo Ate Chevrolet Chevy 500 1987 - 1994</v>
          </cell>
          <cell r="F66">
            <v>0</v>
          </cell>
        </row>
        <row r="67">
          <cell r="D67">
            <v>437928421</v>
          </cell>
          <cell r="E67" t="str">
            <v>Farol Trasero Para Ford Ranger 2013 2019</v>
          </cell>
          <cell r="F67">
            <v>19000</v>
          </cell>
        </row>
        <row r="68">
          <cell r="D68">
            <v>913041525</v>
          </cell>
          <cell r="E68" t="str">
            <v>Amortiguador Tras + Cazoleta Chevrolet Aveo 2004 2016 Par</v>
          </cell>
          <cell r="F68">
            <v>18576</v>
          </cell>
        </row>
        <row r="69">
          <cell r="D69">
            <v>438402820</v>
          </cell>
          <cell r="E69" t="str">
            <v>Kit Neblinero Para Nissan Terrano 2000 2014</v>
          </cell>
          <cell r="F69">
            <v>18000</v>
          </cell>
        </row>
        <row r="70">
          <cell r="D70">
            <v>1591793227</v>
          </cell>
          <cell r="E70" t="str">
            <v>Guardafango  Delantero Para Kia Cerato 2013 2018 Par</v>
          </cell>
          <cell r="F70" t="e">
            <v>#N/A</v>
          </cell>
        </row>
        <row r="71">
          <cell r="D71">
            <v>2180963110</v>
          </cell>
          <cell r="E71" t="str">
            <v>Aceite Para Motor Wolver Super Light 10w40 Para Autos, Pickups &amp; Suvs X 4lts</v>
          </cell>
          <cell r="F71">
            <v>10500</v>
          </cell>
        </row>
        <row r="72">
          <cell r="D72">
            <v>466134978</v>
          </cell>
          <cell r="E72" t="str">
            <v>Amortiguador Delantero Para Hyundai Accent Rb 2011 2018 Par</v>
          </cell>
          <cell r="F72">
            <v>20000</v>
          </cell>
        </row>
        <row r="73">
          <cell r="D73">
            <v>912425902</v>
          </cell>
          <cell r="E73" t="str">
            <v>Optico Para Toyota Hilux 2005 2008 Par</v>
          </cell>
          <cell r="F73">
            <v>39800</v>
          </cell>
        </row>
        <row r="74">
          <cell r="D74">
            <v>1409843355</v>
          </cell>
          <cell r="E74" t="str">
            <v>Farol Trasero Suzuki Grand Vitara 2006 2019 3 Puertas</v>
          </cell>
          <cell r="F74">
            <v>43000</v>
          </cell>
        </row>
        <row r="75">
          <cell r="D75">
            <v>1288901294</v>
          </cell>
          <cell r="E75" t="str">
            <v>Tercera Luz Freno Para Chevrolet Dmax 2006 2015</v>
          </cell>
          <cell r="F75">
            <v>14500</v>
          </cell>
        </row>
        <row r="76">
          <cell r="D76">
            <v>1534969969</v>
          </cell>
          <cell r="E76" t="str">
            <v>Espejo Luneta Para Mg3 1.5 2012 2025</v>
          </cell>
          <cell r="F76" t="e">
            <v>#N/A</v>
          </cell>
        </row>
        <row r="77">
          <cell r="D77">
            <v>442532417</v>
          </cell>
          <cell r="E77" t="str">
            <v>Optico Para Chevrolet Sail 1.4 2011 2017 Par</v>
          </cell>
          <cell r="F77">
            <v>25600</v>
          </cell>
        </row>
        <row r="78">
          <cell r="D78">
            <v>1457057533</v>
          </cell>
          <cell r="E78" t="str">
            <v>Multiple De Escape Para Chevrolet N300 Max 2011 2019</v>
          </cell>
          <cell r="F78">
            <v>22445</v>
          </cell>
        </row>
        <row r="79">
          <cell r="D79">
            <v>437928421</v>
          </cell>
          <cell r="E79" t="str">
            <v>Farol Trasero Para Ford Ranger 2013 2019</v>
          </cell>
          <cell r="F79">
            <v>19000</v>
          </cell>
        </row>
        <row r="80">
          <cell r="D80">
            <v>910794887</v>
          </cell>
          <cell r="E80" t="str">
            <v>Amortiguador Delantero Para Mg3 2012 2020 Par</v>
          </cell>
          <cell r="F80">
            <v>22000</v>
          </cell>
        </row>
        <row r="81">
          <cell r="D81">
            <v>476264056</v>
          </cell>
          <cell r="E81" t="str">
            <v>Farol Trasero Para Chevrolet Dmax 2009 2014 Par</v>
          </cell>
          <cell r="F81">
            <v>12600</v>
          </cell>
        </row>
        <row r="82">
          <cell r="D82">
            <v>1161074392</v>
          </cell>
          <cell r="E82" t="str">
            <v>Optico Led Para Chevrolet Luv 1976 1996 15 Led</v>
          </cell>
          <cell r="F82">
            <v>11500</v>
          </cell>
        </row>
        <row r="83">
          <cell r="D83">
            <v>1420525265</v>
          </cell>
          <cell r="E83" t="str">
            <v xml:space="preserve">Farol Trasero Para Ssangyong Musso 2.2 2018 2023 </v>
          </cell>
          <cell r="F83">
            <v>31000</v>
          </cell>
        </row>
        <row r="84">
          <cell r="D84">
            <v>1409843355</v>
          </cell>
          <cell r="E84" t="str">
            <v>Farol Trasero Suzuki Grand Vitara 2006 2019 3 Puertas</v>
          </cell>
          <cell r="F84">
            <v>43000</v>
          </cell>
        </row>
        <row r="85">
          <cell r="D85">
            <v>1289848540</v>
          </cell>
          <cell r="E85" t="str">
            <v>Optico Led Para Nissan D21 2.4 Z24 Sohc 8 Valv 4wd 1994 2000</v>
          </cell>
          <cell r="F85">
            <v>18400</v>
          </cell>
        </row>
        <row r="86">
          <cell r="D86">
            <v>1434730122</v>
          </cell>
          <cell r="E86" t="str">
            <v>Farol Trasero Led Para Toyota Fj Cruiser 2008 2015 Par</v>
          </cell>
          <cell r="F86">
            <v>44000</v>
          </cell>
        </row>
        <row r="87">
          <cell r="D87">
            <v>464016865</v>
          </cell>
          <cell r="E87" t="str">
            <v>Farol Trasero Derecho Para Chevrolet Optra Sedan 2004 2016</v>
          </cell>
          <cell r="F87">
            <v>11000</v>
          </cell>
        </row>
        <row r="88">
          <cell r="D88">
            <v>2847911478</v>
          </cell>
          <cell r="E88" t="str">
            <v>Amortiguador Trasero Para Great Wall Haval H3 2011 2021 Par</v>
          </cell>
          <cell r="F88">
            <v>16000</v>
          </cell>
        </row>
        <row r="89">
          <cell r="D89">
            <v>1180101940</v>
          </cell>
          <cell r="E89" t="str">
            <v>Farol Trasero Para Kia Soluto 2019 2025</v>
          </cell>
          <cell r="F89">
            <v>15500</v>
          </cell>
        </row>
        <row r="90">
          <cell r="D90">
            <v>570692114</v>
          </cell>
          <cell r="E90" t="str">
            <v>Kit Ramal Cable Con Boton Instalacion Neblinero</v>
          </cell>
          <cell r="F90">
            <v>4000</v>
          </cell>
        </row>
        <row r="91">
          <cell r="D91">
            <v>993651191</v>
          </cell>
          <cell r="E91" t="str">
            <v>Mensula Parachoque Del Para Toyota Yaris Sport 2006 2011 Par</v>
          </cell>
          <cell r="F91" t="e">
            <v>#N/A</v>
          </cell>
        </row>
        <row r="92">
          <cell r="D92">
            <v>570434672</v>
          </cell>
          <cell r="E92" t="str">
            <v>Optico Para Toyota 4runner 2010 2013</v>
          </cell>
          <cell r="F92">
            <v>47000</v>
          </cell>
        </row>
        <row r="93">
          <cell r="D93">
            <v>1163421252</v>
          </cell>
          <cell r="E93" t="str">
            <v>Optico Para Nissan D21 1986/2010 8 Led Blanca 45w R/l</v>
          </cell>
          <cell r="F93">
            <v>0</v>
          </cell>
        </row>
        <row r="94">
          <cell r="D94">
            <v>1400936757</v>
          </cell>
          <cell r="E94" t="str">
            <v>Espejo Luneta Izquierda Para Hyundai Verna 2021 2023</v>
          </cell>
          <cell r="F94">
            <v>9800</v>
          </cell>
        </row>
        <row r="95">
          <cell r="D95">
            <v>438445720</v>
          </cell>
          <cell r="E95" t="str">
            <v>Farol Trasero Para Samsung Sm3 2007 2014</v>
          </cell>
          <cell r="F95">
            <v>14985</v>
          </cell>
        </row>
        <row r="96">
          <cell r="D96">
            <v>952885029</v>
          </cell>
          <cell r="E96" t="str">
            <v>Guardafango Delantero Para Toyota Yaris Sedan 2006 2013 Par</v>
          </cell>
          <cell r="F96">
            <v>9000</v>
          </cell>
        </row>
        <row r="97">
          <cell r="D97">
            <v>994804955</v>
          </cell>
          <cell r="E97" t="str">
            <v>Kit Filtro Para Ford Ranger 3.2 2012 2022</v>
          </cell>
          <cell r="F97" t="e">
            <v>#N/A</v>
          </cell>
        </row>
        <row r="98">
          <cell r="D98">
            <v>442273757</v>
          </cell>
          <cell r="E98" t="str">
            <v>Radiador Motor Para Isuzu Nkr 3.1 1999 2005</v>
          </cell>
          <cell r="F98" t="e">
            <v>#N/A</v>
          </cell>
        </row>
        <row r="99">
          <cell r="D99">
            <v>999337311</v>
          </cell>
          <cell r="E99" t="str">
            <v>Alternador Hyundai Para Terracan D4bh 1996 2003</v>
          </cell>
          <cell r="F99">
            <v>0</v>
          </cell>
        </row>
        <row r="100">
          <cell r="D100">
            <v>1812619774</v>
          </cell>
          <cell r="E100" t="str">
            <v>Mensula Delantera Para Kia Morning 2017 2019 Par</v>
          </cell>
          <cell r="F100">
            <v>6400</v>
          </cell>
        </row>
        <row r="101">
          <cell r="D101">
            <v>2062513018</v>
          </cell>
          <cell r="E101" t="str">
            <v>Luneta Espejo Para Mazda Bt50 2.5 2008 2013 Izquierdo</v>
          </cell>
          <cell r="F101">
            <v>6700</v>
          </cell>
        </row>
        <row r="102">
          <cell r="D102">
            <v>1004114410</v>
          </cell>
          <cell r="E102" t="str">
            <v>Amortiguador Trasero Para Suzuki Baleno 1998 2004 Par</v>
          </cell>
          <cell r="F102">
            <v>21996</v>
          </cell>
        </row>
        <row r="103">
          <cell r="D103">
            <v>1438130861</v>
          </cell>
          <cell r="E103" t="str">
            <v>Guardafango Delantero Para Hyundai Accent Rb 2011 2019 Par</v>
          </cell>
          <cell r="F103">
            <v>8000</v>
          </cell>
        </row>
        <row r="104">
          <cell r="D104">
            <v>442247907</v>
          </cell>
          <cell r="E104" t="str">
            <v>Bieleta Delantera Para Suzuki Sx4 2007 2015 Par</v>
          </cell>
          <cell r="F104">
            <v>7800</v>
          </cell>
        </row>
        <row r="105">
          <cell r="D105">
            <v>1416077401</v>
          </cell>
          <cell r="E105" t="str">
            <v>Radiador Motor Para Hyundai Tucson 2.0 2004 2010 Automatico</v>
          </cell>
          <cell r="F105">
            <v>29992</v>
          </cell>
        </row>
        <row r="106">
          <cell r="D106">
            <v>476677455</v>
          </cell>
          <cell r="E106" t="str">
            <v>Farol Trasero Para Toyota Tercel 1998 1999</v>
          </cell>
          <cell r="F106">
            <v>17182</v>
          </cell>
        </row>
        <row r="107">
          <cell r="D107">
            <v>458516536</v>
          </cell>
          <cell r="E107" t="str">
            <v>Optico Para Nissan Terrano D22 2000 2015 Par</v>
          </cell>
          <cell r="F107">
            <v>29000</v>
          </cell>
        </row>
        <row r="108">
          <cell r="D108">
            <v>596513973</v>
          </cell>
          <cell r="E108" t="str">
            <v>Farol Trasero Para Toyota Hilux 2016 2020</v>
          </cell>
          <cell r="F108">
            <v>12000</v>
          </cell>
        </row>
        <row r="109">
          <cell r="D109">
            <v>977807880</v>
          </cell>
          <cell r="E109" t="str">
            <v>Maza Rueda Trasera Caliber Compass Patriot 4x2</v>
          </cell>
          <cell r="F109">
            <v>21950</v>
          </cell>
        </row>
        <row r="110">
          <cell r="D110">
            <v>1394065837</v>
          </cell>
          <cell r="E110" t="str">
            <v>Farol Trasero Derecho Para Hyundai Accent Rb 1.4 2012 2014</v>
          </cell>
          <cell r="F110">
            <v>12000</v>
          </cell>
        </row>
        <row r="111">
          <cell r="D111">
            <v>940054793</v>
          </cell>
          <cell r="E111" t="str">
            <v>Farol Trasero Para Chevrolet Luv Dmax 2015 2019 Par</v>
          </cell>
          <cell r="F111">
            <v>23990</v>
          </cell>
        </row>
        <row r="112">
          <cell r="D112">
            <v>917678262</v>
          </cell>
          <cell r="E112" t="str">
            <v xml:space="preserve">Farol Trasero Izquierdo Para Mitsubishi Lancer 2001 2010 </v>
          </cell>
          <cell r="F112">
            <v>11900</v>
          </cell>
        </row>
        <row r="113">
          <cell r="D113">
            <v>907895829</v>
          </cell>
          <cell r="E113" t="str">
            <v>Bandeja Con Bujes Para Suzuki Alto 1996 2020 Par</v>
          </cell>
          <cell r="F113">
            <v>6000</v>
          </cell>
        </row>
        <row r="114">
          <cell r="D114">
            <v>901471231</v>
          </cell>
          <cell r="E114" t="str">
            <v>Kit Neblinero Para Toyota Yaris Sport 1.3 2006 2008</v>
          </cell>
          <cell r="F114">
            <v>12500</v>
          </cell>
        </row>
        <row r="115">
          <cell r="D115">
            <v>1053187666</v>
          </cell>
          <cell r="E115" t="str">
            <v>Optico Izquierdo + Derecho Para Suzuki Maruti 1998 2009</v>
          </cell>
          <cell r="F115">
            <v>12730</v>
          </cell>
        </row>
        <row r="116">
          <cell r="D116">
            <v>1027368426</v>
          </cell>
          <cell r="E116" t="str">
            <v>Optico 5 Pines Para Hyundai Accent Rb 2012 2015 Par</v>
          </cell>
          <cell r="F116">
            <v>47000</v>
          </cell>
        </row>
        <row r="117">
          <cell r="D117">
            <v>1180101940</v>
          </cell>
          <cell r="E117" t="str">
            <v>Farol Trasero Para Kia Soluto 2019 2025</v>
          </cell>
          <cell r="F117">
            <v>15500</v>
          </cell>
        </row>
        <row r="118">
          <cell r="D118">
            <v>901450238</v>
          </cell>
          <cell r="E118" t="str">
            <v>Amortiguador Del Ford Ranger 3.2 P5at 5 Cyl 2012 2016 Par</v>
          </cell>
          <cell r="F118">
            <v>27358</v>
          </cell>
        </row>
        <row r="119">
          <cell r="D119">
            <v>1194538877</v>
          </cell>
          <cell r="E119" t="str">
            <v>Aceite Wolver Ultratec 5w30 4lt</v>
          </cell>
          <cell r="F119">
            <v>14276</v>
          </cell>
        </row>
        <row r="120">
          <cell r="D120">
            <v>977848370</v>
          </cell>
          <cell r="E120" t="str">
            <v>Radiador Motor Para Toyota Tercel 1.5 El53 1995 2000 Mec</v>
          </cell>
          <cell r="F120">
            <v>20000</v>
          </cell>
        </row>
        <row r="121">
          <cell r="D121">
            <v>570434672</v>
          </cell>
          <cell r="E121" t="str">
            <v>Optico Para Toyota 4runner 2010 2013</v>
          </cell>
          <cell r="F121">
            <v>47000</v>
          </cell>
        </row>
        <row r="122">
          <cell r="D122">
            <v>1726464858</v>
          </cell>
          <cell r="E122" t="str">
            <v>Rejilla Parachoque Delantero Para Kia Morning 2012 2014</v>
          </cell>
          <cell r="F122">
            <v>7418</v>
          </cell>
        </row>
        <row r="123">
          <cell r="D123">
            <v>1528917647</v>
          </cell>
          <cell r="E123" t="str">
            <v>Amortiguador Delantero Subaru Xv 2012 2018 Par</v>
          </cell>
          <cell r="F123">
            <v>34800</v>
          </cell>
        </row>
        <row r="124">
          <cell r="D124">
            <v>901474254</v>
          </cell>
          <cell r="E124" t="str">
            <v>Kit Neblinero Para Hyundai Accent Rb 1.4 G4lc 2013 2018</v>
          </cell>
          <cell r="F124">
            <v>13200</v>
          </cell>
        </row>
        <row r="125">
          <cell r="D125">
            <v>526658326</v>
          </cell>
          <cell r="E125" t="str">
            <v>Axial + Terminal Direccion Para Nissan V16 1990 2010 Kit</v>
          </cell>
          <cell r="F125">
            <v>7760</v>
          </cell>
        </row>
        <row r="126">
          <cell r="D126">
            <v>436143792</v>
          </cell>
          <cell r="E126" t="str">
            <v>Optico Izquierdo Para Suzuki Grand Vitara 2006 2019</v>
          </cell>
          <cell r="F126">
            <v>47659</v>
          </cell>
        </row>
        <row r="127">
          <cell r="D127">
            <v>1590781883</v>
          </cell>
          <cell r="E127" t="str">
            <v>Farol Trasero Fiat Fiorino City 1.3 2011 / 2018 Izquierdo</v>
          </cell>
          <cell r="F127">
            <v>15400</v>
          </cell>
        </row>
        <row r="128">
          <cell r="D128">
            <v>582468239</v>
          </cell>
          <cell r="E128" t="str">
            <v>Tapa Rueda Chevrolet Sail 1.4 2011 2016 Aro 14 Kit 4 Piezas</v>
          </cell>
          <cell r="F128">
            <v>9000</v>
          </cell>
        </row>
        <row r="129">
          <cell r="D129">
            <v>459000788</v>
          </cell>
          <cell r="E129" t="str">
            <v>Farol Trasero Para Mitsubishi L200 2016 2018</v>
          </cell>
          <cell r="F129">
            <v>12500</v>
          </cell>
        </row>
        <row r="130">
          <cell r="D130">
            <v>438278061</v>
          </cell>
          <cell r="E130" t="str">
            <v>Farol Trasero Derecho Para Toyota Yaris Sedan 2006 2013</v>
          </cell>
          <cell r="F130">
            <v>11000</v>
          </cell>
        </row>
        <row r="131">
          <cell r="D131">
            <v>952885176</v>
          </cell>
          <cell r="E131" t="str">
            <v>Guardafango Delantero Para Toyota Corolla 2003 2007 Par</v>
          </cell>
          <cell r="F131">
            <v>10350</v>
          </cell>
        </row>
        <row r="132">
          <cell r="D132">
            <v>1805619612</v>
          </cell>
          <cell r="E132" t="str">
            <v>Maza Rueda Trasera Para Ford Fiesta 1.6 Cdja 2000 2010</v>
          </cell>
          <cell r="F132">
            <v>30150</v>
          </cell>
        </row>
        <row r="133">
          <cell r="D133">
            <v>625461217</v>
          </cell>
          <cell r="E133" t="str">
            <v>Radiador Motor Para Chevrolet Optra 1.6 1.8 2004 2016 Mec</v>
          </cell>
          <cell r="F133">
            <v>21500</v>
          </cell>
        </row>
        <row r="134">
          <cell r="D134">
            <v>1219993719</v>
          </cell>
          <cell r="E134" t="str">
            <v>Cazoleta Delantera Para Toyota Tercel 1995 1999 Par</v>
          </cell>
          <cell r="F134" t="e">
            <v>#N/A</v>
          </cell>
        </row>
        <row r="135">
          <cell r="D135">
            <v>1376659463</v>
          </cell>
          <cell r="E135" t="str">
            <v>Farol Foco Trasero Para Suzuki Alto K10 2012 2015</v>
          </cell>
          <cell r="F135">
            <v>42500</v>
          </cell>
        </row>
        <row r="136">
          <cell r="D136">
            <v>1053162313</v>
          </cell>
          <cell r="E136" t="str">
            <v>Optico + Farol Punta Para Suzuki Maruti 1998 2009 Par</v>
          </cell>
          <cell r="F136">
            <v>10250</v>
          </cell>
        </row>
        <row r="137">
          <cell r="D137">
            <v>456826587</v>
          </cell>
          <cell r="E137" t="str">
            <v>Farol Trasero Izquierdo Para Chevrolet Sail 1.4 2011 2016</v>
          </cell>
          <cell r="F137">
            <v>11000</v>
          </cell>
        </row>
        <row r="138">
          <cell r="D138">
            <v>560411834</v>
          </cell>
          <cell r="E138" t="str">
            <v>Bobina Encendido Para Chevrolet Trailblazer 4.2 2002 2005</v>
          </cell>
          <cell r="F138">
            <v>13980</v>
          </cell>
        </row>
        <row r="139">
          <cell r="D139">
            <v>1491587795</v>
          </cell>
          <cell r="E139" t="str">
            <v>Junta Homocinetica Ext Del Izq/der Para Gol G3 1.6 2000 2008</v>
          </cell>
          <cell r="F139">
            <v>7890</v>
          </cell>
        </row>
        <row r="140">
          <cell r="D140">
            <v>1056289701</v>
          </cell>
          <cell r="E140" t="str">
            <v>Moldura Tapabarro Derecho Corsa /swing/pick Up 2000 2008</v>
          </cell>
          <cell r="F140">
            <v>5000</v>
          </cell>
        </row>
        <row r="141">
          <cell r="D141">
            <v>1164117458</v>
          </cell>
          <cell r="E141" t="str">
            <v>Guardafango Delantero Para Toyota Hilux Revo 2016 2019</v>
          </cell>
          <cell r="F141">
            <v>6900</v>
          </cell>
        </row>
        <row r="142">
          <cell r="D142">
            <v>976958381</v>
          </cell>
          <cell r="E142" t="str">
            <v>Bandeja Suspension Para Toyota Tercel El53 1993 1997 Par</v>
          </cell>
          <cell r="F142">
            <v>17400</v>
          </cell>
        </row>
        <row r="143">
          <cell r="D143">
            <v>552892959</v>
          </cell>
          <cell r="E143" t="str">
            <v>Neblinero Para Mitsubishi L200 2007 2018 Par</v>
          </cell>
          <cell r="F143" t="e">
            <v>#N/A</v>
          </cell>
        </row>
        <row r="144">
          <cell r="D144">
            <v>901773632</v>
          </cell>
          <cell r="E144" t="str">
            <v>Tubo Bomba Agua Suzuki Vitara 1.6 G16a Se416 1989 1995</v>
          </cell>
          <cell r="F144">
            <v>16290</v>
          </cell>
        </row>
        <row r="145">
          <cell r="D145">
            <v>1394119057</v>
          </cell>
          <cell r="E145" t="str">
            <v>Optico Para Hyundai Elantra J2 1.8 2004 2006 Par</v>
          </cell>
          <cell r="F145">
            <v>32000</v>
          </cell>
        </row>
        <row r="146">
          <cell r="D146">
            <v>970948011</v>
          </cell>
          <cell r="E146" t="str">
            <v>Espejo Luneta Para Suzuki Grand Vitara Nomade 2006 2015</v>
          </cell>
          <cell r="F146" t="e">
            <v>#N/A</v>
          </cell>
        </row>
        <row r="147">
          <cell r="D147">
            <v>906301007</v>
          </cell>
          <cell r="E147" t="str">
            <v>Radiador Motor Mazda 2 Automatico 1.5 2007 2014</v>
          </cell>
          <cell r="F147">
            <v>51884</v>
          </cell>
        </row>
        <row r="148">
          <cell r="D148">
            <v>932124817</v>
          </cell>
          <cell r="E148" t="str">
            <v>Tapa Termostato Para Chevrolet Luv 2.3 4zd1 1989 1998</v>
          </cell>
          <cell r="F148">
            <v>6790</v>
          </cell>
        </row>
        <row r="149">
          <cell r="D149">
            <v>1580217047</v>
          </cell>
          <cell r="E149" t="str">
            <v>Anticongelante Refrigerante Williams 50/50 Verde 1 Galón</v>
          </cell>
          <cell r="F149">
            <v>6000</v>
          </cell>
        </row>
        <row r="150">
          <cell r="D150">
            <v>1748151074</v>
          </cell>
          <cell r="E150" t="str">
            <v>Cazoleta Del Para Toyota Yaris Sedan Sport 1999 2005  Par</v>
          </cell>
          <cell r="F150">
            <v>9580</v>
          </cell>
        </row>
        <row r="151">
          <cell r="D151">
            <v>2211226660</v>
          </cell>
          <cell r="E151" t="str">
            <v>Limpiador Multisuperficies Con Nanoparticulas De Cobre</v>
          </cell>
          <cell r="F151">
            <v>5300</v>
          </cell>
        </row>
        <row r="152">
          <cell r="D152">
            <v>912891259</v>
          </cell>
          <cell r="E152" t="str">
            <v>Kit Distribucion + Bomba Agua Chevrolet Cruze 1.8 2010 2017</v>
          </cell>
          <cell r="F152">
            <v>4300</v>
          </cell>
        </row>
        <row r="153">
          <cell r="D153">
            <v>460687820</v>
          </cell>
          <cell r="E153" t="str">
            <v>Amortiguador Delantero Para Kia New Rio Jb 2006 2012 Par</v>
          </cell>
          <cell r="F153">
            <v>21756</v>
          </cell>
        </row>
        <row r="154">
          <cell r="D154">
            <v>901448591</v>
          </cell>
          <cell r="E154" t="str">
            <v>Bandeja Inferior Para Toyota Yaris 1999 2005 Rotula 12mm Par</v>
          </cell>
          <cell r="F154">
            <v>17800</v>
          </cell>
        </row>
        <row r="155">
          <cell r="D155">
            <v>466680900</v>
          </cell>
          <cell r="E155" t="str">
            <v>Optico Para Kia Rio 3 5 2012 2014 Par</v>
          </cell>
          <cell r="F155">
            <v>78000</v>
          </cell>
        </row>
        <row r="156">
          <cell r="D156">
            <v>1259489183</v>
          </cell>
          <cell r="E156" t="str">
            <v>Valvula Iac Regulador Ralenti Para Chevrolet Astra 1999 2009</v>
          </cell>
          <cell r="F156">
            <v>13980</v>
          </cell>
        </row>
        <row r="157">
          <cell r="D157">
            <v>1217466884</v>
          </cell>
          <cell r="E157" t="str">
            <v>Manguera Filtro Aire Actyon Sport 2200 D22f 2017 2020</v>
          </cell>
          <cell r="F157">
            <v>14697</v>
          </cell>
        </row>
        <row r="158">
          <cell r="D158">
            <v>1524580154</v>
          </cell>
          <cell r="E158" t="str">
            <v>Farol Punta Para Toyota Corolla 1982 1992</v>
          </cell>
          <cell r="F158">
            <v>13000</v>
          </cell>
        </row>
        <row r="159">
          <cell r="D159">
            <v>1053139200</v>
          </cell>
          <cell r="E159" t="str">
            <v>Farol Punta Para Suzuki Maruti 1998 2009 Par</v>
          </cell>
          <cell r="F159">
            <v>2480</v>
          </cell>
        </row>
        <row r="160">
          <cell r="D160">
            <v>477261263</v>
          </cell>
          <cell r="E160" t="str">
            <v>Bomba Agua Para Citroen C3 1.4 2003 2010 Tu3jp</v>
          </cell>
          <cell r="F160">
            <v>8400</v>
          </cell>
        </row>
        <row r="161">
          <cell r="D161">
            <v>439334858</v>
          </cell>
          <cell r="E161" t="str">
            <v>Radiador Motor Para Chevrolet Corsa Sin Aire Mec 1993 2010</v>
          </cell>
          <cell r="F161">
            <v>9859</v>
          </cell>
        </row>
        <row r="162">
          <cell r="D162">
            <v>910775607</v>
          </cell>
          <cell r="E162" t="str">
            <v>Bieleta Delantera Para Mg3 2012 2019 Par</v>
          </cell>
          <cell r="F162">
            <v>3650</v>
          </cell>
        </row>
        <row r="163">
          <cell r="D163">
            <v>1050443846</v>
          </cell>
          <cell r="E163" t="str">
            <v>Optico  Para Suzuki Grand Vitara 2006 2015 Par</v>
          </cell>
          <cell r="F163">
            <v>102518</v>
          </cell>
        </row>
        <row r="164">
          <cell r="D164">
            <v>1449151017</v>
          </cell>
          <cell r="E164" t="str">
            <v>Cazoleta Delantera Para Kia Sorento 2010 2014 El Par</v>
          </cell>
          <cell r="F164">
            <v>13200</v>
          </cell>
        </row>
        <row r="165">
          <cell r="D165">
            <v>442249891</v>
          </cell>
          <cell r="E165" t="str">
            <v>Bobina Encendido Chevrolet Corsa 1.6 1996 / 2011 4 Pin</v>
          </cell>
          <cell r="F165">
            <v>9900</v>
          </cell>
        </row>
        <row r="166">
          <cell r="D166">
            <v>2849553638</v>
          </cell>
          <cell r="E166" t="str">
            <v>Espejo Izquierdo Toyota Corolla 2009 2014</v>
          </cell>
          <cell r="F166">
            <v>18300</v>
          </cell>
        </row>
        <row r="167">
          <cell r="D167">
            <v>465729612</v>
          </cell>
          <cell r="E167" t="str">
            <v>Bandeja Para Suzuki Grand Nomade Grand Vitara 2006 2019 Par</v>
          </cell>
          <cell r="F167">
            <v>21374</v>
          </cell>
        </row>
        <row r="168">
          <cell r="D168">
            <v>901482016</v>
          </cell>
          <cell r="E168" t="str">
            <v>Kit Taquie Valvula Tras Para Hyundai Accent New 2006 2011</v>
          </cell>
          <cell r="F168">
            <v>17190</v>
          </cell>
        </row>
        <row r="169">
          <cell r="D169">
            <v>468417487</v>
          </cell>
          <cell r="E169" t="str">
            <v>Guardafango Delantero Para Chevrolet Sail 1.4 2010 2016 Par</v>
          </cell>
          <cell r="F169">
            <v>9300</v>
          </cell>
        </row>
        <row r="170">
          <cell r="D170">
            <v>476298772</v>
          </cell>
          <cell r="E170" t="str">
            <v>Optico + Farol Punta Para Nissan V16 2005 2011 Ojo Azul Par</v>
          </cell>
          <cell r="F170" t="e">
            <v>#N/A</v>
          </cell>
        </row>
        <row r="171">
          <cell r="D171">
            <v>552892986</v>
          </cell>
          <cell r="E171" t="str">
            <v>Neblinero Para Citroen C Elysee 2013 2018 Par</v>
          </cell>
          <cell r="F171">
            <v>7800</v>
          </cell>
        </row>
        <row r="172">
          <cell r="D172">
            <v>1775649432</v>
          </cell>
          <cell r="E172" t="str">
            <v>Cremallera Dirección Hidráulica Para Nissan Np300 2015 2023</v>
          </cell>
          <cell r="F172">
            <v>67200</v>
          </cell>
        </row>
        <row r="173">
          <cell r="D173">
            <v>1098967268</v>
          </cell>
          <cell r="E173" t="str">
            <v>Mensula Parachoques Trasero Toyota Yaris Sport 2006 2011</v>
          </cell>
          <cell r="F173">
            <v>3900</v>
          </cell>
        </row>
        <row r="174">
          <cell r="D174">
            <v>600434465</v>
          </cell>
          <cell r="E174" t="str">
            <v>Farol Trasero Externo Para Mazda Bt50 2017 2020</v>
          </cell>
          <cell r="F174">
            <v>22073</v>
          </cell>
        </row>
        <row r="175">
          <cell r="D175">
            <v>938798165</v>
          </cell>
          <cell r="E175" t="str">
            <v>Farol Esquina Para Chevrolet Luv 1997 2002 Par</v>
          </cell>
          <cell r="F175">
            <v>4580</v>
          </cell>
        </row>
        <row r="176">
          <cell r="D176">
            <v>442248376</v>
          </cell>
          <cell r="E176" t="str">
            <v>Bieleta Delantera Para Suzuki Grand Nomade 2006 2017 Par</v>
          </cell>
          <cell r="F176">
            <v>3600</v>
          </cell>
        </row>
        <row r="177">
          <cell r="D177">
            <v>1396257351</v>
          </cell>
          <cell r="E177" t="str">
            <v>Farol Trasero Para Nissan Tiida Sedan 2006 2015 Par</v>
          </cell>
          <cell r="F177">
            <v>15146</v>
          </cell>
        </row>
        <row r="178">
          <cell r="D178">
            <v>975086785</v>
          </cell>
          <cell r="E178" t="str">
            <v>Maza Rueda Delantera Para Ford F150 4x2 4x4 2015 2018</v>
          </cell>
          <cell r="F178">
            <v>92000</v>
          </cell>
        </row>
        <row r="179">
          <cell r="D179">
            <v>901453317</v>
          </cell>
          <cell r="E179" t="str">
            <v>Amortiguador Portalon Para Corsa Swing 3p 2000 2008 Par</v>
          </cell>
          <cell r="F179">
            <v>7580</v>
          </cell>
        </row>
        <row r="180">
          <cell r="D180">
            <v>963930232</v>
          </cell>
          <cell r="E180" t="str">
            <v>Radiador Motor Para Subaru Forester Xv Impreza 2003 2017 Aut</v>
          </cell>
          <cell r="F180">
            <v>38000</v>
          </cell>
        </row>
        <row r="181">
          <cell r="D181">
            <v>1492072355</v>
          </cell>
          <cell r="E181" t="str">
            <v xml:space="preserve">Guardafango Para Kia Rio 4 2012 2017 Par </v>
          </cell>
          <cell r="F181">
            <v>9100</v>
          </cell>
        </row>
        <row r="182">
          <cell r="D182">
            <v>476298375</v>
          </cell>
          <cell r="E182" t="str">
            <v>Maza Delantera Con Abs Para Nissan Navara 4x4 2007 2013 Par</v>
          </cell>
          <cell r="F182">
            <v>53800</v>
          </cell>
        </row>
        <row r="183">
          <cell r="D183">
            <v>468418667</v>
          </cell>
          <cell r="E183" t="str">
            <v>Neblinero Para Ford Ranger 2013 2016 Par</v>
          </cell>
          <cell r="F183">
            <v>7800</v>
          </cell>
        </row>
        <row r="184">
          <cell r="D184">
            <v>476118070</v>
          </cell>
          <cell r="E184" t="str">
            <v>Optico  Para Chevrolet Spark Lt 2006 2016 Par</v>
          </cell>
          <cell r="F184">
            <v>24000</v>
          </cell>
        </row>
        <row r="185">
          <cell r="D185">
            <v>581034949</v>
          </cell>
          <cell r="E185" t="str">
            <v>Tensor Correa Alternador Chevrolet Captiva 2.2 2012 2017</v>
          </cell>
          <cell r="F185">
            <v>12820</v>
          </cell>
        </row>
        <row r="186">
          <cell r="D186">
            <v>1031854799</v>
          </cell>
          <cell r="E186" t="str">
            <v>Radiador Motor Para Mg Zs 2018 2022 Mecanico</v>
          </cell>
          <cell r="F186" t="e">
            <v>#N/A</v>
          </cell>
        </row>
        <row r="187">
          <cell r="D187">
            <v>433839344</v>
          </cell>
          <cell r="E187" t="str">
            <v>Mascara Chevrolet Corsa 2000 2005 Tipo Panel</v>
          </cell>
          <cell r="F187">
            <v>8250</v>
          </cell>
        </row>
        <row r="188">
          <cell r="D188">
            <v>1600028304</v>
          </cell>
          <cell r="E188" t="str">
            <v>Rejilla Parachoque Para Suzuki Swift Hb 2012 2015</v>
          </cell>
          <cell r="F188">
            <v>11258</v>
          </cell>
        </row>
        <row r="189">
          <cell r="D189">
            <v>436142633</v>
          </cell>
          <cell r="E189" t="str">
            <v>Farol Trasero Para Chevrolet Corsa 3 Puertas 2000 2008 Par</v>
          </cell>
          <cell r="F189">
            <v>14460</v>
          </cell>
        </row>
        <row r="190">
          <cell r="D190">
            <v>524422016</v>
          </cell>
          <cell r="E190" t="str">
            <v>Kit Distribucion Para Mitsubishi L200 2.5 2006 2015 4d56t</v>
          </cell>
          <cell r="F190">
            <v>33505</v>
          </cell>
        </row>
        <row r="191">
          <cell r="D191">
            <v>932474248</v>
          </cell>
          <cell r="E191" t="str">
            <v>Bandeja Suspension Para Hyundai Eon 2012 2017 Par</v>
          </cell>
          <cell r="F191">
            <v>19481</v>
          </cell>
        </row>
        <row r="192">
          <cell r="D192">
            <v>439309612</v>
          </cell>
          <cell r="E192" t="str">
            <v>Radiador Motor Mecanico Para Nissan V16 Ga16 1996 2011</v>
          </cell>
          <cell r="F192">
            <v>20000</v>
          </cell>
        </row>
        <row r="193">
          <cell r="D193">
            <v>1496730833</v>
          </cell>
          <cell r="E193" t="str">
            <v>Rejilla Parachoque Suzuki Swift K12m 1.2 2012 2015</v>
          </cell>
          <cell r="F193">
            <v>29670</v>
          </cell>
        </row>
        <row r="194">
          <cell r="D194">
            <v>2068603320</v>
          </cell>
          <cell r="E194" t="str">
            <v xml:space="preserve">Balatas Freno Tras Para Daihatsu Terios 1.5 2006 2014 </v>
          </cell>
          <cell r="F194">
            <v>9660</v>
          </cell>
        </row>
        <row r="195">
          <cell r="D195">
            <v>450373211</v>
          </cell>
          <cell r="E195" t="str">
            <v>Empaquetadura Motor Para Hyundai Accent New 1.5 2006  2011</v>
          </cell>
          <cell r="F195">
            <v>24900</v>
          </cell>
        </row>
        <row r="196">
          <cell r="D196">
            <v>533028843</v>
          </cell>
          <cell r="E196" t="str">
            <v xml:space="preserve">Kit Suspension Delantera Para Chevrolet Optra 2004 2016 </v>
          </cell>
          <cell r="F196">
            <v>50528</v>
          </cell>
        </row>
        <row r="197">
          <cell r="D197">
            <v>979539871</v>
          </cell>
          <cell r="E197" t="str">
            <v>Cazoleta / Rodamiento Renault Duster 1.6 2.0 2012 2018 Par</v>
          </cell>
          <cell r="F197">
            <v>8160</v>
          </cell>
        </row>
        <row r="198">
          <cell r="D198">
            <v>595502857</v>
          </cell>
          <cell r="E198" t="str">
            <v>Farol Punta Para Toyota Corolla 1994 1997 Par</v>
          </cell>
          <cell r="F198">
            <v>5980</v>
          </cell>
        </row>
        <row r="199">
          <cell r="D199">
            <v>641396932</v>
          </cell>
          <cell r="E199" t="str">
            <v>Empaquetadura Motor Chevrolet Luv Dmax 2.5 2012 2014</v>
          </cell>
          <cell r="F199">
            <v>35100</v>
          </cell>
        </row>
        <row r="200">
          <cell r="D200">
            <v>1531463763</v>
          </cell>
          <cell r="E200" t="str">
            <v>Bandeja Susp Para Kia Sportage 2.0 2010 2014 Par + Bieletas</v>
          </cell>
          <cell r="F200">
            <v>35070</v>
          </cell>
        </row>
        <row r="201">
          <cell r="D201">
            <v>1462780119</v>
          </cell>
          <cell r="E201" t="str">
            <v>Radiador Aire Para Chevrolet Luv D-max 3.0 4jh1t 2007 2011</v>
          </cell>
          <cell r="F201">
            <v>41400</v>
          </cell>
        </row>
        <row r="202">
          <cell r="D202">
            <v>904214592</v>
          </cell>
          <cell r="E202" t="str">
            <v>Amortiguador Para Kia Morning 1.1 Epsilon G4hg 2004 2011 Par</v>
          </cell>
          <cell r="F202">
            <v>13380</v>
          </cell>
        </row>
        <row r="203">
          <cell r="D203">
            <v>1365408339</v>
          </cell>
          <cell r="E203" t="str">
            <v>Resorte Espiral Delantero Para Chevrolet Corsa 1996 2010 Par</v>
          </cell>
          <cell r="F203">
            <v>9690</v>
          </cell>
        </row>
        <row r="204">
          <cell r="D204">
            <v>477038362</v>
          </cell>
          <cell r="E204" t="str">
            <v>Bobina Para Peugeot 206 307 407 2.0 Ew10j4</v>
          </cell>
          <cell r="F204">
            <v>23500</v>
          </cell>
        </row>
        <row r="205">
          <cell r="D205">
            <v>436142214</v>
          </cell>
          <cell r="E205" t="str">
            <v>Optico Para Toyota Hilux Vigo 2012 2015</v>
          </cell>
          <cell r="F205">
            <v>18000</v>
          </cell>
        </row>
        <row r="206">
          <cell r="D206">
            <v>525477223</v>
          </cell>
          <cell r="E206" t="str">
            <v>Kit Embrague Chevrolet Sonic 1.6 2012 2016</v>
          </cell>
          <cell r="F206">
            <v>46890</v>
          </cell>
        </row>
        <row r="207">
          <cell r="D207">
            <v>992566438</v>
          </cell>
          <cell r="E207" t="str">
            <v>Piola Embrague Para Peugeot 306 Tu5jp  1992 2002</v>
          </cell>
          <cell r="F207">
            <v>3990</v>
          </cell>
        </row>
        <row r="208">
          <cell r="D208">
            <v>1464706689</v>
          </cell>
          <cell r="E208" t="str">
            <v>Disco Freno Tras Para Tucson 2.0 Tl D4ha 2016 2022 Par</v>
          </cell>
          <cell r="F208">
            <v>14430</v>
          </cell>
        </row>
        <row r="209">
          <cell r="D209">
            <v>552892790</v>
          </cell>
          <cell r="E209" t="str">
            <v>Neblinero Para Suzuki Grand Vitara 2006 2019</v>
          </cell>
          <cell r="F209">
            <v>3800</v>
          </cell>
        </row>
        <row r="210">
          <cell r="D210">
            <v>1005764448</v>
          </cell>
          <cell r="E210" t="str">
            <v>Kit Amortiguador Del + Tras Para Suzuki Baleno 1.6 1998 2004</v>
          </cell>
          <cell r="F210">
            <v>43722</v>
          </cell>
        </row>
        <row r="211">
          <cell r="D211">
            <v>2095715502</v>
          </cell>
          <cell r="E211" t="str">
            <v xml:space="preserve">Guardafango Para Kia Rio 5 2012 2014 Par </v>
          </cell>
          <cell r="F211">
            <v>16500</v>
          </cell>
        </row>
        <row r="212">
          <cell r="D212">
            <v>524421875</v>
          </cell>
          <cell r="E212" t="str">
            <v>Kit Distribucion Para Chevrolet Aveo 1.4 L-4 Mfi 2004 2016</v>
          </cell>
          <cell r="F212">
            <v>16600</v>
          </cell>
        </row>
        <row r="213">
          <cell r="D213">
            <v>1000117244</v>
          </cell>
          <cell r="E213" t="str">
            <v>Kit Filtros Mazda Bt50 2.2  13-22  Aceite Aire Petróleo Pole</v>
          </cell>
          <cell r="F213">
            <v>8900</v>
          </cell>
        </row>
        <row r="214">
          <cell r="D214">
            <v>999382989</v>
          </cell>
          <cell r="E214" t="str">
            <v>Par Neblinero  Chevrolet Spark 1.0 B10s 2006 2015</v>
          </cell>
          <cell r="F214">
            <v>8782</v>
          </cell>
        </row>
        <row r="215">
          <cell r="D215">
            <v>504106195</v>
          </cell>
          <cell r="E215" t="str">
            <v>Farol Trasero Izquierdo Para Chevrolet Onix Hb 2016 2019</v>
          </cell>
          <cell r="F215">
            <v>15900</v>
          </cell>
        </row>
        <row r="216">
          <cell r="D216">
            <v>437270569</v>
          </cell>
          <cell r="E216" t="str">
            <v>Kit Distribucion Chevrolet Optra 1.6 Original Pmc Korea</v>
          </cell>
          <cell r="F216">
            <v>18000</v>
          </cell>
        </row>
        <row r="217">
          <cell r="D217">
            <v>1389387931</v>
          </cell>
          <cell r="E217" t="str">
            <v>Valvula Activacion Turbo Ssangyong Actyon 2007 2011 Euro 4</v>
          </cell>
          <cell r="F217">
            <v>10400</v>
          </cell>
        </row>
        <row r="218">
          <cell r="D218">
            <v>504020282</v>
          </cell>
          <cell r="E218" t="str">
            <v>Neblinero Para Hyundai H1 2008 2016 Par</v>
          </cell>
          <cell r="F218">
            <v>20980</v>
          </cell>
        </row>
        <row r="219">
          <cell r="D219">
            <v>998672009</v>
          </cell>
          <cell r="E219" t="str">
            <v>Deposito Agua Aux Con Tapa Chevrolet Optra 1.6 1.8 2004 2016</v>
          </cell>
          <cell r="F219">
            <v>6529</v>
          </cell>
        </row>
        <row r="220">
          <cell r="D220">
            <v>548393138</v>
          </cell>
          <cell r="E220" t="str">
            <v>Optico 7 Pin Para Hyundai Accent Rb 2015 2019</v>
          </cell>
          <cell r="F220">
            <v>22827</v>
          </cell>
        </row>
        <row r="221">
          <cell r="D221">
            <v>466823211</v>
          </cell>
          <cell r="E221" t="str">
            <v>Kit Embrague Para Chevrolet N300 Max 1.2 2011 2019 Completo</v>
          </cell>
          <cell r="F221">
            <v>24000</v>
          </cell>
        </row>
        <row r="222">
          <cell r="D222">
            <v>468096759</v>
          </cell>
          <cell r="E222" t="str">
            <v>Amortiguador Trasero Para Chevoret Spark 2005 2016 Par</v>
          </cell>
          <cell r="F222">
            <v>12000</v>
          </cell>
        </row>
        <row r="223">
          <cell r="D223">
            <v>961301318</v>
          </cell>
          <cell r="E223" t="str">
            <v>Radiador Motor Para Samsung Sm3 1.6 2005 2014 Mecanico</v>
          </cell>
          <cell r="F223">
            <v>26500</v>
          </cell>
        </row>
        <row r="224">
          <cell r="D224">
            <v>436143785</v>
          </cell>
          <cell r="E224" t="str">
            <v>Optico Para Chevrolet Aveo 2006 2008 Par</v>
          </cell>
          <cell r="F224">
            <v>33000</v>
          </cell>
        </row>
        <row r="225">
          <cell r="D225">
            <v>596513973</v>
          </cell>
          <cell r="E225" t="str">
            <v>Farol Trasero Para Toyota Hilux 2016 2020</v>
          </cell>
          <cell r="F225">
            <v>12000</v>
          </cell>
        </row>
        <row r="226">
          <cell r="D226">
            <v>1068360810</v>
          </cell>
          <cell r="E226" t="str">
            <v>Farol Trasero Izquierdo Para Suzuki S-presso 2020 2025</v>
          </cell>
          <cell r="F226">
            <v>21118</v>
          </cell>
        </row>
        <row r="227">
          <cell r="D227">
            <v>504106665</v>
          </cell>
          <cell r="E227" t="str">
            <v>Luneta Espejo Derecho Para Mazda Bt50 2.5 2008 2013</v>
          </cell>
          <cell r="F227">
            <v>6700</v>
          </cell>
        </row>
        <row r="228">
          <cell r="D228">
            <v>484682174</v>
          </cell>
          <cell r="E228" t="str">
            <v>Farol Trasero Derecho Para Chevrolet Sail 1.5 2016 2021</v>
          </cell>
          <cell r="F228">
            <v>16300</v>
          </cell>
        </row>
        <row r="229">
          <cell r="D229">
            <v>638615776</v>
          </cell>
          <cell r="E229" t="str">
            <v>Amortiguador Trasero Mazda Artis 1995 1999 / El Par</v>
          </cell>
          <cell r="F229">
            <v>29800</v>
          </cell>
        </row>
        <row r="230">
          <cell r="D230">
            <v>443094249</v>
          </cell>
          <cell r="E230" t="str">
            <v>Kit Neblinero Para Nissan Murano 2005 2009</v>
          </cell>
          <cell r="F230">
            <v>9900</v>
          </cell>
        </row>
        <row r="231">
          <cell r="D231">
            <v>1464747259</v>
          </cell>
          <cell r="E231" t="str">
            <v>Tapa Rueda Para Mahindra Pik Up 2.2 Dw12dd 2wd 2011 2017</v>
          </cell>
          <cell r="F231">
            <v>6790</v>
          </cell>
        </row>
        <row r="232">
          <cell r="D232">
            <v>973246535</v>
          </cell>
          <cell r="E232" t="str">
            <v>Bisel Delantero Negro Matte Para Toyota Hilux Vigo 2012 2015</v>
          </cell>
          <cell r="F232">
            <v>9000</v>
          </cell>
        </row>
        <row r="233">
          <cell r="D233">
            <v>1076654651</v>
          </cell>
          <cell r="E233" t="str">
            <v>Moldura Cromada Capot Para Toyota Hilux Revo 2016 2019</v>
          </cell>
          <cell r="F233">
            <v>8900</v>
          </cell>
        </row>
        <row r="234">
          <cell r="D234">
            <v>994613573</v>
          </cell>
          <cell r="E234" t="str">
            <v>Pastillas Freno Delantera Para Hyundai H1 2.5 2008 2019</v>
          </cell>
          <cell r="F234">
            <v>6283</v>
          </cell>
        </row>
        <row r="235">
          <cell r="D235">
            <v>1832580474</v>
          </cell>
          <cell r="E235" t="str">
            <v>Radiador Motor Para Great Wall Poer 2.0 2020 2024</v>
          </cell>
          <cell r="F235">
            <v>57000</v>
          </cell>
        </row>
        <row r="236">
          <cell r="D236">
            <v>1131839425</v>
          </cell>
          <cell r="E236" t="str">
            <v>Mascara Negra Para Nissan Terrano D22 1998 2015</v>
          </cell>
          <cell r="F236">
            <v>18890</v>
          </cell>
        </row>
        <row r="237">
          <cell r="D237">
            <v>1572608297</v>
          </cell>
          <cell r="E237" t="str">
            <v>Farol Trasero Izquierdo Para Mitsubishi L200 2024 2025</v>
          </cell>
          <cell r="F237" t="e">
            <v>#N/A</v>
          </cell>
        </row>
        <row r="238">
          <cell r="D238">
            <v>1394066723</v>
          </cell>
          <cell r="E238" t="str">
            <v>Optico Para Hyundai Accent X3 1.5 G4ek 1997 2000 Par</v>
          </cell>
          <cell r="F238">
            <v>24600</v>
          </cell>
        </row>
        <row r="239">
          <cell r="D239">
            <v>904424650</v>
          </cell>
          <cell r="E239" t="str">
            <v>Bandeja Inferior Para Hyundai Accent 1.5 1994 1999 Par</v>
          </cell>
          <cell r="F239">
            <v>23858</v>
          </cell>
        </row>
        <row r="240">
          <cell r="D240">
            <v>464479958</v>
          </cell>
          <cell r="E240" t="str">
            <v>Tapa Deposito Agua Radiador Chevrolet Captiva 2.4</v>
          </cell>
          <cell r="F240">
            <v>2415</v>
          </cell>
        </row>
        <row r="241">
          <cell r="D241">
            <v>1418096179</v>
          </cell>
          <cell r="E241" t="str">
            <v>Bocina Aire Para Buses Caminones Volvo Iveco Mercedes Benz</v>
          </cell>
          <cell r="F241">
            <v>8040</v>
          </cell>
        </row>
        <row r="242">
          <cell r="D242">
            <v>1507211157</v>
          </cell>
          <cell r="E242" t="str">
            <v>Amortiguador Portalon Para Toyota Yaris Sport 1999 2005 Par</v>
          </cell>
          <cell r="F242">
            <v>10480</v>
          </cell>
        </row>
        <row r="243">
          <cell r="D243">
            <v>963190831</v>
          </cell>
          <cell r="E243" t="str">
            <v>Cuerpo Aceleración Para Chevrolet Optra 1.6 2004 2016</v>
          </cell>
          <cell r="F243">
            <v>41500</v>
          </cell>
        </row>
        <row r="244">
          <cell r="D244">
            <v>438106590</v>
          </cell>
          <cell r="E244" t="str">
            <v>Amortiguador Delantero Para Samsung Sm3 2003 2014 Par</v>
          </cell>
          <cell r="F244" t="e">
            <v>#N/A</v>
          </cell>
        </row>
        <row r="245">
          <cell r="D245">
            <v>910750396</v>
          </cell>
          <cell r="E245" t="str">
            <v>Bomba Agua Para Mg3 1.5 2011 2019 Mg350</v>
          </cell>
          <cell r="F245">
            <v>8750</v>
          </cell>
        </row>
        <row r="246">
          <cell r="D246">
            <v>1394069131</v>
          </cell>
          <cell r="E246" t="str">
            <v>Farol Trasero Der/izq Para Nissan Terrano 2.4 1998 2010 Par</v>
          </cell>
          <cell r="F246">
            <v>17458</v>
          </cell>
        </row>
        <row r="247">
          <cell r="D247">
            <v>1180105099</v>
          </cell>
          <cell r="E247" t="str">
            <v xml:space="preserve">Buje Barra Estabilizadora Suzuki Grand Nomade 2006 2019 Par </v>
          </cell>
          <cell r="F247">
            <v>1000</v>
          </cell>
        </row>
        <row r="248">
          <cell r="D248">
            <v>1805699264</v>
          </cell>
          <cell r="E248" t="str">
            <v>Optico Izquierdo Para Toyota Hilux 2022 2024</v>
          </cell>
          <cell r="F248">
            <v>37500</v>
          </cell>
        </row>
        <row r="249">
          <cell r="D249">
            <v>2843727394</v>
          </cell>
          <cell r="E249" t="str">
            <v>Bomba Cebadora Filtro Petrol Para Terrano D22 2.5 2002 2010</v>
          </cell>
          <cell r="F249">
            <v>5908</v>
          </cell>
        </row>
        <row r="250">
          <cell r="D250">
            <v>436141551</v>
          </cell>
          <cell r="E250" t="str">
            <v>Optico Para Kia Cerato 2010 2012 Par</v>
          </cell>
          <cell r="F250">
            <v>41000</v>
          </cell>
        </row>
        <row r="251">
          <cell r="D251">
            <v>2320775394</v>
          </cell>
          <cell r="E251" t="str">
            <v>Farol Trasero Led Para Isuzu Luv Dmax 2015 2020 Par</v>
          </cell>
          <cell r="F251">
            <v>39000</v>
          </cell>
        </row>
        <row r="252">
          <cell r="D252">
            <v>616946459</v>
          </cell>
          <cell r="E252" t="str">
            <v>Farol Trasero Externo Para Hyundai Elantra 2016 2018</v>
          </cell>
          <cell r="F252">
            <v>13975</v>
          </cell>
        </row>
        <row r="253">
          <cell r="D253">
            <v>1463422891</v>
          </cell>
          <cell r="E253" t="str">
            <v>Mascara Grand Nomade Grand Vitara 2006 2019 Rejilla Inferior</v>
          </cell>
          <cell r="F253">
            <v>26200</v>
          </cell>
        </row>
        <row r="254">
          <cell r="D254">
            <v>921625337</v>
          </cell>
          <cell r="E254" t="str">
            <v>Neblinero Para Chevrolet Sail 2011 2016 Par</v>
          </cell>
          <cell r="F254">
            <v>11400</v>
          </cell>
        </row>
        <row r="255">
          <cell r="D255">
            <v>954777036</v>
          </cell>
          <cell r="E255" t="str">
            <v>Bomba Agua Nissan Np300 2.3 2015 2019 Ys23</v>
          </cell>
          <cell r="F255">
            <v>12190</v>
          </cell>
        </row>
        <row r="256">
          <cell r="D256">
            <v>2841282532</v>
          </cell>
          <cell r="E256" t="str">
            <v>Rodamiento Cazoleta Para Chevrolet Captiva 2007 2018 Par</v>
          </cell>
          <cell r="F256">
            <v>7370</v>
          </cell>
        </row>
        <row r="257">
          <cell r="D257">
            <v>1394668499</v>
          </cell>
          <cell r="E257" t="str">
            <v>Deposito Limpiaparabrisas Universal + Bomba 12v + Accesorios</v>
          </cell>
          <cell r="F257">
            <v>7245</v>
          </cell>
        </row>
        <row r="258">
          <cell r="D258">
            <v>1462025165</v>
          </cell>
          <cell r="E258" t="str">
            <v>Farol Trasero Derecho Para Great Wall Poer Plus 2021 2023</v>
          </cell>
          <cell r="F258" t="e">
            <v>#N/A</v>
          </cell>
        </row>
        <row r="259">
          <cell r="D259">
            <v>1306267488</v>
          </cell>
          <cell r="E259" t="str">
            <v>Farol Trasero Para Mahindra Xuv500 2013 2016</v>
          </cell>
          <cell r="F259">
            <v>52500</v>
          </cell>
        </row>
        <row r="260">
          <cell r="D260">
            <v>1376659463</v>
          </cell>
          <cell r="E260" t="str">
            <v>Farol Foco Trasero Para Suzuki Alto K10 2012 2015</v>
          </cell>
          <cell r="F260">
            <v>10400</v>
          </cell>
        </row>
        <row r="261">
          <cell r="D261">
            <v>1805578622</v>
          </cell>
          <cell r="E261" t="str">
            <v>Pastillas Freno Trasera Para Hyundai Accent Rb 1.4 2011 2014</v>
          </cell>
          <cell r="F261">
            <v>3890</v>
          </cell>
        </row>
        <row r="262">
          <cell r="D262">
            <v>552892985</v>
          </cell>
          <cell r="E262" t="str">
            <v>Neblinero Para Mitsubishi L200 2007 2018 Par</v>
          </cell>
          <cell r="F262">
            <v>7800</v>
          </cell>
        </row>
        <row r="263">
          <cell r="D263">
            <v>1893937866</v>
          </cell>
          <cell r="E263" t="str">
            <v>Radiador Motor Para Nissan Pathfinder R50 2002 2008 Aut</v>
          </cell>
          <cell r="F263">
            <v>41800</v>
          </cell>
        </row>
        <row r="264">
          <cell r="D264">
            <v>905114121</v>
          </cell>
          <cell r="E264" t="str">
            <v>Farol Trasero Para Chevrolet N300 2012 2020</v>
          </cell>
          <cell r="F264">
            <v>5300</v>
          </cell>
        </row>
        <row r="265">
          <cell r="D265">
            <v>1719689096</v>
          </cell>
          <cell r="E265" t="str">
            <v>Manilla Exterior Izquierda Para Hyundai H-1 2008 2016</v>
          </cell>
          <cell r="F265">
            <v>8590</v>
          </cell>
        </row>
        <row r="266">
          <cell r="D266">
            <v>1012785701</v>
          </cell>
          <cell r="E266" t="str">
            <v>Farol Trasero Led Para Toyota Hilux 2019 2024</v>
          </cell>
          <cell r="F266">
            <v>35000</v>
          </cell>
        </row>
        <row r="267">
          <cell r="D267">
            <v>2851486570</v>
          </cell>
          <cell r="E267" t="str">
            <v>Deposito Agua Radiador Suzuki Grand Vitara Nomade 2006 2020</v>
          </cell>
          <cell r="F267">
            <v>7800</v>
          </cell>
        </row>
        <row r="268">
          <cell r="D268">
            <v>950335581</v>
          </cell>
          <cell r="E268" t="str">
            <v>Farol Trasero Derecho Maxus T60 2018 2021</v>
          </cell>
          <cell r="F268">
            <v>10500</v>
          </cell>
        </row>
        <row r="269">
          <cell r="D269">
            <v>2722276568</v>
          </cell>
          <cell r="E269" t="str">
            <v>Bobina Encendido Tiguan 2007 2012</v>
          </cell>
          <cell r="F269">
            <v>7800</v>
          </cell>
        </row>
        <row r="270">
          <cell r="D270">
            <v>1524846505</v>
          </cell>
          <cell r="E270" t="str">
            <v>Bandeja Delantera Peugeot 301 1.6 2013 2022 Par + Bieletas</v>
          </cell>
          <cell r="F270">
            <v>32564</v>
          </cell>
        </row>
        <row r="271">
          <cell r="D271">
            <v>977767163</v>
          </cell>
          <cell r="E271" t="str">
            <v>Farol Trasero Para Ssangyong Actyon Sport 2012 2022 Par</v>
          </cell>
          <cell r="F271">
            <v>21000</v>
          </cell>
        </row>
        <row r="272">
          <cell r="D272">
            <v>464113604</v>
          </cell>
          <cell r="E272" t="str">
            <v>Amortiguador Delantero Para Nissan Tiida 2005 2013 Par</v>
          </cell>
          <cell r="F272">
            <v>28000</v>
          </cell>
        </row>
        <row r="273">
          <cell r="D273">
            <v>1012901440</v>
          </cell>
          <cell r="E273" t="str">
            <v>Farol Trasero Led Para Toyota Hilux 2019 2024 Par</v>
          </cell>
          <cell r="F273">
            <v>70000</v>
          </cell>
        </row>
        <row r="274">
          <cell r="D274">
            <v>1306217062</v>
          </cell>
          <cell r="E274" t="str">
            <v>Farol Trasero Para Mahindra Xuv500 2017 2020</v>
          </cell>
          <cell r="F274">
            <v>52500</v>
          </cell>
        </row>
        <row r="275">
          <cell r="D275">
            <v>596441047</v>
          </cell>
          <cell r="E275" t="str">
            <v>Espejo Manual Izquierdo Para Chevrolet Aveo 2006 2016</v>
          </cell>
          <cell r="F275">
            <v>11950</v>
          </cell>
        </row>
        <row r="276">
          <cell r="D276">
            <v>901360235</v>
          </cell>
          <cell r="E276" t="str">
            <v>Electroventilador Nissan Qashqai J11 2.0 2014 2020</v>
          </cell>
          <cell r="F276">
            <v>30000</v>
          </cell>
        </row>
        <row r="277">
          <cell r="D277">
            <v>449053998</v>
          </cell>
          <cell r="E277" t="str">
            <v>Amortiguador Trasero Para Daihatsu Terios 1.5 2006 2014 Par</v>
          </cell>
          <cell r="F277">
            <v>19458</v>
          </cell>
        </row>
        <row r="278">
          <cell r="D278">
            <v>905280897</v>
          </cell>
          <cell r="E278" t="str">
            <v>Guardafango Delantero Izquierdo Mazda 3 2010 2014</v>
          </cell>
          <cell r="F278">
            <v>7935</v>
          </cell>
        </row>
        <row r="279">
          <cell r="D279">
            <v>939089290</v>
          </cell>
          <cell r="E279" t="str">
            <v>Tapa Distribucion Para Toyota Hilux 2.4 22re 1993 1997</v>
          </cell>
          <cell r="F279">
            <v>19900</v>
          </cell>
        </row>
        <row r="280">
          <cell r="D280">
            <v>1464720029</v>
          </cell>
          <cell r="E280" t="str">
            <v>Filtro Bencina Para Changan Cx70 1.6 4g18m L4 16 V 2018 2020</v>
          </cell>
          <cell r="F280">
            <v>2690</v>
          </cell>
        </row>
        <row r="281">
          <cell r="D281">
            <v>468417703</v>
          </cell>
          <cell r="E281" t="str">
            <v>Farol Trasero Para Chevrolet Aveo Sedan 2007 2016</v>
          </cell>
          <cell r="F281">
            <v>11781</v>
          </cell>
        </row>
        <row r="282">
          <cell r="D282">
            <v>976970358</v>
          </cell>
          <cell r="E282" t="str">
            <v>Soporte Motor Central Tras Para Chevrolet Spark 2004 2016</v>
          </cell>
          <cell r="F282">
            <v>10120</v>
          </cell>
        </row>
        <row r="283">
          <cell r="D283">
            <v>916100989</v>
          </cell>
          <cell r="E283" t="str">
            <v>Espiral Trasero Para Toyota Tercel 1.5 Twincam 1995 1999 Par</v>
          </cell>
          <cell r="F283">
            <v>6890</v>
          </cell>
        </row>
        <row r="284">
          <cell r="D284">
            <v>464021804</v>
          </cell>
          <cell r="E284" t="str">
            <v>Optico Para Chevrolet Corsa 2000 2008 Par</v>
          </cell>
          <cell r="F284">
            <v>17200</v>
          </cell>
        </row>
        <row r="285">
          <cell r="D285">
            <v>910732720</v>
          </cell>
          <cell r="E285" t="str">
            <v>Radiador Motor Mg3 2012 2019 Mecanico</v>
          </cell>
          <cell r="F285">
            <v>18500</v>
          </cell>
        </row>
        <row r="286">
          <cell r="D286">
            <v>932458960</v>
          </cell>
          <cell r="E286" t="str">
            <v>Cremallera Dirección Hidráulica Chevrolet Sail 1.4 2011 2017</v>
          </cell>
          <cell r="F286">
            <v>55800</v>
          </cell>
        </row>
        <row r="287">
          <cell r="D287">
            <v>1789840100</v>
          </cell>
          <cell r="E287" t="str">
            <v>Farol Trasero Der Para Kia Sportage Pro Je 2.0 2005 2009</v>
          </cell>
          <cell r="F287">
            <v>23936</v>
          </cell>
        </row>
        <row r="288">
          <cell r="D288">
            <v>1027469843</v>
          </cell>
          <cell r="E288" t="str">
            <v>Caja Direccion Hidraulica Para Chevrolet Luv 1989 2005</v>
          </cell>
          <cell r="F288">
            <v>77800</v>
          </cell>
        </row>
        <row r="289">
          <cell r="D289">
            <v>619533838</v>
          </cell>
          <cell r="E289" t="str">
            <v>Bieleta Barra Estab. Trasera Jeep Compass 2007 2010</v>
          </cell>
          <cell r="F289">
            <v>6690</v>
          </cell>
        </row>
        <row r="290">
          <cell r="D290">
            <v>1420525265</v>
          </cell>
          <cell r="E290" t="str">
            <v xml:space="preserve">Farol Trasero Para Ssangyong Musso 2.2 2018 2023 </v>
          </cell>
          <cell r="F290">
            <v>31000</v>
          </cell>
        </row>
        <row r="291">
          <cell r="D291">
            <v>455446830</v>
          </cell>
          <cell r="E291" t="str">
            <v>Optico Nissan Para Nissan Navara 2008 2015</v>
          </cell>
          <cell r="F291">
            <v>17300</v>
          </cell>
        </row>
        <row r="292">
          <cell r="D292">
            <v>465856956</v>
          </cell>
          <cell r="E292" t="str">
            <v>Bandeja Para Chevrolet New Sail 1.5 2016 2022 Par</v>
          </cell>
          <cell r="F292">
            <v>25720</v>
          </cell>
        </row>
        <row r="293">
          <cell r="D293">
            <v>466135388</v>
          </cell>
          <cell r="E293" t="str">
            <v>Amortiguador Trasero Para Suzuki Alto 1996 2019 Par</v>
          </cell>
          <cell r="F293">
            <v>11440</v>
          </cell>
        </row>
        <row r="294">
          <cell r="D294">
            <v>618597498</v>
          </cell>
          <cell r="E294" t="str">
            <v>Amortiguador Delantero Para Chevrolet Sail 1.4 2011 2017 Par</v>
          </cell>
          <cell r="F294">
            <v>20000</v>
          </cell>
        </row>
        <row r="295">
          <cell r="D295">
            <v>901450939</v>
          </cell>
          <cell r="E295" t="str">
            <v>Bomba Agua Chevrolet Corsa 1.6 Extra C16se 2000 2008</v>
          </cell>
          <cell r="F295">
            <v>5338</v>
          </cell>
        </row>
        <row r="296">
          <cell r="D296">
            <v>484682244</v>
          </cell>
          <cell r="E296" t="str">
            <v>Farol Trasero Izquierdo Para Chevrolet New Sail 2016 2021</v>
          </cell>
          <cell r="F296">
            <v>16300</v>
          </cell>
        </row>
        <row r="297">
          <cell r="D297">
            <v>1182640434</v>
          </cell>
          <cell r="E297" t="str">
            <v>Bisel Moldura Cromada Capot Para Chevrolet Optra 2004 2015</v>
          </cell>
          <cell r="F297">
            <v>5175</v>
          </cell>
        </row>
        <row r="298">
          <cell r="D298">
            <v>443262950</v>
          </cell>
          <cell r="E298" t="str">
            <v>Cazoleta Delantera Para Suzuki Baleno 1995 2004 Par</v>
          </cell>
          <cell r="F298">
            <v>12768</v>
          </cell>
        </row>
        <row r="299">
          <cell r="D299">
            <v>915832301</v>
          </cell>
          <cell r="E299" t="str">
            <v>Sensor Oxigeno Para Suzuki Grand Vitara 1.6 2.0 1998 2005</v>
          </cell>
          <cell r="F299">
            <v>11000</v>
          </cell>
        </row>
        <row r="300">
          <cell r="D300">
            <v>1293190298</v>
          </cell>
          <cell r="E300" t="str">
            <v>Amortiguador Para Nissan V16 1991 2011 Delantero Trasero Kit</v>
          </cell>
          <cell r="F300">
            <v>36160</v>
          </cell>
        </row>
        <row r="301">
          <cell r="D301">
            <v>466135086</v>
          </cell>
          <cell r="E301" t="str">
            <v>Amortiguador Trasero Para Hyundai Tucson 2011 2015 Par</v>
          </cell>
          <cell r="F301">
            <v>23980</v>
          </cell>
        </row>
        <row r="302">
          <cell r="D302">
            <v>917665134</v>
          </cell>
          <cell r="E302" t="str">
            <v>Farol Trasero Para Kia Sportage 2005 2010</v>
          </cell>
          <cell r="F302">
            <v>24150</v>
          </cell>
        </row>
        <row r="303">
          <cell r="D303">
            <v>464116321</v>
          </cell>
          <cell r="E303" t="str">
            <v>Farol Trasero Para Suzuki Alto 800 2014 2019</v>
          </cell>
          <cell r="F303">
            <v>11500</v>
          </cell>
        </row>
        <row r="304">
          <cell r="D304">
            <v>533028530</v>
          </cell>
          <cell r="E304" t="str">
            <v>Amortiguador Delantero Para Chevrolet Dmax 4x4 2005 2014 Par</v>
          </cell>
          <cell r="F304">
            <v>15456</v>
          </cell>
        </row>
        <row r="305">
          <cell r="D305">
            <v>641375143</v>
          </cell>
          <cell r="E305" t="str">
            <v>Farol Trasero Para Hyundai Accent 1997 1999 Sedan 4 Puertas</v>
          </cell>
          <cell r="F305">
            <v>7390</v>
          </cell>
        </row>
        <row r="306">
          <cell r="D306">
            <v>2082919716</v>
          </cell>
          <cell r="E306" t="str">
            <v>Correa Alternador Para Mitsubishi L200 5pk-1425</v>
          </cell>
          <cell r="F306">
            <v>5470</v>
          </cell>
        </row>
        <row r="307">
          <cell r="D307">
            <v>2728373308</v>
          </cell>
          <cell r="E307" t="str">
            <v>Optico Para Chevrolet Luv D-max 2010 2014 Par</v>
          </cell>
          <cell r="F307">
            <v>56400</v>
          </cell>
        </row>
        <row r="308">
          <cell r="D308">
            <v>975097729</v>
          </cell>
          <cell r="E308" t="str">
            <v>Electroventilador Para Ford Ecosport 2013 2020 1.5 1.6</v>
          </cell>
          <cell r="F308">
            <v>28768</v>
          </cell>
        </row>
        <row r="309">
          <cell r="D309">
            <v>464050321</v>
          </cell>
          <cell r="E309" t="str">
            <v>Farol Trasero Derecho Para Nissan Tiida Sedan 2006 2015</v>
          </cell>
          <cell r="F309">
            <v>15177</v>
          </cell>
        </row>
        <row r="310">
          <cell r="D310">
            <v>442247696</v>
          </cell>
          <cell r="E310" t="str">
            <v>Bieleta Delantera Para Chevrolet Sail 1.4 2011 2017 Par</v>
          </cell>
          <cell r="F310">
            <v>3900</v>
          </cell>
        </row>
        <row r="311">
          <cell r="D311">
            <v>436141248</v>
          </cell>
          <cell r="E311" t="str">
            <v>Optico Para Hyundai New Accent 2006 2008 Par</v>
          </cell>
          <cell r="F311">
            <v>32780</v>
          </cell>
        </row>
        <row r="312">
          <cell r="D312">
            <v>618596876</v>
          </cell>
          <cell r="E312" t="str">
            <v>Amortiguador Delantero Para Chevrolet Aveo 2004 2016 Par</v>
          </cell>
          <cell r="F312">
            <v>20000</v>
          </cell>
        </row>
        <row r="313">
          <cell r="D313">
            <v>1695055526</v>
          </cell>
          <cell r="E313" t="str">
            <v>Amortiguador Trasero Para Chevrolet Captiva 1.5 2019 2021</v>
          </cell>
          <cell r="F313">
            <v>20250</v>
          </cell>
        </row>
        <row r="314">
          <cell r="D314">
            <v>460719173</v>
          </cell>
          <cell r="E314" t="str">
            <v>Radiador Aire Para Mitsubishi L200 2.5 2007 2016</v>
          </cell>
          <cell r="F314">
            <v>41500</v>
          </cell>
        </row>
        <row r="315">
          <cell r="D315">
            <v>436142214</v>
          </cell>
          <cell r="E315" t="str">
            <v>Optico Para Toyota Hilux Vigo 2012 2015</v>
          </cell>
          <cell r="F315">
            <v>18000</v>
          </cell>
        </row>
        <row r="316">
          <cell r="D316">
            <v>1306267488</v>
          </cell>
          <cell r="E316" t="str">
            <v>Farol Trasero Para Mahindra Xuv500 2013 2016</v>
          </cell>
          <cell r="F316">
            <v>52500</v>
          </cell>
        </row>
        <row r="317">
          <cell r="D317">
            <v>1443025448</v>
          </cell>
          <cell r="E317" t="str">
            <v>Resorte Espiral Delantero Para Toyota Yaris 1999 2005</v>
          </cell>
          <cell r="F317">
            <v>18180</v>
          </cell>
        </row>
        <row r="318">
          <cell r="D318">
            <v>436143506</v>
          </cell>
          <cell r="E318" t="str">
            <v>Optico Izquierdo Para Chevrolet Spark Lt Ls 2006 2016</v>
          </cell>
          <cell r="F318">
            <v>14800</v>
          </cell>
        </row>
        <row r="319">
          <cell r="D319">
            <v>604300364</v>
          </cell>
          <cell r="E319" t="str">
            <v>Articulacion Palanca Cambios Chevrolet Corsa 1995 2010</v>
          </cell>
          <cell r="F319">
            <v>9390</v>
          </cell>
        </row>
        <row r="320">
          <cell r="D320">
            <v>1015801377</v>
          </cell>
          <cell r="E320" t="str">
            <v>Radiador Intercooler Ranger Bt50 3.2 2.2 2013 2022</v>
          </cell>
          <cell r="F320">
            <v>61000</v>
          </cell>
        </row>
        <row r="321">
          <cell r="D321">
            <v>436143745</v>
          </cell>
          <cell r="E321" t="str">
            <v>Optico Para Suzuki Alto 2006 2013 Par</v>
          </cell>
          <cell r="F321">
            <v>26200</v>
          </cell>
        </row>
        <row r="322">
          <cell r="D322">
            <v>1359774329</v>
          </cell>
          <cell r="E322" t="str">
            <v>Disco Freno Trasero Para Great Wall Voleex C30 2014 2022</v>
          </cell>
          <cell r="F322">
            <v>18630</v>
          </cell>
        </row>
        <row r="323">
          <cell r="D323">
            <v>460867918</v>
          </cell>
          <cell r="E323" t="str">
            <v>Neblinero Para Peugeot 208 2013 2016 Par</v>
          </cell>
          <cell r="F323">
            <v>7800</v>
          </cell>
        </row>
        <row r="324">
          <cell r="D324">
            <v>621401488</v>
          </cell>
          <cell r="E324" t="str">
            <v>Amortiguador Delantero Para Toyota Yaris 2006 2013 Par</v>
          </cell>
          <cell r="F324">
            <v>23766</v>
          </cell>
        </row>
        <row r="325">
          <cell r="D325">
            <v>1025777636</v>
          </cell>
          <cell r="E325" t="str">
            <v xml:space="preserve">Kit Tensor Correa Alternador Vw Amarok 2.0 2010 2017 </v>
          </cell>
          <cell r="F325">
            <v>18730</v>
          </cell>
        </row>
        <row r="326">
          <cell r="D326">
            <v>1726464874</v>
          </cell>
          <cell r="E326" t="str">
            <v>Amortiguador Delan + Tras Para Hyundai New Accent 2006 2011</v>
          </cell>
          <cell r="F326">
            <v>34916</v>
          </cell>
        </row>
        <row r="327">
          <cell r="D327">
            <v>533029523</v>
          </cell>
          <cell r="E327" t="str">
            <v>Amortiguador Delantero Para Nissan D21 2.4 2wd 1993 2010 Par</v>
          </cell>
          <cell r="F327">
            <v>8580</v>
          </cell>
        </row>
        <row r="328">
          <cell r="D328">
            <v>951990967</v>
          </cell>
          <cell r="E328" t="str">
            <v>Farol Trasero Para Mitsubishi L200 2002 2006 Par</v>
          </cell>
          <cell r="F328" t="e">
            <v>#N/A</v>
          </cell>
        </row>
        <row r="329">
          <cell r="D329">
            <v>476191895</v>
          </cell>
          <cell r="E329" t="str">
            <v>Farol Trasero Derecho Para Nissan Np300 2015 2020</v>
          </cell>
          <cell r="F329">
            <v>15000</v>
          </cell>
        </row>
        <row r="330">
          <cell r="D330">
            <v>1691110940</v>
          </cell>
          <cell r="E330" t="str">
            <v>Farol Retroceso Para Chevrolet Spark 2005 2015</v>
          </cell>
          <cell r="F330">
            <v>3050</v>
          </cell>
        </row>
        <row r="331">
          <cell r="D331">
            <v>464116321</v>
          </cell>
          <cell r="E331" t="str">
            <v>Farol Trasero Para Suzuki Alto 800 2014 2019</v>
          </cell>
          <cell r="F331">
            <v>11500</v>
          </cell>
        </row>
        <row r="332">
          <cell r="D332">
            <v>599120168</v>
          </cell>
          <cell r="E332" t="str">
            <v>Farol Trasero Para Mitsubishi L200 2019 2022</v>
          </cell>
          <cell r="F332" t="e">
            <v>#N/A</v>
          </cell>
        </row>
        <row r="333">
          <cell r="D333">
            <v>1534969969</v>
          </cell>
          <cell r="E333" t="str">
            <v>Espejo Luneta Para Mg3 1.5 2012 2025</v>
          </cell>
          <cell r="F333">
            <v>4100</v>
          </cell>
        </row>
        <row r="334">
          <cell r="D334">
            <v>1255311900</v>
          </cell>
          <cell r="E334" t="str">
            <v>Farol Trasero Para Chery Tiggo 2  Tiggo 2 Pro 2017 2025</v>
          </cell>
          <cell r="F334">
            <v>17400</v>
          </cell>
        </row>
        <row r="335">
          <cell r="D335">
            <v>436142770</v>
          </cell>
          <cell r="E335" t="str">
            <v>Foco Farol Trasero Para Hyundai Tucson 2004 2009</v>
          </cell>
          <cell r="F335">
            <v>13500</v>
          </cell>
        </row>
        <row r="336">
          <cell r="D336">
            <v>901749509</v>
          </cell>
          <cell r="E336" t="str">
            <v>Radiador Motor Mec Ford Fiesta 1.6 Zetec Rocam 2003 2009</v>
          </cell>
          <cell r="F336">
            <v>21900</v>
          </cell>
        </row>
        <row r="337">
          <cell r="D337">
            <v>476815587</v>
          </cell>
          <cell r="E337" t="str">
            <v>Radiador Motor Para Chevrolet Aveo 2006 2016 Mec C/s Aire</v>
          </cell>
          <cell r="F337">
            <v>19093</v>
          </cell>
        </row>
        <row r="338">
          <cell r="D338">
            <v>552892916</v>
          </cell>
          <cell r="E338" t="str">
            <v>Neblinero Para Suzuki Grand Nomade 2006 2019 Par</v>
          </cell>
          <cell r="F338">
            <v>7800</v>
          </cell>
        </row>
        <row r="339">
          <cell r="D339">
            <v>1306217062</v>
          </cell>
          <cell r="E339" t="str">
            <v>Farol Trasero Para Mahindra Xuv500 2017 2020</v>
          </cell>
          <cell r="F339">
            <v>52500</v>
          </cell>
        </row>
        <row r="340">
          <cell r="D340">
            <v>1278681823</v>
          </cell>
          <cell r="E340" t="str">
            <v>Kit Neblinero Para Kia Rio Sedan 2003 2005</v>
          </cell>
          <cell r="F340">
            <v>26200</v>
          </cell>
        </row>
        <row r="341">
          <cell r="D341">
            <v>476677455</v>
          </cell>
          <cell r="E341" t="str">
            <v>Farol Trasero Para Toyota Tercel 1998 1999</v>
          </cell>
          <cell r="F341">
            <v>17182</v>
          </cell>
        </row>
        <row r="342">
          <cell r="D342">
            <v>464016832</v>
          </cell>
          <cell r="E342" t="str">
            <v>Farol Trasero Para Chevrolet Optra Sedan 2004 2016 Par</v>
          </cell>
          <cell r="F342">
            <v>22000</v>
          </cell>
        </row>
        <row r="343">
          <cell r="D343">
            <v>1570943933</v>
          </cell>
          <cell r="E343" t="str">
            <v>Farol Trasero Derecho Para Foton G7 2022 2024</v>
          </cell>
          <cell r="F343">
            <v>28000</v>
          </cell>
        </row>
        <row r="344">
          <cell r="D344">
            <v>977873841</v>
          </cell>
          <cell r="E344" t="str">
            <v>Radiador Motor Para Peugeot 206 Tu5jp4 1.6 2003 2009</v>
          </cell>
          <cell r="F344">
            <v>17200</v>
          </cell>
        </row>
        <row r="345">
          <cell r="D345">
            <v>627818902</v>
          </cell>
          <cell r="E345" t="str">
            <v>Farol Trasero Fiat Fiorino City 1.3 2011 / 2018 Derecho</v>
          </cell>
          <cell r="F345">
            <v>15400</v>
          </cell>
        </row>
        <row r="346">
          <cell r="D346">
            <v>443261311</v>
          </cell>
          <cell r="E346" t="str">
            <v>Carter Aceite Motor Para Chevrolet Sail 1.4 2010 2015</v>
          </cell>
          <cell r="F346">
            <v>28900</v>
          </cell>
        </row>
        <row r="347">
          <cell r="D347">
            <v>636818607</v>
          </cell>
          <cell r="E347" t="str">
            <v>Radiador Motor Para Suzuki Grand Vitara 1.6 1998 2005 Mec</v>
          </cell>
          <cell r="F347">
            <v>27800</v>
          </cell>
        </row>
        <row r="348">
          <cell r="D348">
            <v>436143681</v>
          </cell>
          <cell r="E348" t="str">
            <v>Farol Trasero Para Suzuki Vitara 1989 1995</v>
          </cell>
          <cell r="F348">
            <v>11500</v>
          </cell>
        </row>
        <row r="349">
          <cell r="D349">
            <v>476191506</v>
          </cell>
          <cell r="E349" t="str">
            <v>Farol Trasero Para Nissan Np300 2015 2020 Par</v>
          </cell>
          <cell r="F349">
            <v>30000</v>
          </cell>
        </row>
        <row r="350">
          <cell r="D350">
            <v>977807894</v>
          </cell>
          <cell r="E350" t="str">
            <v>Farol Trasero Para Ssanyong Actyon Sport 2006 2011 Par</v>
          </cell>
          <cell r="F350">
            <v>13500</v>
          </cell>
        </row>
        <row r="351">
          <cell r="D351">
            <v>922638660</v>
          </cell>
          <cell r="E351" t="str">
            <v>Bobina Encendido Bmw 114 116 118 E87 F20 F21 316 318 E46 X4</v>
          </cell>
          <cell r="F351">
            <v>24000</v>
          </cell>
        </row>
        <row r="352">
          <cell r="D352">
            <v>977754567</v>
          </cell>
          <cell r="E352" t="str">
            <v>Bobina Encendido Ford Escape 3.0 2001 2012</v>
          </cell>
          <cell r="F352">
            <v>8800</v>
          </cell>
        </row>
        <row r="353">
          <cell r="D353">
            <v>901769474</v>
          </cell>
          <cell r="E353" t="str">
            <v>Telecomando Completo Para Nissan D21 1994 2008</v>
          </cell>
          <cell r="F353">
            <v>8800</v>
          </cell>
        </row>
        <row r="354">
          <cell r="D354">
            <v>910731707</v>
          </cell>
          <cell r="E354" t="str">
            <v>Bandejas Inferiores Mg3 2012 2019 Par</v>
          </cell>
          <cell r="F354">
            <v>30000</v>
          </cell>
        </row>
        <row r="355">
          <cell r="D355">
            <v>2076255640</v>
          </cell>
          <cell r="E355" t="str">
            <v>Bandeja Suspension Para Nissan Versa 2012 2020 Par</v>
          </cell>
          <cell r="F355">
            <v>16000</v>
          </cell>
        </row>
        <row r="356">
          <cell r="D356">
            <v>468417703</v>
          </cell>
          <cell r="E356" t="str">
            <v>Farol Trasero Para Chevrolet Aveo Sedan 2007 2016</v>
          </cell>
          <cell r="F356">
            <v>11780</v>
          </cell>
        </row>
        <row r="357">
          <cell r="D357">
            <v>1006472023</v>
          </cell>
          <cell r="E357" t="str">
            <v>Moldura Tapabarro Izq Del Para Chevrolet Corsa 2000 2008</v>
          </cell>
          <cell r="F357">
            <v>4850</v>
          </cell>
        </row>
        <row r="358">
          <cell r="D358">
            <v>455446830</v>
          </cell>
          <cell r="E358" t="str">
            <v>Optico Nissan Para Nissan Navara 2008 2015</v>
          </cell>
          <cell r="F358">
            <v>17300</v>
          </cell>
        </row>
        <row r="359">
          <cell r="D359">
            <v>1108641550</v>
          </cell>
          <cell r="E359" t="str">
            <v>Amortiguador Delanter + Cazoleta Para Chevrolet Sail 1.4 Par</v>
          </cell>
          <cell r="F359">
            <v>24000</v>
          </cell>
        </row>
        <row r="360">
          <cell r="D360">
            <v>1570879483</v>
          </cell>
          <cell r="E360" t="str">
            <v>Farol Trasero Izquierdo Para Foton G7 2022 2024</v>
          </cell>
          <cell r="F360">
            <v>28000</v>
          </cell>
        </row>
        <row r="361">
          <cell r="D361">
            <v>1068315404</v>
          </cell>
          <cell r="E361" t="str">
            <v>Farol Trasero Derecho Suzuki S-presso 2020 2023</v>
          </cell>
          <cell r="F361">
            <v>19961</v>
          </cell>
        </row>
        <row r="362">
          <cell r="D362">
            <v>1120464892</v>
          </cell>
          <cell r="E362" t="str">
            <v>Bandeja Inferior Para Nissan Tiida 2006 2014 Par</v>
          </cell>
          <cell r="F362" t="e">
            <v>#N/A</v>
          </cell>
        </row>
        <row r="363">
          <cell r="D363">
            <v>1030815663</v>
          </cell>
          <cell r="E363" t="str">
            <v>Bandeja Inferior Para Toyota Yaris Sedan Sport 2006 2013 Par</v>
          </cell>
          <cell r="F363">
            <v>20600</v>
          </cell>
        </row>
        <row r="364">
          <cell r="D364">
            <v>560615017</v>
          </cell>
          <cell r="E364" t="str">
            <v>Disco Freno + Pastilla Delantera Para Samsung Sm3 2003 2014</v>
          </cell>
          <cell r="F364">
            <v>30870</v>
          </cell>
        </row>
        <row r="365">
          <cell r="D365">
            <v>1572608245</v>
          </cell>
          <cell r="E365" t="str">
            <v>Farol Trasero Derecho Para Mitsubishi L200 2024 2025</v>
          </cell>
          <cell r="F365" t="e">
            <v>#N/A</v>
          </cell>
        </row>
        <row r="366">
          <cell r="D366">
            <v>910769784</v>
          </cell>
          <cell r="E366" t="str">
            <v>Farol Punta Para Hyundai Accent 1997 1999 Par</v>
          </cell>
          <cell r="F366">
            <v>4270</v>
          </cell>
        </row>
        <row r="367">
          <cell r="D367">
            <v>1715703500</v>
          </cell>
          <cell r="E367" t="str">
            <v>Radiador Para Hyundai Getz 1.3 1.4 2002 2011 Mecanico</v>
          </cell>
          <cell r="F367">
            <v>17900</v>
          </cell>
        </row>
        <row r="368">
          <cell r="D368">
            <v>1377827705</v>
          </cell>
          <cell r="E368" t="str">
            <v>Amortiguador Para Hyundai Accent Rb 2011 2018 Del + Tras Kit</v>
          </cell>
          <cell r="F368">
            <v>41362</v>
          </cell>
        </row>
        <row r="369">
          <cell r="D369">
            <v>1289854929</v>
          </cell>
          <cell r="E369" t="str">
            <v>Optico Led Para Nissan D21 2.4  12 Valv 1993 2010 15 Led 40w</v>
          </cell>
          <cell r="F369">
            <v>18400</v>
          </cell>
        </row>
        <row r="370">
          <cell r="D370">
            <v>465856638</v>
          </cell>
          <cell r="E370" t="str">
            <v>Bandeja Suspension Para Chevrolet Sail 1.4 2011 2016 Par</v>
          </cell>
          <cell r="F370">
            <v>12000</v>
          </cell>
        </row>
        <row r="371">
          <cell r="D371">
            <v>604289839</v>
          </cell>
          <cell r="E371" t="str">
            <v>Cazoleta Delantera + Rodamiento Para Chevrolet Sail 1.4 Par</v>
          </cell>
          <cell r="F371">
            <v>3928</v>
          </cell>
        </row>
        <row r="372">
          <cell r="D372">
            <v>439334929</v>
          </cell>
          <cell r="E372" t="str">
            <v>Radiador Motor Suzuki Sx4 1.6 L 2007 / 2015 Automatico</v>
          </cell>
          <cell r="F372">
            <v>37950</v>
          </cell>
        </row>
        <row r="373">
          <cell r="D373">
            <v>443259348</v>
          </cell>
          <cell r="E373" t="str">
            <v>Bomba Agua Para Chevrolet Sail 1.4 2011 2017</v>
          </cell>
          <cell r="F373">
            <v>7631</v>
          </cell>
        </row>
        <row r="374">
          <cell r="D374">
            <v>2843701310</v>
          </cell>
          <cell r="E374" t="str">
            <v>Bomba Cebadora Filtro Petroleo Para Galloper 2.5 1994 2004</v>
          </cell>
          <cell r="F374">
            <v>4790</v>
          </cell>
        </row>
        <row r="375">
          <cell r="D375">
            <v>641375143</v>
          </cell>
          <cell r="E375" t="str">
            <v>Farol Trasero Para Hyundai Accent 1997 1999 Sedan 4 Puertas</v>
          </cell>
          <cell r="F375">
            <v>7390</v>
          </cell>
        </row>
        <row r="376">
          <cell r="D376">
            <v>901770400</v>
          </cell>
          <cell r="E376" t="str">
            <v>Soporte Motor Derecho Para Mazda 2 2007 2014</v>
          </cell>
          <cell r="F376">
            <v>29488</v>
          </cell>
        </row>
        <row r="377">
          <cell r="D377">
            <v>640365422</v>
          </cell>
          <cell r="E377" t="str">
            <v>Neblinero Para Chevrolet Aveo 2006 2008 Par</v>
          </cell>
          <cell r="F377">
            <v>9380</v>
          </cell>
        </row>
        <row r="378">
          <cell r="D378">
            <v>1032615029</v>
          </cell>
          <cell r="E378" t="str">
            <v xml:space="preserve">Farol Esquina Chevrolet Luv 1989 1996 Par Cromado </v>
          </cell>
          <cell r="F378">
            <v>4590</v>
          </cell>
        </row>
        <row r="379">
          <cell r="D379">
            <v>552892796</v>
          </cell>
          <cell r="E379" t="str">
            <v>Neblinero Suzuki Dzire 2013 2019 / 1 Unidad</v>
          </cell>
          <cell r="F379">
            <v>3800</v>
          </cell>
        </row>
        <row r="380">
          <cell r="D380">
            <v>600434465</v>
          </cell>
          <cell r="E380" t="str">
            <v>Farol Trasero Externo Para Mazda Bt50 2017 2020</v>
          </cell>
          <cell r="F380">
            <v>22073</v>
          </cell>
        </row>
        <row r="381">
          <cell r="D381">
            <v>1805699008</v>
          </cell>
          <cell r="E381" t="str">
            <v>Optico Derecho Para Toyota Hilux 2022 2024</v>
          </cell>
          <cell r="F381">
            <v>18000</v>
          </cell>
        </row>
        <row r="382">
          <cell r="D382">
            <v>1515937531</v>
          </cell>
          <cell r="E382" t="str">
            <v>Optico + Neblinero Para Peugeot 206 2000 2009 Par</v>
          </cell>
          <cell r="F382">
            <v>64780</v>
          </cell>
        </row>
        <row r="383">
          <cell r="D383">
            <v>446531737</v>
          </cell>
          <cell r="E383" t="str">
            <v>Maza Rueda Trasera Para Chevrolet Captiva 2007 2016</v>
          </cell>
          <cell r="F383">
            <v>25500</v>
          </cell>
        </row>
        <row r="384">
          <cell r="D384">
            <v>975461714</v>
          </cell>
          <cell r="E384" t="str">
            <v>Farol Trasero Para Chevrolet  Sail 1.4 2011 2017 Par</v>
          </cell>
          <cell r="F384">
            <v>22000</v>
          </cell>
        </row>
        <row r="385">
          <cell r="D385">
            <v>616935657</v>
          </cell>
          <cell r="E385" t="str">
            <v>Neblinero Para Chevrolet Sail 1.4 2011 2016 Par</v>
          </cell>
          <cell r="F385">
            <v>9000</v>
          </cell>
        </row>
        <row r="386">
          <cell r="D386">
            <v>1396991009</v>
          </cell>
          <cell r="E386" t="str">
            <v>Flexible Escape Universal 2 - 6 Pulgadas Con Extension</v>
          </cell>
          <cell r="F386">
            <v>5990</v>
          </cell>
        </row>
        <row r="387">
          <cell r="D387">
            <v>2837030492</v>
          </cell>
          <cell r="E387" t="str">
            <v>Tercera Luz Freno Para Toyota Hilux 2016 2023</v>
          </cell>
          <cell r="F387">
            <v>9500</v>
          </cell>
        </row>
        <row r="388">
          <cell r="D388">
            <v>436142714</v>
          </cell>
          <cell r="E388" t="str">
            <v>Kit Neblinero Para Chevrolet Luv D-max 2010 2014</v>
          </cell>
          <cell r="F388">
            <v>20000</v>
          </cell>
        </row>
        <row r="389">
          <cell r="D389">
            <v>1036094321</v>
          </cell>
          <cell r="E389" t="str">
            <v>Bomba Agua Para Nissan Terrano D22 2.5 Yd25 2002 2015</v>
          </cell>
          <cell r="F389">
            <v>4160</v>
          </cell>
        </row>
        <row r="390">
          <cell r="D390">
            <v>604379966</v>
          </cell>
          <cell r="E390" t="str">
            <v>Kit Embrague Para Chevrolet Sail 1.4 2011 2017</v>
          </cell>
          <cell r="F390">
            <v>22500</v>
          </cell>
        </row>
        <row r="391">
          <cell r="D391">
            <v>1461986511</v>
          </cell>
          <cell r="E391" t="str">
            <v>Farol Trasero Izquierdo Para Great Wall Poer Plus 2021 2023</v>
          </cell>
          <cell r="F391" t="e">
            <v>#N/A</v>
          </cell>
        </row>
        <row r="392">
          <cell r="D392">
            <v>504020769</v>
          </cell>
          <cell r="E392" t="str">
            <v>Neblinero Para Subaru Xv 2012 En Adelante Par</v>
          </cell>
          <cell r="F392" t="e">
            <v>#N/A</v>
          </cell>
        </row>
        <row r="393">
          <cell r="D393">
            <v>442198440</v>
          </cell>
          <cell r="E393" t="str">
            <v>Farol Trasero Izquierdo Para Renault New Symbol 2017 2019</v>
          </cell>
          <cell r="F393">
            <v>25692</v>
          </cell>
        </row>
        <row r="394">
          <cell r="D394">
            <v>2570719582</v>
          </cell>
          <cell r="E394" t="str">
            <v>Moldura Tapabarro Del Izq Para Corsa /swing/pick Up 00-08</v>
          </cell>
          <cell r="F394">
            <v>4850</v>
          </cell>
        </row>
        <row r="395">
          <cell r="D395">
            <v>1026755905</v>
          </cell>
          <cell r="E395" t="str">
            <v>Amortiguador Delantero + Cazoleta Para Spark 2006 2016 Par</v>
          </cell>
          <cell r="F395">
            <v>23000</v>
          </cell>
        </row>
        <row r="396">
          <cell r="D396">
            <v>599120168</v>
          </cell>
          <cell r="E396" t="str">
            <v>Farol Trasero Para Mitsubishi L200 2019 2022</v>
          </cell>
          <cell r="F396">
            <v>28500</v>
          </cell>
        </row>
        <row r="397">
          <cell r="D397">
            <v>922646395</v>
          </cell>
          <cell r="E397" t="str">
            <v>Bandeja Suspension Para Chevrolet Aveo 1.4 2006 2016 Par</v>
          </cell>
          <cell r="F397">
            <v>12000</v>
          </cell>
        </row>
        <row r="398">
          <cell r="D398">
            <v>548393138</v>
          </cell>
          <cell r="E398" t="str">
            <v>Optico 7 Pin Para Hyundai Accent Rb 2015 2019</v>
          </cell>
          <cell r="F398">
            <v>22827</v>
          </cell>
        </row>
        <row r="399">
          <cell r="D399">
            <v>1739644856</v>
          </cell>
          <cell r="E399" t="str">
            <v>Farol Neblinero Der/izq Para Kia Rio Jb 1.4 2006 2011 Par</v>
          </cell>
          <cell r="F399">
            <v>18354</v>
          </cell>
        </row>
        <row r="400">
          <cell r="D400">
            <v>443259346</v>
          </cell>
          <cell r="E400" t="str">
            <v>Bomba Agua Para Hyundai Accent New 2006 2011 1.6 1.4</v>
          </cell>
          <cell r="F400">
            <v>4115</v>
          </cell>
        </row>
        <row r="401">
          <cell r="D401">
            <v>1012785701</v>
          </cell>
          <cell r="E401" t="str">
            <v>Farol Trasero Led Para Toyota Hilux 2019 2024</v>
          </cell>
          <cell r="F401">
            <v>35000</v>
          </cell>
        </row>
        <row r="402">
          <cell r="D402">
            <v>1255311900</v>
          </cell>
          <cell r="E402" t="str">
            <v>Farol Trasero Para Chery Tiggo 2  Tiggo 2 Pro 2017 2025</v>
          </cell>
          <cell r="F402">
            <v>17400</v>
          </cell>
        </row>
        <row r="403">
          <cell r="D403">
            <v>436142770</v>
          </cell>
          <cell r="E403" t="str">
            <v>Foco Farol Trasero Para Hyundai Tucson 2004 2009</v>
          </cell>
          <cell r="F403">
            <v>13500</v>
          </cell>
        </row>
        <row r="404">
          <cell r="D404">
            <v>990378958</v>
          </cell>
          <cell r="E404" t="str">
            <v>Farol Trasero Para Chevrolet Sail 2016 2023 Par</v>
          </cell>
          <cell r="F404">
            <v>16300</v>
          </cell>
        </row>
        <row r="405">
          <cell r="D405">
            <v>436143681</v>
          </cell>
          <cell r="E405" t="str">
            <v>Farol Trasero Para Suzuki Vitara 1989 1995</v>
          </cell>
          <cell r="F405">
            <v>11500</v>
          </cell>
        </row>
        <row r="406">
          <cell r="D406">
            <v>1579123109</v>
          </cell>
          <cell r="E406" t="str">
            <v>Soporte Motor Trasero Citroen C-elysee 1.6 2012 2019</v>
          </cell>
          <cell r="F406">
            <v>7090</v>
          </cell>
        </row>
        <row r="407">
          <cell r="D407">
            <v>907889632</v>
          </cell>
          <cell r="E407" t="str">
            <v>Bandeja Con Bujes Para Suzuki Ignis 2001 2006 Par</v>
          </cell>
          <cell r="F407">
            <v>6000</v>
          </cell>
        </row>
        <row r="408">
          <cell r="D408">
            <v>977874360</v>
          </cell>
          <cell r="E408" t="str">
            <v>Soporte Motor Suzuki Vitara 1.6 G16a Se416 1989 1995</v>
          </cell>
          <cell r="F408">
            <v>9100</v>
          </cell>
        </row>
        <row r="409">
          <cell r="D409">
            <v>524808169</v>
          </cell>
          <cell r="E409" t="str">
            <v>Farol Trasero Derecho Para Jeep Compass 2011 2013</v>
          </cell>
          <cell r="F409">
            <v>74156</v>
          </cell>
        </row>
        <row r="410">
          <cell r="D410">
            <v>524808477</v>
          </cell>
          <cell r="E410" t="str">
            <v>Farol Trasero Derecho Para Chevrolet Astra G 1998 2002</v>
          </cell>
          <cell r="F410">
            <v>14500</v>
          </cell>
        </row>
        <row r="411">
          <cell r="D411">
            <v>530530326</v>
          </cell>
          <cell r="E411" t="str">
            <v>Espejo Derecho Para Ford Ranger 1998 2005</v>
          </cell>
          <cell r="F411">
            <v>10450</v>
          </cell>
        </row>
        <row r="412">
          <cell r="D412">
            <v>524807867</v>
          </cell>
          <cell r="E412" t="str">
            <v>Farol Trasero Izquierdo Para Dodge Dakota 1988 1996</v>
          </cell>
          <cell r="F412">
            <v>12748</v>
          </cell>
        </row>
        <row r="413">
          <cell r="D413">
            <v>1569046911</v>
          </cell>
          <cell r="E413" t="str">
            <v>Optico Para Mazda Bt-50 2017 2021 Par</v>
          </cell>
          <cell r="F413">
            <v>152456</v>
          </cell>
        </row>
        <row r="414">
          <cell r="D414">
            <v>524808007</v>
          </cell>
          <cell r="E414" t="str">
            <v>Farol Trasero Toyota 4runner 2003 2005 Izquierdo</v>
          </cell>
          <cell r="F414">
            <v>51400</v>
          </cell>
        </row>
        <row r="415">
          <cell r="D415">
            <v>524808006</v>
          </cell>
          <cell r="E415" t="str">
            <v>Farol Trasero Toyota 4runner 2003 2005 Derecho</v>
          </cell>
          <cell r="F415">
            <v>51400</v>
          </cell>
        </row>
        <row r="416">
          <cell r="D416">
            <v>524808116</v>
          </cell>
          <cell r="E416" t="str">
            <v>Farol Trasero Izquierdo Para Ford F-150 Pick Up 2009 2014</v>
          </cell>
          <cell r="F416">
            <v>33409</v>
          </cell>
        </row>
        <row r="417">
          <cell r="D417">
            <v>524809413</v>
          </cell>
          <cell r="E417" t="str">
            <v>Farol Posicion Derecho Para Chevrolet Luv 1989 1996</v>
          </cell>
          <cell r="F417">
            <v>2120</v>
          </cell>
        </row>
        <row r="418">
          <cell r="D418">
            <v>530530410</v>
          </cell>
          <cell r="E418" t="str">
            <v>Espejo Izquierdo Para Chevrolet Luv 1989 1996</v>
          </cell>
          <cell r="F418">
            <v>3630</v>
          </cell>
        </row>
        <row r="419">
          <cell r="D419">
            <v>524808356</v>
          </cell>
          <cell r="E419" t="str">
            <v>Farol Trasero Izquierdo Para Mitsubishi Mirage 2014 2018</v>
          </cell>
          <cell r="F419">
            <v>58800</v>
          </cell>
        </row>
        <row r="420">
          <cell r="D420">
            <v>2832394394</v>
          </cell>
          <cell r="E420" t="str">
            <v>Farol Trasero Para Ford Ranger Tailandesa 2009 2011 Par</v>
          </cell>
          <cell r="F420">
            <v>71600</v>
          </cell>
        </row>
        <row r="421">
          <cell r="D421">
            <v>524808881</v>
          </cell>
          <cell r="E421" t="str">
            <v>Farol Trasero Izq Para Ford Ranger Tailandesa 2009 2011</v>
          </cell>
          <cell r="F421">
            <v>35800</v>
          </cell>
        </row>
        <row r="422">
          <cell r="D422">
            <v>524808825</v>
          </cell>
          <cell r="E422" t="str">
            <v>Farol Exterior Trasero Derecho Para Mazda 3 2010 2014</v>
          </cell>
          <cell r="F422">
            <v>29782</v>
          </cell>
        </row>
        <row r="423">
          <cell r="D423">
            <v>2866446508</v>
          </cell>
          <cell r="E423" t="str">
            <v>Espejo Electrico Para Toyota Rav4 2006 2012 Par</v>
          </cell>
          <cell r="F423">
            <v>43632</v>
          </cell>
        </row>
        <row r="424">
          <cell r="D424">
            <v>524808180</v>
          </cell>
          <cell r="E424" t="str">
            <v>Farol Trasero Izquierdo Para Jeep Compass 2011 2013</v>
          </cell>
          <cell r="F424">
            <v>74156</v>
          </cell>
        </row>
        <row r="425">
          <cell r="D425">
            <v>524809940</v>
          </cell>
          <cell r="E425" t="str">
            <v>Farol Tapabarro Para Renault Clio 2001 2005</v>
          </cell>
          <cell r="F425">
            <v>2178</v>
          </cell>
        </row>
        <row r="426">
          <cell r="D426">
            <v>2833232328</v>
          </cell>
          <cell r="E426" t="str">
            <v>Farol Trasero Para Chevrolet Corsa 1999 2008 Par</v>
          </cell>
          <cell r="F426">
            <v>13980</v>
          </cell>
        </row>
        <row r="427">
          <cell r="D427">
            <v>524809095</v>
          </cell>
          <cell r="E427" t="str">
            <v>Farol Exterior Trasero Derecho Para Nissan Qashqai 2010 2013</v>
          </cell>
          <cell r="F427">
            <v>43200</v>
          </cell>
        </row>
        <row r="428">
          <cell r="D428">
            <v>530530540</v>
          </cell>
          <cell r="E428" t="str">
            <v>Espejo Izquierdo Para Suzuki Grand Nomade 2005 2015</v>
          </cell>
          <cell r="F428">
            <v>34163</v>
          </cell>
        </row>
        <row r="429">
          <cell r="D429">
            <v>530530297</v>
          </cell>
          <cell r="E429" t="str">
            <v>Espejo Derecho Para Dodge Dakota 2005 2011</v>
          </cell>
          <cell r="F429">
            <v>20100</v>
          </cell>
        </row>
        <row r="430">
          <cell r="D430">
            <v>530530635</v>
          </cell>
          <cell r="E430" t="str">
            <v>Espejo Izquierdo Para Volkswagen Amarok 2010 2019</v>
          </cell>
          <cell r="F430">
            <v>47808</v>
          </cell>
        </row>
        <row r="431">
          <cell r="D431">
            <v>2866475374</v>
          </cell>
          <cell r="E431" t="str">
            <v>Espejo Negro Para Mitsubishi L200 1988 1989 Par</v>
          </cell>
          <cell r="F431">
            <v>9398</v>
          </cell>
        </row>
        <row r="432">
          <cell r="D432">
            <v>524808199</v>
          </cell>
          <cell r="E432" t="str">
            <v>Farol Trasero Izquierdo Para Toyota 4runner 2010 2014</v>
          </cell>
          <cell r="F432">
            <v>65200</v>
          </cell>
        </row>
        <row r="433">
          <cell r="D433">
            <v>1366485293</v>
          </cell>
          <cell r="E433" t="str">
            <v>Radiador Motor Para Ford Ecosport 1.6 2007 2012</v>
          </cell>
          <cell r="F433">
            <v>22054</v>
          </cell>
        </row>
        <row r="434">
          <cell r="D434">
            <v>524807862</v>
          </cell>
          <cell r="E434" t="str">
            <v>Farol Trasero Derecho Para Dodge Dakota 1988 1996</v>
          </cell>
          <cell r="F434">
            <v>12748</v>
          </cell>
        </row>
        <row r="435">
          <cell r="D435">
            <v>524808668</v>
          </cell>
          <cell r="E435" t="str">
            <v>Farol Trasero Ford Ecosport 2004 2007 Derecho</v>
          </cell>
          <cell r="F435">
            <v>19790</v>
          </cell>
        </row>
        <row r="436">
          <cell r="D436">
            <v>1379768377</v>
          </cell>
          <cell r="E436" t="str">
            <v>Radiador Motor Para Jeep Wrangler Jk 3.8 2007 2011</v>
          </cell>
          <cell r="F436">
            <v>65645</v>
          </cell>
        </row>
        <row r="437">
          <cell r="D437">
            <v>530530503</v>
          </cell>
          <cell r="E437" t="str">
            <v>Espejo Izquierdo Para Peugeot Partner 1997 2007</v>
          </cell>
          <cell r="F437">
            <v>12060</v>
          </cell>
        </row>
        <row r="438">
          <cell r="D438">
            <v>524809996</v>
          </cell>
          <cell r="E438" t="str">
            <v>Neblinero Para Chevrolet Colorado 2004 2012</v>
          </cell>
          <cell r="F438">
            <v>36500</v>
          </cell>
        </row>
        <row r="439">
          <cell r="D439">
            <v>524808201</v>
          </cell>
          <cell r="E439" t="str">
            <v>Farol Derecho Para Trasero Toyota 4runner 2009 2014</v>
          </cell>
          <cell r="F439">
            <v>65200</v>
          </cell>
        </row>
        <row r="440">
          <cell r="D440">
            <v>1368457395</v>
          </cell>
          <cell r="E440" t="str">
            <v>Farol Trasero Para  Kia Besta 2.7 1998 2004 Par</v>
          </cell>
          <cell r="F440">
            <v>8800</v>
          </cell>
        </row>
        <row r="441">
          <cell r="D441">
            <v>999288372</v>
          </cell>
          <cell r="E441" t="str">
            <v>Radiador Motor Mec Ssangyong Actyon Sport 2006 2011</v>
          </cell>
          <cell r="F441">
            <v>44000</v>
          </cell>
        </row>
        <row r="442">
          <cell r="D442">
            <v>1036949375</v>
          </cell>
          <cell r="E442" t="str">
            <v>Optico Para Nissan V16 2005 2011 Par</v>
          </cell>
          <cell r="F442">
            <v>16600</v>
          </cell>
        </row>
        <row r="443">
          <cell r="D443">
            <v>1015257241</v>
          </cell>
          <cell r="E443" t="str">
            <v>Electroventilador Para Nissan V16 1993 2011</v>
          </cell>
          <cell r="F443">
            <v>11900</v>
          </cell>
        </row>
        <row r="444">
          <cell r="D444">
            <v>985294189</v>
          </cell>
          <cell r="E444" t="str">
            <v>Cremallera Direccion Elect Para Hyundai Accent New 2006 2011</v>
          </cell>
          <cell r="F444">
            <v>34000</v>
          </cell>
        </row>
        <row r="445">
          <cell r="D445">
            <v>2789803122</v>
          </cell>
          <cell r="E445" t="str">
            <v>Bandeja Del Inferior Para Jac T6 T8 T8 Pro 2017 2024 Par</v>
          </cell>
          <cell r="F445">
            <v>62500</v>
          </cell>
        </row>
        <row r="446">
          <cell r="D446">
            <v>1418432121</v>
          </cell>
          <cell r="E446" t="str">
            <v>Juego Pastilla Freno Trasero Para Jac S2 2016 2022</v>
          </cell>
          <cell r="F446">
            <v>4400</v>
          </cell>
        </row>
        <row r="447">
          <cell r="D447">
            <v>2090225104</v>
          </cell>
          <cell r="E447" t="str">
            <v>Filtro Aire Para Kia Sorento 2004 2006</v>
          </cell>
          <cell r="F447">
            <v>2100</v>
          </cell>
        </row>
        <row r="448">
          <cell r="D448">
            <v>1478744071</v>
          </cell>
          <cell r="E448" t="str">
            <v>Sensor Abs Rueda Delantera Izq Para Toyota Hilux 2016 2018</v>
          </cell>
          <cell r="F448">
            <v>8000</v>
          </cell>
        </row>
        <row r="449">
          <cell r="D449">
            <v>1545534849</v>
          </cell>
          <cell r="E449" t="str">
            <v>Radiador Motor Mecanico Para Great Wall Jolion 2022 2024</v>
          </cell>
          <cell r="F449">
            <v>37135</v>
          </cell>
        </row>
        <row r="450">
          <cell r="D450">
            <v>999898157</v>
          </cell>
          <cell r="E450" t="str">
            <v>Farol Trasero Para Hyundai Porter Pick Up 1998 2004 Par</v>
          </cell>
          <cell r="F450">
            <v>7600</v>
          </cell>
        </row>
        <row r="451">
          <cell r="D451">
            <v>1592752687</v>
          </cell>
          <cell r="E451" t="str">
            <v>Optico Para Mitsubishi L200  2016 2018 Par</v>
          </cell>
          <cell r="F451">
            <v>56000</v>
          </cell>
        </row>
        <row r="452">
          <cell r="D452">
            <v>2604046586</v>
          </cell>
          <cell r="E452" t="str">
            <v>Radio De Auto Car Mp3 Con Usb Aux Fm Bluetooth Y Lector Sd</v>
          </cell>
          <cell r="F452">
            <v>9660</v>
          </cell>
        </row>
        <row r="453">
          <cell r="D453">
            <v>1046401720</v>
          </cell>
          <cell r="E453" t="str">
            <v>Cremallera Direccion Elec Toyota Yaris Sedan Ncp93 2006 2013</v>
          </cell>
          <cell r="F453">
            <v>33000</v>
          </cell>
        </row>
        <row r="454">
          <cell r="D454">
            <v>1401290717</v>
          </cell>
          <cell r="E454" t="str">
            <v>Farol Trasero Izquierdo Para Great Wall Wingle 6 2016 2020</v>
          </cell>
          <cell r="F454">
            <v>18000</v>
          </cell>
        </row>
        <row r="455">
          <cell r="D455">
            <v>1545586393</v>
          </cell>
          <cell r="E455" t="str">
            <v>Radiador Motor Mecanico Para Changan Cx70 2018 2020</v>
          </cell>
          <cell r="F455">
            <v>37429</v>
          </cell>
        </row>
        <row r="456">
          <cell r="D456">
            <v>2460976962</v>
          </cell>
          <cell r="E456" t="str">
            <v>Homocinetica L/ Rueda R/l Para Chevrolet Spark Lt 2006 2016</v>
          </cell>
          <cell r="F456">
            <v>6467</v>
          </cell>
        </row>
        <row r="457">
          <cell r="D457">
            <v>1020999986</v>
          </cell>
          <cell r="E457" t="str">
            <v>Espejo Lateral Derecho Para Nissan Qashqai 2009 2014</v>
          </cell>
          <cell r="F457">
            <v>29500</v>
          </cell>
        </row>
        <row r="458">
          <cell r="D458">
            <v>1015384964</v>
          </cell>
          <cell r="E458" t="str">
            <v>Electroventilador Para Toyota Yaris Ncp12 1999 2005</v>
          </cell>
          <cell r="F458">
            <v>33305</v>
          </cell>
        </row>
        <row r="459">
          <cell r="D459">
            <v>1382495108</v>
          </cell>
          <cell r="E459" t="str">
            <v>Optico Derecho Para Great Wall Voleex C30 2014 2022</v>
          </cell>
          <cell r="F459">
            <v>20000</v>
          </cell>
        </row>
        <row r="460">
          <cell r="D460">
            <v>1789372452</v>
          </cell>
          <cell r="E460" t="str">
            <v>Set Tapas De Rueda Para Aro 13 Taiwan</v>
          </cell>
          <cell r="F460">
            <v>10950</v>
          </cell>
        </row>
        <row r="461">
          <cell r="D461">
            <v>1369258523</v>
          </cell>
          <cell r="E461" t="str">
            <v>Juego Tapa Rueda Plástico Aro 14 4 Unidades</v>
          </cell>
          <cell r="F461">
            <v>10950</v>
          </cell>
        </row>
        <row r="462">
          <cell r="D462">
            <v>1498331969</v>
          </cell>
          <cell r="E462" t="str">
            <v>Juego Tapa Rueda Aro 13 Set 4 Unidades</v>
          </cell>
          <cell r="F462">
            <v>10950</v>
          </cell>
        </row>
        <row r="463">
          <cell r="D463">
            <v>1013517427</v>
          </cell>
          <cell r="E463" t="str">
            <v>Amortiguador Trasero Para Nissan Np300 2wd 4wd 2016 2019 Par</v>
          </cell>
          <cell r="F463">
            <v>7100</v>
          </cell>
        </row>
        <row r="464">
          <cell r="D464">
            <v>1423282571</v>
          </cell>
          <cell r="E464" t="str">
            <v>Juego Tapa Rueda Juego Aro 14 Plástico 4 Unidades</v>
          </cell>
          <cell r="F464">
            <v>10950</v>
          </cell>
        </row>
        <row r="465">
          <cell r="D465">
            <v>1360922234</v>
          </cell>
          <cell r="E465" t="str">
            <v>Neblinero Para Chevrolet Aveo Sedan 2004 2005 Par</v>
          </cell>
          <cell r="F465">
            <v>8400</v>
          </cell>
        </row>
        <row r="466">
          <cell r="D466">
            <v>1495679644</v>
          </cell>
          <cell r="E466" t="str">
            <v>Homocinetica Lado Rueda R/l Para Daewoo Tico 1997 2000</v>
          </cell>
          <cell r="F466">
            <v>6132</v>
          </cell>
        </row>
        <row r="467">
          <cell r="D467">
            <v>1517874853</v>
          </cell>
          <cell r="E467" t="str">
            <v>Farol Trasero  Para Chevrolet Colorado 2019 2024 Par</v>
          </cell>
          <cell r="F467">
            <v>50000</v>
          </cell>
        </row>
        <row r="468">
          <cell r="D468">
            <v>1438413801</v>
          </cell>
          <cell r="E468" t="str">
            <v>Homocinetica Lado Rueda R/l Para Subaru Legacy 1992 2005</v>
          </cell>
          <cell r="F468">
            <v>7143</v>
          </cell>
        </row>
        <row r="469">
          <cell r="D469">
            <v>1387559941</v>
          </cell>
          <cell r="E469" t="str">
            <v>Kit Freno Delantero Para Toyota Tercel El40/el53 1990 2000</v>
          </cell>
          <cell r="F469">
            <v>20700</v>
          </cell>
        </row>
        <row r="470">
          <cell r="D470">
            <v>1070347236</v>
          </cell>
          <cell r="E470" t="str">
            <v>Farol Trasero Derecho Para Citroen Berlingo 2020 2023</v>
          </cell>
          <cell r="F470">
            <v>17000</v>
          </cell>
        </row>
        <row r="471">
          <cell r="D471">
            <v>1454445569</v>
          </cell>
          <cell r="E471" t="str">
            <v>Optico Izquierdo Para Renault Duster 2012 2014</v>
          </cell>
          <cell r="F471">
            <v>27000</v>
          </cell>
        </row>
        <row r="472">
          <cell r="D472">
            <v>1423346957</v>
          </cell>
          <cell r="E472" t="str">
            <v>Par Neblinero Para Hyundai I10 2011 2013</v>
          </cell>
          <cell r="F472">
            <v>11580</v>
          </cell>
        </row>
        <row r="473">
          <cell r="D473">
            <v>1159428848</v>
          </cell>
          <cell r="E473" t="str">
            <v>Farol Trasero Para Hyundai Porter Ii 2005 2012 Par</v>
          </cell>
          <cell r="F473">
            <v>17000</v>
          </cell>
        </row>
        <row r="474">
          <cell r="D474">
            <v>1438401787</v>
          </cell>
          <cell r="E474" t="str">
            <v>Farol Esquina Izquierdo Para Mitsubishi L200 1987 1998</v>
          </cell>
          <cell r="F474">
            <v>3950</v>
          </cell>
        </row>
        <row r="475">
          <cell r="D475">
            <v>1019570441</v>
          </cell>
          <cell r="E475" t="str">
            <v>Maza Rueda Para Nissan V16 1993 2011</v>
          </cell>
          <cell r="F475">
            <v>3800</v>
          </cell>
        </row>
        <row r="476">
          <cell r="D476">
            <v>1159978766</v>
          </cell>
          <cell r="E476" t="str">
            <v>Farol Esquina Para Nissan V16 2001 2011 Par</v>
          </cell>
          <cell r="F476">
            <v>5000</v>
          </cell>
        </row>
        <row r="477">
          <cell r="D477">
            <v>1383473051</v>
          </cell>
          <cell r="E477" t="str">
            <v>Tapa Termostato Para Toyota Yaris Ncp93 1999 2017</v>
          </cell>
          <cell r="F477">
            <v>1600</v>
          </cell>
        </row>
        <row r="478">
          <cell r="D478">
            <v>1093696426</v>
          </cell>
          <cell r="E478" t="str">
            <v>Homocinetica Lado Rueda Para Nissan V16 1997</v>
          </cell>
          <cell r="F478">
            <v>6655</v>
          </cell>
        </row>
        <row r="479">
          <cell r="D479">
            <v>1001131663</v>
          </cell>
          <cell r="E479" t="str">
            <v>Mascara Negra Para Chevrolet Corsa 2003 2012</v>
          </cell>
          <cell r="F479">
            <v>5850</v>
          </cell>
        </row>
        <row r="480">
          <cell r="D480">
            <v>2162746874</v>
          </cell>
          <cell r="E480" t="str">
            <v>Farol Tras Para Mitsubishi L200 Katana Dakar 2007 2015 Par</v>
          </cell>
          <cell r="F480">
            <v>15800</v>
          </cell>
        </row>
        <row r="481">
          <cell r="D481">
            <v>985294171</v>
          </cell>
          <cell r="E481" t="str">
            <v>Cremallera Direccion Electr Para Hyundai Accent Rb 2012 2020</v>
          </cell>
          <cell r="F481">
            <v>34000</v>
          </cell>
        </row>
        <row r="482">
          <cell r="D482">
            <v>1368457259</v>
          </cell>
          <cell r="E482" t="str">
            <v>Bocina Racing Caracol Rojo Cromado 12v</v>
          </cell>
          <cell r="F482">
            <v>2750</v>
          </cell>
        </row>
        <row r="483">
          <cell r="D483">
            <v>1159428856</v>
          </cell>
          <cell r="E483" t="str">
            <v>Farol Trasero Izquierdo Para Chevrolet Spark Gt 2018 2021</v>
          </cell>
          <cell r="F483">
            <v>12169</v>
          </cell>
        </row>
        <row r="484">
          <cell r="D484">
            <v>1343854993</v>
          </cell>
          <cell r="E484" t="str">
            <v>Farol Trasero Para Mitsubishi L200 1987 1998 Par</v>
          </cell>
          <cell r="F484">
            <v>15372</v>
          </cell>
        </row>
        <row r="485">
          <cell r="D485">
            <v>1093488690</v>
          </cell>
          <cell r="E485" t="str">
            <v>Homocinetica Lado Rueda Samsung Sm3 2006 2014</v>
          </cell>
          <cell r="F485">
            <v>6712</v>
          </cell>
        </row>
        <row r="486">
          <cell r="D486">
            <v>2834928262</v>
          </cell>
          <cell r="E486" t="str">
            <v>Farol Trasero Derecho Para  Jmc Vigus 2019 2024</v>
          </cell>
          <cell r="F486">
            <v>11700</v>
          </cell>
        </row>
        <row r="487">
          <cell r="D487">
            <v>2834752958</v>
          </cell>
          <cell r="E487" t="str">
            <v>Farol Trasero Izquierdo Para  Jmc Vigus 2019 2024</v>
          </cell>
          <cell r="F487">
            <v>11700</v>
          </cell>
        </row>
        <row r="488">
          <cell r="D488">
            <v>1479877798</v>
          </cell>
          <cell r="E488" t="str">
            <v>Neblinero Para  Kia Frontier 2012 2017 Par</v>
          </cell>
          <cell r="F488">
            <v>13826</v>
          </cell>
        </row>
        <row r="489">
          <cell r="D489">
            <v>1050705581</v>
          </cell>
          <cell r="E489" t="str">
            <v>Maza Delantera Para Suzuki Maruti 1995 2009</v>
          </cell>
          <cell r="F489">
            <v>6800</v>
          </cell>
        </row>
        <row r="490">
          <cell r="D490">
            <v>1479938026</v>
          </cell>
          <cell r="E490" t="str">
            <v>Juego Tapa Ruedas Juego Aro 14 4 Pzas</v>
          </cell>
          <cell r="F490">
            <v>10900</v>
          </cell>
        </row>
        <row r="491">
          <cell r="D491">
            <v>1049996446</v>
          </cell>
          <cell r="E491" t="str">
            <v>Mascara Toyota Yaris Nsp151 2022 2023</v>
          </cell>
          <cell r="F491">
            <v>11430</v>
          </cell>
        </row>
        <row r="492">
          <cell r="D492">
            <v>1159991818</v>
          </cell>
          <cell r="E492" t="str">
            <v>Farol Trasero Derecho Para Chevrolet Spark Gt 2018 2021</v>
          </cell>
          <cell r="F492">
            <v>14000</v>
          </cell>
        </row>
        <row r="493">
          <cell r="D493">
            <v>1545521725</v>
          </cell>
          <cell r="E493" t="str">
            <v>Radiador Motor Mecanico Para Changan Alsvin 2017 2022</v>
          </cell>
          <cell r="F493">
            <v>34629</v>
          </cell>
        </row>
        <row r="494">
          <cell r="D494">
            <v>2835917358</v>
          </cell>
          <cell r="E494" t="str">
            <v>Farol Trasero Izquierdo Para Volkswagen Saveiro 2017 2024</v>
          </cell>
          <cell r="F494">
            <v>17500</v>
          </cell>
        </row>
        <row r="495">
          <cell r="D495">
            <v>1422701243</v>
          </cell>
          <cell r="E495" t="str">
            <v>Optico Para Suzuki Grand Vitara 1999 2005 Par</v>
          </cell>
          <cell r="F495">
            <v>44000</v>
          </cell>
        </row>
        <row r="496">
          <cell r="D496">
            <v>1458900429</v>
          </cell>
          <cell r="E496" t="str">
            <v>Juego Tapa Rueda Plástico Aro 14  4 Unidades</v>
          </cell>
          <cell r="F496">
            <v>10950</v>
          </cell>
        </row>
        <row r="497">
          <cell r="D497">
            <v>1454407379</v>
          </cell>
          <cell r="E497" t="str">
            <v>Optico Derecho Para Renault Duster 2012 2014</v>
          </cell>
          <cell r="F497">
            <v>27000</v>
          </cell>
        </row>
        <row r="498">
          <cell r="D498">
            <v>2090264348</v>
          </cell>
          <cell r="E498" t="str">
            <v>Farol Trasero Led Universal 12v Par</v>
          </cell>
          <cell r="F498">
            <v>11030</v>
          </cell>
        </row>
        <row r="499">
          <cell r="D499">
            <v>999821365</v>
          </cell>
          <cell r="E499" t="str">
            <v>Farol Tras Izquierdo Para Hyundai Porter Pick Up 1998 2004</v>
          </cell>
          <cell r="F499">
            <v>4000</v>
          </cell>
        </row>
        <row r="500">
          <cell r="D500">
            <v>1093488623</v>
          </cell>
          <cell r="E500" t="str">
            <v>Homocinetica Lado Rueda Para Chevrolet Corsa 1993 2008</v>
          </cell>
          <cell r="F500">
            <v>5953</v>
          </cell>
        </row>
        <row r="501">
          <cell r="D501">
            <v>1478744065</v>
          </cell>
          <cell r="E501" t="str">
            <v>Sensor Abs Rueda Delant Derecha Para Toyota Hilux 2016 2018</v>
          </cell>
          <cell r="F501">
            <v>9426</v>
          </cell>
        </row>
        <row r="502">
          <cell r="D502">
            <v>991105303</v>
          </cell>
          <cell r="E502" t="str">
            <v>Mascara Nisan V16 2006 Negra</v>
          </cell>
          <cell r="F502">
            <v>8200</v>
          </cell>
        </row>
        <row r="503">
          <cell r="D503">
            <v>999432703</v>
          </cell>
          <cell r="E503" t="str">
            <v>Radiador Motor Mec Con Y Sin A/c Para Nissan D21 1993 2010</v>
          </cell>
          <cell r="F503">
            <v>23500</v>
          </cell>
        </row>
        <row r="504">
          <cell r="D504">
            <v>1479774182</v>
          </cell>
          <cell r="E504" t="str">
            <v>Cazoleta Amortiguador Delantero Para Toyota Tercel 1990 1994</v>
          </cell>
          <cell r="F504">
            <v>5892</v>
          </cell>
        </row>
        <row r="505">
          <cell r="D505">
            <v>2834778998</v>
          </cell>
          <cell r="E505" t="str">
            <v>Farol Trasero Para Jmc Vigus 2019 2024 Par</v>
          </cell>
          <cell r="F505">
            <v>11700</v>
          </cell>
        </row>
        <row r="506">
          <cell r="D506">
            <v>1169394510</v>
          </cell>
          <cell r="E506" t="str">
            <v>Optico Izquierdo Para Renault Duster 2012 2017</v>
          </cell>
          <cell r="F506">
            <v>27500</v>
          </cell>
        </row>
        <row r="507">
          <cell r="D507">
            <v>1479877366</v>
          </cell>
          <cell r="E507" t="str">
            <v>Farol Trasero Izquierdo Para Kia Besta 2.7 1998 2004</v>
          </cell>
          <cell r="F507">
            <v>8800</v>
          </cell>
        </row>
        <row r="508">
          <cell r="D508">
            <v>1357055853</v>
          </cell>
          <cell r="E508" t="str">
            <v>Electroventilador Para Chevrolet Corsa 1994 2012</v>
          </cell>
          <cell r="F508">
            <v>17000</v>
          </cell>
        </row>
        <row r="509">
          <cell r="D509">
            <v>995766313</v>
          </cell>
          <cell r="E509" t="str">
            <v>Farol Trasero Izquierdo Para Chevrolet Aveo Hb 2008 2016</v>
          </cell>
          <cell r="F509">
            <v>18000</v>
          </cell>
        </row>
        <row r="510">
          <cell r="D510">
            <v>1291193153</v>
          </cell>
          <cell r="E510" t="str">
            <v xml:space="preserve">Radiador Condensador A/c Para Toyota Corolla  2008  2012 </v>
          </cell>
          <cell r="F510">
            <v>32000</v>
          </cell>
        </row>
        <row r="511">
          <cell r="D511">
            <v>995772889</v>
          </cell>
          <cell r="E511" t="str">
            <v>Farol Tras Izquierdo Para Ssangyong Actyon Sport 2012 2019</v>
          </cell>
          <cell r="F511">
            <v>10500</v>
          </cell>
        </row>
        <row r="512">
          <cell r="D512">
            <v>999809178</v>
          </cell>
          <cell r="E512" t="str">
            <v>Farol Trasero Derecho Para Hyundai Porter Pick Up 1998 2004</v>
          </cell>
          <cell r="F512">
            <v>4000</v>
          </cell>
        </row>
        <row r="513">
          <cell r="D513">
            <v>1524385243</v>
          </cell>
          <cell r="E513" t="str">
            <v>Foco Farol Trasero Izquierdo Para Ford New Ranger 2024 2025</v>
          </cell>
          <cell r="F513">
            <v>24000</v>
          </cell>
        </row>
        <row r="514">
          <cell r="D514">
            <v>1751789628</v>
          </cell>
          <cell r="E514" t="str">
            <v>Farol Trasero Para Mitsubishi L200 2019 2024 Par</v>
          </cell>
          <cell r="F514">
            <v>64000</v>
          </cell>
        </row>
        <row r="515">
          <cell r="D515">
            <v>2538011418</v>
          </cell>
          <cell r="E515" t="str">
            <v>Farol Trasero Izquierdo Para Mazda Bt-50 2007 2010</v>
          </cell>
          <cell r="F515">
            <v>17000</v>
          </cell>
        </row>
        <row r="516">
          <cell r="D516">
            <v>1359568359</v>
          </cell>
          <cell r="E516" t="str">
            <v>Homocinetica Lado Rueda R/l Para Nissan Primera 1998 2002</v>
          </cell>
          <cell r="F516">
            <v>8893</v>
          </cell>
        </row>
        <row r="517">
          <cell r="D517">
            <v>2035715906</v>
          </cell>
          <cell r="E517" t="str">
            <v>Mascara Con Moldura Cromo Chevrolet Sonic Sedan Hb 2011 2015</v>
          </cell>
          <cell r="F517">
            <v>10050</v>
          </cell>
        </row>
        <row r="518">
          <cell r="D518">
            <v>1438413759</v>
          </cell>
          <cell r="E518" t="str">
            <v>Farol Patente R/l Para Toyota Hilux Kun 1998 2015</v>
          </cell>
          <cell r="F518">
            <v>2700</v>
          </cell>
        </row>
        <row r="519">
          <cell r="D519">
            <v>1120199917</v>
          </cell>
          <cell r="E519" t="str">
            <v>Kit Neblinero Para Chevrolet Spark Gt/ Lt 2011 2013</v>
          </cell>
          <cell r="F519">
            <v>8200</v>
          </cell>
        </row>
        <row r="520">
          <cell r="D520">
            <v>2847340378</v>
          </cell>
          <cell r="E520" t="str">
            <v>Cremallera Direccion Hid Para Fiat Siena / Palio 2001 2010</v>
          </cell>
          <cell r="F520">
            <v>79600</v>
          </cell>
        </row>
        <row r="521">
          <cell r="D521">
            <v>999288326</v>
          </cell>
          <cell r="E521" t="str">
            <v>Radiador Motor Mecanico Para Chevrolet Sonic 2012 2016</v>
          </cell>
          <cell r="F521">
            <v>28500</v>
          </cell>
        </row>
        <row r="522">
          <cell r="D522">
            <v>1357134739</v>
          </cell>
          <cell r="E522" t="str">
            <v>Mascara Para Chevrolet Luv D-max 2009 2012</v>
          </cell>
          <cell r="F522">
            <v>17000</v>
          </cell>
        </row>
        <row r="523">
          <cell r="D523">
            <v>1545534843</v>
          </cell>
          <cell r="E523" t="str">
            <v>Radiador Motor Mecanico Para Chery Tiggo 7 2022 2024</v>
          </cell>
          <cell r="F523">
            <v>33761</v>
          </cell>
        </row>
        <row r="524">
          <cell r="D524">
            <v>983490084</v>
          </cell>
          <cell r="E524" t="str">
            <v>Bandeja Superior Para Nissan Terrano 4x4 1998 2014 Par</v>
          </cell>
          <cell r="F524">
            <v>10400</v>
          </cell>
        </row>
        <row r="525">
          <cell r="D525">
            <v>1881418576</v>
          </cell>
          <cell r="E525" t="str">
            <v>Mascara Para Chevrolet Spark Gt 2014 2017</v>
          </cell>
          <cell r="F525">
            <v>13180</v>
          </cell>
        </row>
        <row r="526">
          <cell r="D526">
            <v>1494229896</v>
          </cell>
          <cell r="E526" t="str">
            <v>Juego Tapa Rueda Aro 13 Set 4 Pzas</v>
          </cell>
          <cell r="F526">
            <v>10950</v>
          </cell>
        </row>
        <row r="527">
          <cell r="D527">
            <v>1167658967</v>
          </cell>
          <cell r="E527" t="str">
            <v>Optico Derecho Para Renault Duster 2012 2017</v>
          </cell>
          <cell r="F527">
            <v>27500</v>
          </cell>
        </row>
        <row r="528">
          <cell r="D528">
            <v>2538076562</v>
          </cell>
          <cell r="E528" t="str">
            <v>Farol Trasero Derecho Para Mazda Bt-50 2007 2010</v>
          </cell>
          <cell r="F528">
            <v>17000</v>
          </cell>
        </row>
        <row r="529">
          <cell r="D529">
            <v>1036936461</v>
          </cell>
          <cell r="E529" t="str">
            <v>Espejo Lateral Exterior Derecho Toyota Hilux 1996</v>
          </cell>
          <cell r="F529">
            <v>7674</v>
          </cell>
        </row>
        <row r="530">
          <cell r="D530">
            <v>1545484147</v>
          </cell>
          <cell r="E530" t="str">
            <v>Radiador Motor Mecanico Para Changan Cs35 2013 2017</v>
          </cell>
          <cell r="F530">
            <v>32389</v>
          </cell>
        </row>
        <row r="531">
          <cell r="D531">
            <v>1545496251</v>
          </cell>
          <cell r="E531" t="str">
            <v>Radiador Motor Mecanico Para Mg Gt 2018 2024</v>
          </cell>
          <cell r="F531">
            <v>31003</v>
          </cell>
        </row>
        <row r="532">
          <cell r="D532">
            <v>995811745</v>
          </cell>
          <cell r="E532" t="str">
            <v>Farol Trasero Derecho Para Chevrolet Aveo Hb 2008 2016</v>
          </cell>
          <cell r="F532">
            <v>18000</v>
          </cell>
        </row>
        <row r="533">
          <cell r="D533">
            <v>989371583</v>
          </cell>
          <cell r="E533" t="str">
            <v>Cremallera Direc Electroasistida Para Kia Morning 2012 2013</v>
          </cell>
          <cell r="F533">
            <v>48500</v>
          </cell>
        </row>
        <row r="534">
          <cell r="D534">
            <v>1418419413</v>
          </cell>
          <cell r="E534" t="str">
            <v>Juego Pastilla Freno Delantero Para Chery Tiggo 3 2019 2023</v>
          </cell>
          <cell r="F534">
            <v>6700</v>
          </cell>
        </row>
        <row r="535">
          <cell r="D535">
            <v>2778035818</v>
          </cell>
          <cell r="E535" t="str">
            <v>Optico Para Chevrolet Aveo Hatchback 2008 2016 Par</v>
          </cell>
          <cell r="F535">
            <v>43000</v>
          </cell>
        </row>
        <row r="536">
          <cell r="D536">
            <v>1438395231</v>
          </cell>
          <cell r="E536" t="str">
            <v>Farol Trasero Led Universal 12v Set- 35.5cm Par</v>
          </cell>
          <cell r="F536">
            <v>11030</v>
          </cell>
        </row>
        <row r="537">
          <cell r="D537">
            <v>1625885508</v>
          </cell>
          <cell r="E537" t="str">
            <v>Par Neblinero Para Hyundai Accent 1998 2001</v>
          </cell>
          <cell r="F537">
            <v>5600</v>
          </cell>
        </row>
        <row r="538">
          <cell r="D538">
            <v>1479786912</v>
          </cell>
          <cell r="E538" t="str">
            <v>Set Farol Tipo Neblinero Destellante Ns V16 Rojo/azul</v>
          </cell>
          <cell r="F538">
            <v>2800</v>
          </cell>
        </row>
        <row r="539">
          <cell r="D539">
            <v>1438366879</v>
          </cell>
          <cell r="E539" t="str">
            <v>Refuerzo Parachoque Delantero Para Chevrolet Sail 2011 2017</v>
          </cell>
          <cell r="F539">
            <v>6100</v>
          </cell>
        </row>
        <row r="540">
          <cell r="D540">
            <v>1454407443</v>
          </cell>
          <cell r="E540" t="str">
            <v>Radiador Motor Transmision Mecanica Para Baic X25 2017 2021</v>
          </cell>
          <cell r="F540">
            <v>23900</v>
          </cell>
        </row>
        <row r="541">
          <cell r="D541">
            <v>1545560647</v>
          </cell>
          <cell r="E541" t="str">
            <v>Radiador Motor Mecanico Para Chevrolet Captiva 2020 2024</v>
          </cell>
          <cell r="F541">
            <v>33138</v>
          </cell>
        </row>
        <row r="542">
          <cell r="D542">
            <v>1367662943</v>
          </cell>
          <cell r="E542" t="str">
            <v>Control Apertura Original Hyundai Santa Fe 2006 2012</v>
          </cell>
          <cell r="F542">
            <v>44600</v>
          </cell>
        </row>
        <row r="543">
          <cell r="D543">
            <v>1929096700</v>
          </cell>
          <cell r="E543" t="str">
            <v>Manilla Int Puerta Trasera Original Hyundai H1 Tq 2007 2020</v>
          </cell>
          <cell r="F543">
            <v>15200</v>
          </cell>
        </row>
        <row r="544">
          <cell r="D544">
            <v>994817212</v>
          </cell>
          <cell r="E544" t="str">
            <v>Cubre Motor Inferior Para Hyundai I30 2013 2017</v>
          </cell>
          <cell r="F544">
            <v>19100</v>
          </cell>
        </row>
        <row r="545">
          <cell r="D545">
            <v>994849779</v>
          </cell>
          <cell r="E545" t="str">
            <v>Bisel Neblinero Izq I10 2008 2015</v>
          </cell>
          <cell r="F545">
            <v>2625</v>
          </cell>
        </row>
        <row r="546">
          <cell r="D546">
            <v>1406235855</v>
          </cell>
          <cell r="E546" t="str">
            <v>Filtro De A/c Original Hyundai Staria 2021 2024</v>
          </cell>
          <cell r="F546">
            <v>25300</v>
          </cell>
        </row>
        <row r="547">
          <cell r="D547">
            <v>1419415687</v>
          </cell>
          <cell r="E547" t="str">
            <v>Switch De Freno Original Hyundai Grand I10 2014 2020</v>
          </cell>
          <cell r="F547">
            <v>15043</v>
          </cell>
        </row>
        <row r="548">
          <cell r="D548">
            <v>1429327595</v>
          </cell>
          <cell r="E548" t="str">
            <v>Base Switch Chapa Contacto Original Hyundai Accent 2006 2010</v>
          </cell>
          <cell r="F548">
            <v>36255</v>
          </cell>
        </row>
        <row r="549">
          <cell r="D549">
            <v>1341952098</v>
          </cell>
          <cell r="E549" t="str">
            <v>Metal Eje Balanceador Original Hyundai Santa Fe Sm 2001 2005</v>
          </cell>
          <cell r="F549">
            <v>9200</v>
          </cell>
        </row>
        <row r="550">
          <cell r="D550">
            <v>1030891319</v>
          </cell>
          <cell r="E550" t="str">
            <v>Espiral Trasero Hyundai Accent Prime 2000 2005</v>
          </cell>
          <cell r="F550">
            <v>33198</v>
          </cell>
        </row>
        <row r="551">
          <cell r="D551">
            <v>1419415681</v>
          </cell>
          <cell r="E551" t="str">
            <v>Cubierta Cazoleta Original Hyundai Accent Rb 2011 2020</v>
          </cell>
          <cell r="F551">
            <v>6041</v>
          </cell>
        </row>
        <row r="552">
          <cell r="D552">
            <v>1827469714</v>
          </cell>
          <cell r="E552" t="str">
            <v>Filtro Aire Original Hyundai Accent 2021 2024</v>
          </cell>
          <cell r="F552">
            <v>10297</v>
          </cell>
        </row>
        <row r="553">
          <cell r="D553">
            <v>1008978244</v>
          </cell>
          <cell r="E553" t="str">
            <v>Amortiguador Portalon Izq/der Hyundai Tucson  2006 2010</v>
          </cell>
          <cell r="F553">
            <v>4524</v>
          </cell>
        </row>
        <row r="554">
          <cell r="D554">
            <v>1846552478</v>
          </cell>
          <cell r="E554" t="str">
            <v>Abrazadera Barra Estab Original Hyundai Santa Fe 2.4</v>
          </cell>
          <cell r="F554">
            <v>3078</v>
          </cell>
        </row>
        <row r="555">
          <cell r="D555">
            <v>1031036412</v>
          </cell>
          <cell r="E555" t="str">
            <v>Chapa Puerta Trasera Derecha Hyundai H1 Tq 2007 2020</v>
          </cell>
          <cell r="F555">
            <v>27900</v>
          </cell>
        </row>
        <row r="556">
          <cell r="D556">
            <v>1427000161</v>
          </cell>
          <cell r="E556" t="str">
            <v>Tapa Deposito Radiador Original Hyundai I10 2008 2015</v>
          </cell>
          <cell r="F556">
            <v>1644</v>
          </cell>
        </row>
        <row r="557">
          <cell r="D557">
            <v>1103474362</v>
          </cell>
          <cell r="E557" t="str">
            <v>Amortiguador De Capot Hyundai Santa Fe 2009 2013</v>
          </cell>
          <cell r="F557">
            <v>19500</v>
          </cell>
        </row>
        <row r="558">
          <cell r="D558">
            <v>1518382789</v>
          </cell>
          <cell r="E558" t="str">
            <v>Filtro De Aceite Hyundai Original Accent 2014 2020</v>
          </cell>
          <cell r="F558">
            <v>4798</v>
          </cell>
        </row>
        <row r="559">
          <cell r="D559">
            <v>1510677144</v>
          </cell>
          <cell r="E559" t="str">
            <v>Filtro Aire Original Hyundai Accent 2021</v>
          </cell>
          <cell r="F559">
            <v>7187</v>
          </cell>
        </row>
        <row r="560">
          <cell r="D560">
            <v>1326054329</v>
          </cell>
          <cell r="E560" t="str">
            <v xml:space="preserve">Correa Direccion Hidraulica Hyundai Getz 1.4  2006 2011 </v>
          </cell>
          <cell r="F560">
            <v>5122</v>
          </cell>
        </row>
        <row r="561">
          <cell r="D561">
            <v>1426974665</v>
          </cell>
          <cell r="E561" t="str">
            <v>Tapa Termostato Original Hyundai Santa Fe Cm 2006 2012</v>
          </cell>
          <cell r="F561">
            <v>11147</v>
          </cell>
        </row>
        <row r="562">
          <cell r="D562">
            <v>1341876788</v>
          </cell>
          <cell r="E562" t="str">
            <v>Golilla Conica Ajuste Satelite Original Hyundai G I10 2021</v>
          </cell>
          <cell r="F562">
            <v>800</v>
          </cell>
        </row>
        <row r="563">
          <cell r="D563">
            <v>1406674521</v>
          </cell>
          <cell r="E563" t="str">
            <v>Filtro Aire Original Hyundai Palisade 2018 2024</v>
          </cell>
          <cell r="F563">
            <v>16800</v>
          </cell>
        </row>
        <row r="564">
          <cell r="D564">
            <v>1341958194</v>
          </cell>
          <cell r="E564" t="str">
            <v>Soporte Puerta Corredera Original Hyundai H1 Tq 2007 2020</v>
          </cell>
          <cell r="F564">
            <v>72090</v>
          </cell>
        </row>
        <row r="565">
          <cell r="D565">
            <v>994784346</v>
          </cell>
          <cell r="E565" t="str">
            <v>Filtro De Aceite Hyundai Terracan 2001 2007</v>
          </cell>
          <cell r="F565">
            <v>5400</v>
          </cell>
        </row>
        <row r="566">
          <cell r="D566">
            <v>1031055270</v>
          </cell>
          <cell r="E566" t="str">
            <v>Amortiguador Vidrio Portalon Hyundai Tucson 2005 2010</v>
          </cell>
          <cell r="F566">
            <v>15600</v>
          </cell>
        </row>
        <row r="567">
          <cell r="D567">
            <v>1334933915</v>
          </cell>
          <cell r="E567" t="str">
            <v>Varilla Antena Original Hyundai Grand I10 2014 2020</v>
          </cell>
          <cell r="F567">
            <v>15184</v>
          </cell>
        </row>
        <row r="568">
          <cell r="D568">
            <v>1385816215</v>
          </cell>
          <cell r="E568" t="str">
            <v>Parasol Derecho Original Hyundai I10 2010 2015</v>
          </cell>
          <cell r="F568">
            <v>28910</v>
          </cell>
        </row>
        <row r="569">
          <cell r="D569">
            <v>1510677108</v>
          </cell>
          <cell r="E569" t="str">
            <v>Filtro Aire Original Hyundai H1 Tq 2007 2020</v>
          </cell>
          <cell r="F569">
            <v>9200</v>
          </cell>
        </row>
        <row r="570">
          <cell r="D570">
            <v>1419453561</v>
          </cell>
          <cell r="E570" t="str">
            <v>Tapa Radiador Original Hyundai Accent Prime 2000 2005</v>
          </cell>
          <cell r="F570">
            <v>4038</v>
          </cell>
        </row>
        <row r="571">
          <cell r="D571">
            <v>1427025143</v>
          </cell>
          <cell r="E571" t="str">
            <v>Acomplamiento Direccion Original Hyundai Veloster 2011 2018</v>
          </cell>
          <cell r="F571">
            <v>1481</v>
          </cell>
        </row>
        <row r="572">
          <cell r="D572">
            <v>2120248010</v>
          </cell>
          <cell r="E572" t="str">
            <v>Ducto Aire Bencinero Hyundai Accent Rb 2011 2020</v>
          </cell>
          <cell r="F572">
            <v>13133</v>
          </cell>
        </row>
        <row r="573">
          <cell r="D573">
            <v>2414101344</v>
          </cell>
          <cell r="E573" t="str">
            <v>Deposito Agua Limpiaparabrisas Hyundai Sante Fe 2006 2020</v>
          </cell>
          <cell r="F573">
            <v>14032</v>
          </cell>
        </row>
        <row r="574">
          <cell r="D574">
            <v>1395473191</v>
          </cell>
          <cell r="E574" t="str">
            <v>Filtro Combustible Original Hyundai Veracruz 2007 2013</v>
          </cell>
          <cell r="F574">
            <v>18300</v>
          </cell>
        </row>
        <row r="575">
          <cell r="D575">
            <v>1419389073</v>
          </cell>
          <cell r="E575" t="str">
            <v>Switch De Freno Original Hyundai I20 2014 2016</v>
          </cell>
          <cell r="F575">
            <v>4000</v>
          </cell>
        </row>
        <row r="576">
          <cell r="D576">
            <v>1346559133</v>
          </cell>
          <cell r="E576" t="str">
            <v>Switch Puerta Original Hyundai Accent Rb 2011 2020</v>
          </cell>
          <cell r="F576">
            <v>7285</v>
          </cell>
        </row>
        <row r="577">
          <cell r="D577">
            <v>994848047</v>
          </cell>
          <cell r="E577" t="str">
            <v>Switch De Freno Para Hyundai Tucson 2005 2010</v>
          </cell>
          <cell r="F577">
            <v>15311</v>
          </cell>
        </row>
        <row r="578">
          <cell r="D578">
            <v>1334933333</v>
          </cell>
          <cell r="E578" t="str">
            <v>Gancho Tiro Original Hyundai Tucson Tm 2011 2014</v>
          </cell>
          <cell r="F578">
            <v>10405</v>
          </cell>
        </row>
        <row r="579">
          <cell r="D579">
            <v>2189546206</v>
          </cell>
          <cell r="E579" t="str">
            <v xml:space="preserve">Maza Rueda Delantera Original Hyundai Santa Fe 2010 2018 </v>
          </cell>
          <cell r="F579">
            <v>74900</v>
          </cell>
        </row>
        <row r="580">
          <cell r="D580">
            <v>1032538589</v>
          </cell>
          <cell r="E580" t="str">
            <v>Cromado Mascara Elantra Xd (2000-2005)</v>
          </cell>
          <cell r="F580">
            <v>19600</v>
          </cell>
        </row>
        <row r="581">
          <cell r="D581">
            <v>1419415807</v>
          </cell>
          <cell r="E581" t="str">
            <v>Golilla Cañeria De Retorno Original Hyundai H1 1998 2006</v>
          </cell>
          <cell r="F581">
            <v>531</v>
          </cell>
        </row>
        <row r="582">
          <cell r="D582">
            <v>1775558782</v>
          </cell>
          <cell r="E582" t="str">
            <v>Mascara Completa Radiador Original Hyundai9 Accent 2011 2020</v>
          </cell>
          <cell r="F582">
            <v>20900</v>
          </cell>
        </row>
        <row r="583">
          <cell r="D583">
            <v>1429379351</v>
          </cell>
          <cell r="E583" t="str">
            <v>Emblema H100 Original Hyundai Porter Hr 2005 2023</v>
          </cell>
          <cell r="F583">
            <v>7459</v>
          </cell>
        </row>
        <row r="584">
          <cell r="D584">
            <v>1429262829</v>
          </cell>
          <cell r="E584" t="str">
            <v>Plumilla Limpiaparabrisas Original Hyundai I10 2008 2015</v>
          </cell>
          <cell r="F584">
            <v>7800</v>
          </cell>
        </row>
        <row r="585">
          <cell r="D585">
            <v>994803851</v>
          </cell>
          <cell r="E585" t="str">
            <v>Amortiguador De Portalón Santa Fe 2007 2010</v>
          </cell>
          <cell r="F585">
            <v>6000</v>
          </cell>
        </row>
        <row r="586">
          <cell r="D586">
            <v>1429301553</v>
          </cell>
          <cell r="E586" t="str">
            <v>Manilla Interior Puerta Original Hyundai Veracruz 2007 2013</v>
          </cell>
          <cell r="F586">
            <v>17936</v>
          </cell>
        </row>
        <row r="587">
          <cell r="D587">
            <v>1032532191</v>
          </cell>
          <cell r="E587" t="str">
            <v>Manilla Exterior Puerta Tra. Der. Hyundai H1 Tq 2007/2016</v>
          </cell>
          <cell r="F587">
            <v>17000</v>
          </cell>
        </row>
        <row r="588">
          <cell r="D588">
            <v>1822130120</v>
          </cell>
          <cell r="E588" t="str">
            <v>Telecomando Señalizador Original Hyundai Accent 2006 2010</v>
          </cell>
          <cell r="F588">
            <v>18800</v>
          </cell>
        </row>
        <row r="589">
          <cell r="D589">
            <v>1031055183</v>
          </cell>
          <cell r="E589" t="str">
            <v>Sensor Mariposa Aceleracion Hyundai I10 2008 2015</v>
          </cell>
          <cell r="F589">
            <v>21000</v>
          </cell>
        </row>
        <row r="590">
          <cell r="D590">
            <v>1334996152</v>
          </cell>
          <cell r="E590" t="str">
            <v>Deposito Limpia Parabrisa Original Hyundai Tucson 2015 2020</v>
          </cell>
          <cell r="F590">
            <v>27000</v>
          </cell>
        </row>
        <row r="591">
          <cell r="D591">
            <v>994829836</v>
          </cell>
          <cell r="E591" t="str">
            <v>Terminal Negativo Bateria Hyundai Porter Hr 05 21</v>
          </cell>
          <cell r="F591">
            <v>5600</v>
          </cell>
        </row>
        <row r="592">
          <cell r="D592">
            <v>1494798857</v>
          </cell>
          <cell r="E592" t="str">
            <v>Punta Homocinetica Der/izq Para Fiat Uno Fire 1.3 2004 2012</v>
          </cell>
          <cell r="F592">
            <v>6400</v>
          </cell>
        </row>
        <row r="593">
          <cell r="D593">
            <v>1460572873</v>
          </cell>
          <cell r="E593" t="str">
            <v>Empaquetadura Culata Para Nissan Sunny 1.3 1982 1993</v>
          </cell>
          <cell r="F593">
            <v>1600</v>
          </cell>
        </row>
        <row r="594">
          <cell r="D594">
            <v>2275321754</v>
          </cell>
          <cell r="E594" t="str">
            <v>Espejo Exterior Izq Para Jac S2 1.5 Hfc4gb2-3d L4 2016 2020</v>
          </cell>
          <cell r="F594">
            <v>26900</v>
          </cell>
        </row>
        <row r="595">
          <cell r="D595">
            <v>2260221742</v>
          </cell>
          <cell r="E595" t="str">
            <v>Pastillas Freno Tras Para Hyundai I-20 Active 1.4 2017 2018</v>
          </cell>
          <cell r="F595">
            <v>4128</v>
          </cell>
        </row>
        <row r="596">
          <cell r="D596">
            <v>2216325090</v>
          </cell>
          <cell r="E596" t="str">
            <v>Filtro Cabina Para Kia Rio 3 2012 2017</v>
          </cell>
          <cell r="F596">
            <v>1300</v>
          </cell>
        </row>
        <row r="597">
          <cell r="D597">
            <v>1460508737</v>
          </cell>
          <cell r="E597" t="str">
            <v>Empaquetadura Culata Para Nissan Sentra Ii 1.6 1995 1997</v>
          </cell>
          <cell r="F597">
            <v>3200</v>
          </cell>
        </row>
        <row r="598">
          <cell r="D598">
            <v>2509713922</v>
          </cell>
          <cell r="E598" t="str">
            <v>Neumático Windforce 245/70 R16 111hxl Catchfors H/t</v>
          </cell>
          <cell r="F598">
            <v>221990</v>
          </cell>
        </row>
        <row r="599">
          <cell r="D599">
            <v>1505753019</v>
          </cell>
          <cell r="E599" t="str">
            <v>Neumático Goodride 225/75 R16 10pr Sl-366 M/t</v>
          </cell>
          <cell r="F599">
            <v>153390</v>
          </cell>
        </row>
        <row r="600">
          <cell r="D600">
            <v>2535139706</v>
          </cell>
          <cell r="E600" t="str">
            <v>Neumático Gooderide 255/40 R20 Sport Rs 101w Tl Xl Rc</v>
          </cell>
          <cell r="F600">
            <v>175990</v>
          </cell>
        </row>
        <row r="601">
          <cell r="D601">
            <v>1501426899</v>
          </cell>
          <cell r="E601" t="str">
            <v>Neumático Goodride 225/75 R15 Pr Su318 H/t 102t Tl</v>
          </cell>
          <cell r="F601">
            <v>104990</v>
          </cell>
        </row>
        <row r="602">
          <cell r="D602">
            <v>511513260</v>
          </cell>
          <cell r="E602" t="str">
            <v>Farol Punta Izquierdo Para Toyota Tercel 1998 1999</v>
          </cell>
          <cell r="F602">
            <v>6000</v>
          </cell>
        </row>
        <row r="603">
          <cell r="D603">
            <v>609520352</v>
          </cell>
          <cell r="E603" t="str">
            <v>Optico Electrico Doble Parabola Para Peugeot 206  2002 2004</v>
          </cell>
          <cell r="F603">
            <v>22900</v>
          </cell>
        </row>
        <row r="604">
          <cell r="D604">
            <v>626132097</v>
          </cell>
          <cell r="E604" t="str">
            <v>Rodamiento Rueda Del Chery Iq 1.1 Sqr472 2008 2014</v>
          </cell>
          <cell r="F604">
            <v>3550</v>
          </cell>
        </row>
        <row r="605">
          <cell r="D605">
            <v>1133384996</v>
          </cell>
          <cell r="E605" t="str">
            <v>Amortiguador Portalon Nissan Qashqai 2.0 2014 2018 Par</v>
          </cell>
          <cell r="F605">
            <v>7980</v>
          </cell>
        </row>
        <row r="606">
          <cell r="D606">
            <v>635670438</v>
          </cell>
          <cell r="E606" t="str">
            <v>Amortiguador Tras Para Volkswagen Gol G3 1.6 2000 2013 Par</v>
          </cell>
          <cell r="F606">
            <v>21180</v>
          </cell>
        </row>
        <row r="607">
          <cell r="D607">
            <v>640448793</v>
          </cell>
          <cell r="E607" t="str">
            <v>Junta Homocinetica Toyota Tercel 1.5 5ef-e El53 1995 1999</v>
          </cell>
          <cell r="F607">
            <v>7190</v>
          </cell>
        </row>
        <row r="608">
          <cell r="D608">
            <v>1133336088</v>
          </cell>
          <cell r="E608" t="str">
            <v>Sensor Velocimetro Renault Clio 1.6 K4m 2000 2009</v>
          </cell>
          <cell r="F608">
            <v>3090</v>
          </cell>
        </row>
        <row r="609">
          <cell r="D609">
            <v>1007131584</v>
          </cell>
          <cell r="E609" t="str">
            <v>Farol Punta Derecho Para Toyota Tercel 5efe El53 1998 1999</v>
          </cell>
          <cell r="F609">
            <v>6000</v>
          </cell>
        </row>
        <row r="610">
          <cell r="D610">
            <v>515821845</v>
          </cell>
          <cell r="E610" t="str">
            <v>Optico Chevrolet Astra 2003 - 2010 Lupa Par</v>
          </cell>
          <cell r="F610">
            <v>50800</v>
          </cell>
        </row>
        <row r="611">
          <cell r="D611">
            <v>1119880862</v>
          </cell>
          <cell r="E611" t="str">
            <v>Sensor Velocimetro Para Suzuki Celerio K10b 2009 2022</v>
          </cell>
          <cell r="F611">
            <v>12600</v>
          </cell>
        </row>
        <row r="612">
          <cell r="D612">
            <v>623602360</v>
          </cell>
          <cell r="E612" t="str">
            <v>Tapa Rueda Para Chevrolet Sail 2011 2017 4 Unidades</v>
          </cell>
          <cell r="F612">
            <v>9000</v>
          </cell>
        </row>
        <row r="613">
          <cell r="D613">
            <v>509548977</v>
          </cell>
          <cell r="E613" t="str">
            <v>Bomba Agua Cpmpleta Para Chevrolet Spark Gt 1.2 2010 2016</v>
          </cell>
          <cell r="F613">
            <v>11390</v>
          </cell>
        </row>
        <row r="614">
          <cell r="D614">
            <v>904425309</v>
          </cell>
          <cell r="E614" t="str">
            <v>Kit Empaquetadura Motor Corsa 1.6 Swing C16se 2000 2008</v>
          </cell>
          <cell r="F614">
            <v>10490</v>
          </cell>
        </row>
        <row r="615">
          <cell r="D615">
            <v>1133365748</v>
          </cell>
          <cell r="E615" t="str">
            <v>Amortiguador Portalon Suzuki Vitara 1.6 G16a 1989 1995 Par</v>
          </cell>
          <cell r="F615">
            <v>8780</v>
          </cell>
        </row>
        <row r="616">
          <cell r="D616">
            <v>621797243</v>
          </cell>
          <cell r="E616" t="str">
            <v xml:space="preserve">Bobina Encendido Suzuki Alto K10 Celerio Ciaz Dzire Swift </v>
          </cell>
          <cell r="F616">
            <v>7988</v>
          </cell>
        </row>
        <row r="617">
          <cell r="D617">
            <v>507918732</v>
          </cell>
          <cell r="E617" t="str">
            <v>Tapa Valvula Para Chevrolet Corsa Extra 1.6 2000 2008</v>
          </cell>
          <cell r="F617">
            <v>10100</v>
          </cell>
        </row>
        <row r="618">
          <cell r="D618">
            <v>509144349</v>
          </cell>
          <cell r="E618" t="str">
            <v>Farol Trasero Para Chevrolet Luv D-max 2005 2009 Par</v>
          </cell>
          <cell r="F618">
            <v>12600</v>
          </cell>
        </row>
        <row r="619">
          <cell r="D619">
            <v>983034390</v>
          </cell>
          <cell r="E619" t="str">
            <v>Pastillas Freno Del Para Toyota Yaris 1.5 2nr-fe 2017 2018</v>
          </cell>
          <cell r="F619">
            <v>7690</v>
          </cell>
        </row>
        <row r="620">
          <cell r="D620">
            <v>530797735</v>
          </cell>
          <cell r="E620" t="str">
            <v>Kit Empaquetadura Para Hyundai Terracan 2.5 2001 2003 D4bh</v>
          </cell>
          <cell r="F620">
            <v>12900</v>
          </cell>
        </row>
        <row r="621">
          <cell r="D621">
            <v>521545474</v>
          </cell>
          <cell r="E621" t="str">
            <v>Farol Punta Derecho Para Kia Besta Rs Pregio 1998 2003</v>
          </cell>
          <cell r="F621">
            <v>3990</v>
          </cell>
        </row>
        <row r="622">
          <cell r="D622">
            <v>917140154</v>
          </cell>
          <cell r="E622" t="str">
            <v>Juego Cable Bujia + Bujia Ford Ecosport 1.6 Zetec 2003 2012</v>
          </cell>
          <cell r="F622">
            <v>16780</v>
          </cell>
        </row>
        <row r="623">
          <cell r="D623">
            <v>621843365</v>
          </cell>
          <cell r="E623" t="str">
            <v>Kit Empaquetadura Para Nissan Tiida 1.6 Hr16de 2010 2014</v>
          </cell>
          <cell r="F623">
            <v>19190</v>
          </cell>
        </row>
        <row r="624">
          <cell r="D624">
            <v>635673511</v>
          </cell>
          <cell r="E624" t="str">
            <v>Par Amortiguador Portalon Chevrolet Corsa 3 Puerta 1998 2010</v>
          </cell>
          <cell r="F624">
            <v>7580</v>
          </cell>
        </row>
        <row r="625">
          <cell r="D625">
            <v>1133380016</v>
          </cell>
          <cell r="E625" t="str">
            <v>Junta Homocinetica Del Der/izq Ext Peugeot 206 1.4 1999 2003</v>
          </cell>
          <cell r="F625">
            <v>10290</v>
          </cell>
        </row>
        <row r="626">
          <cell r="D626">
            <v>635692104</v>
          </cell>
          <cell r="E626" t="str">
            <v>Juego Cable Bujia Nissan D21 2.4 Ka24e-egi 2wd 1993 2010</v>
          </cell>
          <cell r="F626">
            <v>4090</v>
          </cell>
        </row>
        <row r="627">
          <cell r="D627">
            <v>574398718</v>
          </cell>
          <cell r="E627" t="str">
            <v>Farol Punta Tapabarro Daewoo Racer 1995 1999 Par</v>
          </cell>
          <cell r="F627">
            <v>6180</v>
          </cell>
        </row>
        <row r="628">
          <cell r="D628">
            <v>608458877</v>
          </cell>
          <cell r="E628" t="str">
            <v>Farol Trasero Nissan D21 1988 2001 Par Derecho + Izquierdo</v>
          </cell>
          <cell r="F628">
            <v>12580</v>
          </cell>
        </row>
        <row r="629">
          <cell r="D629">
            <v>972074355</v>
          </cell>
          <cell r="E629" t="str">
            <v xml:space="preserve">Juego Empaquetadura Motor  Toyota Tercel 1.5 3ee 1993 1994 </v>
          </cell>
          <cell r="F629">
            <v>15691</v>
          </cell>
        </row>
        <row r="630">
          <cell r="D630">
            <v>513230016</v>
          </cell>
          <cell r="E630" t="str">
            <v>Neblineros Chevrolet Corsa Evolution Montana 2001 2011 Par</v>
          </cell>
          <cell r="F630">
            <v>15580</v>
          </cell>
        </row>
        <row r="631">
          <cell r="D631">
            <v>530547300</v>
          </cell>
          <cell r="E631" t="str">
            <v>Luneta Mitsubishi L200 2006 2015 Espejos Unidad</v>
          </cell>
          <cell r="F631">
            <v>4615</v>
          </cell>
        </row>
        <row r="632">
          <cell r="D632">
            <v>516815181</v>
          </cell>
          <cell r="E632" t="str">
            <v>Espejo Derecho Opel Astra 1995 - 1999 Sedan Unidad</v>
          </cell>
          <cell r="F632">
            <v>10604</v>
          </cell>
        </row>
        <row r="633">
          <cell r="D633">
            <v>510289978</v>
          </cell>
          <cell r="E633" t="str">
            <v>Tercera Luz Freno Roja Para Toyota Hilux 2005 2015</v>
          </cell>
          <cell r="F633">
            <v>8000</v>
          </cell>
        </row>
        <row r="634">
          <cell r="D634">
            <v>626138228</v>
          </cell>
          <cell r="E634" t="str">
            <v>Sensor Cigueñal Peugeot 206 1.6 Tu5jp4 Dohc 2004 2010</v>
          </cell>
          <cell r="F634">
            <v>2990</v>
          </cell>
        </row>
        <row r="635">
          <cell r="D635">
            <v>640449391</v>
          </cell>
          <cell r="E635" t="str">
            <v>Kit Empaquetadura Motor Ford Ecosport 1.6 Zetec 2003 2012</v>
          </cell>
          <cell r="F635">
            <v>19006</v>
          </cell>
        </row>
        <row r="636">
          <cell r="D636">
            <v>621843476</v>
          </cell>
          <cell r="E636" t="str">
            <v>Kit Empaquetadura Para Daewoo Racer 1.5 G15sf 1992 1994</v>
          </cell>
          <cell r="F636">
            <v>9190</v>
          </cell>
        </row>
        <row r="637">
          <cell r="D637">
            <v>518372096</v>
          </cell>
          <cell r="E637" t="str">
            <v>Radiador Intercooler Mitsubishi L200 2.5 2007 2015@</v>
          </cell>
          <cell r="F637">
            <v>42000</v>
          </cell>
        </row>
        <row r="638">
          <cell r="D638">
            <v>635580725</v>
          </cell>
          <cell r="E638" t="str">
            <v>Farol Trasero Para Nissan D21 1988 2005 Par</v>
          </cell>
          <cell r="F638">
            <v>12580</v>
          </cell>
        </row>
        <row r="639">
          <cell r="D639">
            <v>990535758</v>
          </cell>
          <cell r="E639" t="str">
            <v>Telecomando Luces Para Suzuki Swift 1.3 G13b Sf413 1989 1996</v>
          </cell>
          <cell r="F639">
            <v>13000</v>
          </cell>
        </row>
        <row r="640">
          <cell r="D640">
            <v>904148969</v>
          </cell>
          <cell r="E640" t="str">
            <v>Optico Para Mitsubishi L200 2007 2015 Par</v>
          </cell>
          <cell r="F640">
            <v>42000</v>
          </cell>
        </row>
        <row r="641">
          <cell r="D641">
            <v>982850893</v>
          </cell>
          <cell r="E641" t="str">
            <v>Pastillas Freno Del Para Mazda 2 1.5 Zyve Aldm02 2008 2010</v>
          </cell>
          <cell r="F641">
            <v>5890</v>
          </cell>
        </row>
        <row r="642">
          <cell r="D642">
            <v>626124751</v>
          </cell>
          <cell r="E642" t="str">
            <v>Homocinetica Mazda Artis 1.6 B6 1995 1999 Der/izq Ext</v>
          </cell>
          <cell r="F642">
            <v>8090</v>
          </cell>
        </row>
        <row r="643">
          <cell r="D643">
            <v>514233627</v>
          </cell>
          <cell r="E643" t="str">
            <v>Bandeja Suspension Para Nissan Versa 2012 2020 Par</v>
          </cell>
          <cell r="F643">
            <v>16000</v>
          </cell>
        </row>
        <row r="644">
          <cell r="D644">
            <v>911088432</v>
          </cell>
          <cell r="E644" t="str">
            <v>Amortiguador Portalon Mg3 2014 2020 Par</v>
          </cell>
          <cell r="F644">
            <v>5490</v>
          </cell>
        </row>
        <row r="645">
          <cell r="D645">
            <v>579757899</v>
          </cell>
          <cell r="E645" t="str">
            <v>Tapa Valvula Nissan Xtrail 2.5 T30 2002 2011 Qr25de</v>
          </cell>
          <cell r="F645">
            <v>40000</v>
          </cell>
        </row>
        <row r="646">
          <cell r="D646">
            <v>626125031</v>
          </cell>
          <cell r="E646" t="str">
            <v>Homocinetica Suzuki Vitara 1.6 G16a 1989 1995 Der/izq Ext</v>
          </cell>
          <cell r="F646">
            <v>10090</v>
          </cell>
        </row>
        <row r="647">
          <cell r="D647">
            <v>1540579407</v>
          </cell>
          <cell r="E647" t="str">
            <v>Farol Trasero Para Hyundai Excel 1.5  1986 1996 Par</v>
          </cell>
          <cell r="F647">
            <v>16980</v>
          </cell>
        </row>
        <row r="648">
          <cell r="D648">
            <v>513592882</v>
          </cell>
          <cell r="E648" t="str">
            <v>Kit Empaquetadura  Toyota Tercel 1.5 5efe El53  1996 1999</v>
          </cell>
          <cell r="F648">
            <v>11749</v>
          </cell>
        </row>
        <row r="649">
          <cell r="D649">
            <v>975490768</v>
          </cell>
          <cell r="E649" t="str">
            <v>Amortiguador Delantero Para Kia Cerato 1.6 2010 2014 Par</v>
          </cell>
          <cell r="F649">
            <v>32580</v>
          </cell>
        </row>
        <row r="650">
          <cell r="D650">
            <v>640449455</v>
          </cell>
          <cell r="E650" t="str">
            <v>Kit Empaquetadura Motor Para Suzuki Aerio 1.6 M16a 2006 2010</v>
          </cell>
          <cell r="F650">
            <v>12790</v>
          </cell>
        </row>
        <row r="651">
          <cell r="D651">
            <v>626124749</v>
          </cell>
          <cell r="E651" t="str">
            <v>Homocinetica Mazda 323 1.6 B6 1993 1997 Der/izq Ext</v>
          </cell>
          <cell r="F651">
            <v>8090</v>
          </cell>
        </row>
        <row r="652">
          <cell r="D652">
            <v>1133391959</v>
          </cell>
          <cell r="E652" t="str">
            <v>Cable Embrague Nissan Sentra Ii 1.6 Ga16dne B14x 1998 2002</v>
          </cell>
          <cell r="F652">
            <v>2031</v>
          </cell>
        </row>
        <row r="653">
          <cell r="D653">
            <v>2452936400</v>
          </cell>
          <cell r="E653" t="str">
            <v>Cinta Airbag Para Hyundai Grand I10 1.2 G4la 2016 2023</v>
          </cell>
          <cell r="F653">
            <v>6072</v>
          </cell>
        </row>
        <row r="654">
          <cell r="D654">
            <v>2175071896</v>
          </cell>
          <cell r="E654" t="str">
            <v>Cremallera Alzavidrio Chevrolet Sail 2011 2017 Electrica Izq</v>
          </cell>
          <cell r="F654">
            <v>19706</v>
          </cell>
        </row>
        <row r="655">
          <cell r="D655">
            <v>1465147489</v>
          </cell>
          <cell r="E655" t="str">
            <v>Barra Corta Direccion Iz/de Para Hilux 1.8 2y Yn85 1989 1993</v>
          </cell>
          <cell r="F655">
            <v>7890</v>
          </cell>
        </row>
        <row r="656">
          <cell r="D656">
            <v>513228652</v>
          </cell>
          <cell r="E656" t="str">
            <v>Espejo Izquierdo Mitsubishi L200 2006 2015 Cromado Electrico</v>
          </cell>
          <cell r="F656">
            <v>24500</v>
          </cell>
        </row>
        <row r="657">
          <cell r="D657">
            <v>570444454</v>
          </cell>
          <cell r="E657" t="str">
            <v>Kit Empaquetadura Motor Nissan V16 1.6 Ga16dne 1998 2011</v>
          </cell>
          <cell r="F657">
            <v>12390</v>
          </cell>
        </row>
        <row r="658">
          <cell r="D658">
            <v>2554276436</v>
          </cell>
          <cell r="E658" t="str">
            <v>Farol Trasero Der Daewoo Heaven 1500 A15mf Dohc 1997 1998</v>
          </cell>
          <cell r="F658">
            <v>8290</v>
          </cell>
        </row>
        <row r="659">
          <cell r="D659">
            <v>635938277</v>
          </cell>
          <cell r="E659" t="str">
            <v>Neblinero Para Chevrolet Optra 1.6 F16d3 2004 2016 Par</v>
          </cell>
          <cell r="F659">
            <v>9000</v>
          </cell>
        </row>
        <row r="660">
          <cell r="D660">
            <v>518371238</v>
          </cell>
          <cell r="E660" t="str">
            <v>Neblinero Peugeot 301 2013 2018 / 2 Unidades Vidrio@</v>
          </cell>
          <cell r="F660">
            <v>7600</v>
          </cell>
        </row>
        <row r="661">
          <cell r="D661">
            <v>621843335</v>
          </cell>
          <cell r="E661" t="str">
            <v>Kit Empaquetadura Motor Opel Astra F 1.4 C14nz 1992 1998</v>
          </cell>
          <cell r="F661">
            <v>8013</v>
          </cell>
        </row>
        <row r="662">
          <cell r="D662">
            <v>1465185899</v>
          </cell>
          <cell r="E662" t="str">
            <v>Farol Trasero Der Para Nissan Terrano D22 2.7 Td27 2002 2007</v>
          </cell>
          <cell r="F662">
            <v>6190</v>
          </cell>
        </row>
        <row r="663">
          <cell r="D663">
            <v>1046738123</v>
          </cell>
          <cell r="E663" t="str">
            <v>Juego Pistones 0.50 Suzuki Maruti 800 F8b 1999 2009</v>
          </cell>
          <cell r="F663">
            <v>9500</v>
          </cell>
        </row>
        <row r="664">
          <cell r="D664">
            <v>1133365752</v>
          </cell>
          <cell r="E664" t="str">
            <v>Amortiguador Portalon Para Fiat Palio Sport 2005 2008 Par</v>
          </cell>
          <cell r="F664">
            <v>4180</v>
          </cell>
        </row>
        <row r="665">
          <cell r="D665">
            <v>2287264918</v>
          </cell>
          <cell r="E665" t="str">
            <v>Soporte Caja Cambio Tras Der Para Nissan V16 1.6 1993 1995</v>
          </cell>
          <cell r="F665">
            <v>5390</v>
          </cell>
        </row>
        <row r="666">
          <cell r="D666">
            <v>612011035</v>
          </cell>
          <cell r="E666" t="str">
            <v>Kit Empaquetadura Para Sonic 1.6 A16xer F16d4 2012 2016</v>
          </cell>
          <cell r="F666">
            <v>38000</v>
          </cell>
        </row>
        <row r="667">
          <cell r="D667">
            <v>1419465155</v>
          </cell>
          <cell r="E667" t="str">
            <v>Homocinetica Mazda 323 1.6 B6 1993 1997 Der/izq Ext</v>
          </cell>
          <cell r="F667">
            <v>8090</v>
          </cell>
        </row>
        <row r="668">
          <cell r="D668">
            <v>2287350298</v>
          </cell>
          <cell r="E668" t="str">
            <v>Varilla Nivel Aceite Para Mg Mg3 1.5 15s4c 2019 2023</v>
          </cell>
          <cell r="F668">
            <v>1990</v>
          </cell>
        </row>
        <row r="669">
          <cell r="D669">
            <v>510982039</v>
          </cell>
          <cell r="E669" t="str">
            <v>Radiador Motor Para Suzuki Alto 2005 2012 Mecanico</v>
          </cell>
          <cell r="F669">
            <v>18667</v>
          </cell>
        </row>
        <row r="670">
          <cell r="D670">
            <v>1133367321</v>
          </cell>
          <cell r="E670" t="str">
            <v>Luneta Espejo Izquierdo Para Chevrolet Sail 1.4 2011 2017</v>
          </cell>
          <cell r="F670">
            <v>2759</v>
          </cell>
        </row>
        <row r="671">
          <cell r="D671">
            <v>939817197</v>
          </cell>
          <cell r="E671" t="str">
            <v>Bandeja Suspension Delantera Inf Para Mazda 3 2010 2014 Par</v>
          </cell>
          <cell r="F671">
            <v>33700</v>
          </cell>
        </row>
        <row r="672">
          <cell r="D672">
            <v>594795729</v>
          </cell>
          <cell r="E672" t="str">
            <v>Amortiguador Trasero Toyota Yaris 2006 Al 2013 Par</v>
          </cell>
          <cell r="F672">
            <v>10980</v>
          </cell>
        </row>
        <row r="673">
          <cell r="D673">
            <v>574402252</v>
          </cell>
          <cell r="E673" t="str">
            <v>Optico Y Farol Para Mitsubishi L200 Dakar 2.5 2007 2013</v>
          </cell>
          <cell r="F673">
            <v>62000</v>
          </cell>
        </row>
        <row r="674">
          <cell r="D674">
            <v>1832591076</v>
          </cell>
          <cell r="E674" t="str">
            <v>Bieleta Delant Para Hyundai H-1 New 2.5 D4cb 2011 2016 Par</v>
          </cell>
          <cell r="F674">
            <v>10380</v>
          </cell>
        </row>
        <row r="675">
          <cell r="D675">
            <v>507918729</v>
          </cell>
          <cell r="E675" t="str">
            <v>Tapa Valvula Para Chevrolet Corsa Evolution 1.8 2001 2005</v>
          </cell>
          <cell r="F675">
            <v>10190</v>
          </cell>
        </row>
        <row r="676">
          <cell r="D676">
            <v>621850706</v>
          </cell>
          <cell r="E676" t="str">
            <v>Optico Para Nissan D21 2.4 Ka24e-egi 4wd 1996 2007</v>
          </cell>
          <cell r="F676">
            <v>3090</v>
          </cell>
        </row>
        <row r="677">
          <cell r="D677">
            <v>1133361288</v>
          </cell>
          <cell r="E677" t="str">
            <v>Rodamiento Rueda Delantero Para Daewoo Heaven 1.5 1995 1998</v>
          </cell>
          <cell r="F677">
            <v>3190</v>
          </cell>
        </row>
        <row r="678">
          <cell r="D678">
            <v>991153569</v>
          </cell>
          <cell r="E678" t="str">
            <v>Tercera Luz Freno Blanca Para Toyota Hilux 2005 2015</v>
          </cell>
          <cell r="F678">
            <v>8000</v>
          </cell>
        </row>
        <row r="679">
          <cell r="D679">
            <v>1272135012</v>
          </cell>
          <cell r="E679" t="str">
            <v>Rodamiento Rueda Delantera Toyota Tercel 1.5 1990 1999 Par</v>
          </cell>
          <cell r="F679">
            <v>3790</v>
          </cell>
        </row>
        <row r="680">
          <cell r="D680">
            <v>2287253816</v>
          </cell>
          <cell r="E680" t="str">
            <v>Farol Trasero Izq Para Nissan Terrano D22 2.7 Td27 2002 2007</v>
          </cell>
          <cell r="F680">
            <v>6150</v>
          </cell>
        </row>
        <row r="681">
          <cell r="D681">
            <v>570440170</v>
          </cell>
          <cell r="E681" t="str">
            <v>Amortiguador Delantero Para Hyundai Getz 2002 2011 Par</v>
          </cell>
          <cell r="F681">
            <v>24328</v>
          </cell>
        </row>
        <row r="682">
          <cell r="D682">
            <v>1133367793</v>
          </cell>
          <cell r="E682" t="str">
            <v>Rodamiento Rueda Tras Ford Fiesta 1.6 Zetec Rocam 2000 2010</v>
          </cell>
          <cell r="F682">
            <v>1000</v>
          </cell>
        </row>
        <row r="683">
          <cell r="D683">
            <v>626124956</v>
          </cell>
          <cell r="E683" t="str">
            <v>Homocinetica Renault Clio 1.6 K4m 2000 2008 Der/izq Ext</v>
          </cell>
          <cell r="F683">
            <v>9890</v>
          </cell>
        </row>
        <row r="684">
          <cell r="D684">
            <v>953589815</v>
          </cell>
          <cell r="E684" t="str">
            <v>Farol Trasero Para Chevrolet Montana 2003 2010 Par</v>
          </cell>
          <cell r="F684">
            <v>22000</v>
          </cell>
        </row>
        <row r="685">
          <cell r="D685">
            <v>621810361</v>
          </cell>
          <cell r="E685" t="str">
            <v>Amortiguador Delantero Nissan Terrano D22 2.5 2002 2010 Par</v>
          </cell>
          <cell r="F685">
            <v>10780</v>
          </cell>
        </row>
        <row r="686">
          <cell r="D686">
            <v>975048605</v>
          </cell>
          <cell r="E686" t="str">
            <v>Kit Embrague Para Mg Mg3 1500 2012 2018 3 Piezas</v>
          </cell>
          <cell r="F686">
            <v>22500</v>
          </cell>
        </row>
        <row r="687">
          <cell r="D687">
            <v>2016916562</v>
          </cell>
          <cell r="E687" t="str">
            <v>Manilla Puerta Ext Izq Para Hyundai Porter 2.5 1998 2003</v>
          </cell>
          <cell r="F687">
            <v>2990</v>
          </cell>
        </row>
        <row r="688">
          <cell r="D688">
            <v>1465163611</v>
          </cell>
          <cell r="E688" t="str">
            <v>Soporte Caja Trans Tra Iz Para Mitsubishi L200 2.4 2016 2018</v>
          </cell>
          <cell r="F688">
            <v>2390</v>
          </cell>
        </row>
        <row r="689">
          <cell r="D689">
            <v>570443470</v>
          </cell>
          <cell r="E689" t="str">
            <v>Bomba Cebador Filtro Petroleo Para H-100 2.5 Grace 1991 1995</v>
          </cell>
          <cell r="F689">
            <v>4790</v>
          </cell>
        </row>
        <row r="690">
          <cell r="D690">
            <v>635692584</v>
          </cell>
          <cell r="E690" t="str">
            <v>Juego Cilindro Puerta Nissan D21 2.4 Ka24e-egi 2wd 1993 2010</v>
          </cell>
          <cell r="F690">
            <v>4174</v>
          </cell>
        </row>
        <row r="691">
          <cell r="D691">
            <v>1050481802</v>
          </cell>
          <cell r="E691" t="str">
            <v>Homocinetica Suzuki Alto 800 1.1 2006 2016 F8d Lado Rueda</v>
          </cell>
          <cell r="F691">
            <v>8982</v>
          </cell>
        </row>
        <row r="692">
          <cell r="D692">
            <v>513592926</v>
          </cell>
          <cell r="E692" t="str">
            <v>Kit Empaquetadura Para Volkswagen Gol 1.6 G3 G4 G5 2000 2008</v>
          </cell>
          <cell r="F692">
            <v>15190</v>
          </cell>
        </row>
        <row r="693">
          <cell r="D693">
            <v>1540553170</v>
          </cell>
          <cell r="E693" t="str">
            <v>Farol Trasero Derecho Exterior Para Toyota Yaris 2018 2023</v>
          </cell>
          <cell r="F693">
            <v>15800</v>
          </cell>
        </row>
        <row r="694">
          <cell r="D694">
            <v>1380052901</v>
          </cell>
          <cell r="E694" t="str">
            <v>Bobina Encendido Para Mg Zs 1.5 2018 2023</v>
          </cell>
          <cell r="F694">
            <v>7000</v>
          </cell>
        </row>
        <row r="695">
          <cell r="D695">
            <v>1804832592</v>
          </cell>
          <cell r="E695" t="str">
            <v>Optico Para Chery Tiggo 2 2017 2023</v>
          </cell>
          <cell r="F695">
            <v>28500</v>
          </cell>
        </row>
        <row r="696">
          <cell r="D696">
            <v>2845468132</v>
          </cell>
          <cell r="E696" t="str">
            <v>Kit Filtros  Para Hyundai Porter  2.5 D4cb</v>
          </cell>
          <cell r="F696">
            <v>6490</v>
          </cell>
        </row>
        <row r="697">
          <cell r="D697">
            <v>918727185</v>
          </cell>
          <cell r="E697" t="str">
            <v>Farol Parachoque Daihatsu Charade 1981 1984 Izq/der</v>
          </cell>
          <cell r="F697">
            <v>3300</v>
          </cell>
        </row>
        <row r="698">
          <cell r="D698">
            <v>1789385280</v>
          </cell>
          <cell r="E698" t="str">
            <v>Flujometro Sensor Para Toyota Hilux 2.4 1998 2005 2rzfe</v>
          </cell>
          <cell r="F698">
            <v>17500</v>
          </cell>
        </row>
        <row r="699">
          <cell r="D699">
            <v>928143680</v>
          </cell>
          <cell r="E699" t="str">
            <v>Bandeja Suspension Para Subaru Xv 2010 2012 Par</v>
          </cell>
          <cell r="F699">
            <v>36200</v>
          </cell>
        </row>
        <row r="700">
          <cell r="D700">
            <v>1404069495</v>
          </cell>
          <cell r="E700" t="str">
            <v>Pack 4 Aceites 0w20 Honda Original Full Synthetic Con Filtro</v>
          </cell>
          <cell r="F700">
            <v>33720</v>
          </cell>
        </row>
        <row r="701">
          <cell r="D701">
            <v>2869290314</v>
          </cell>
          <cell r="E701" t="str">
            <v>Farol Trasero Para Ranger Limited 2023 2025</v>
          </cell>
          <cell r="F701">
            <v>40800</v>
          </cell>
        </row>
        <row r="702">
          <cell r="D702">
            <v>599209330</v>
          </cell>
          <cell r="E702" t="str">
            <v>Guardafango Delantero Para Santa Fe 2013 2018 Izquierdo</v>
          </cell>
          <cell r="F702">
            <v>4608</v>
          </cell>
        </row>
        <row r="703">
          <cell r="D703">
            <v>1241457887</v>
          </cell>
          <cell r="E703" t="str">
            <v>Bobina Para Jeep Liberty 3.7 2003 2007</v>
          </cell>
          <cell r="F703">
            <v>10650</v>
          </cell>
        </row>
        <row r="704">
          <cell r="D704">
            <v>1341408047</v>
          </cell>
          <cell r="E704" t="str">
            <v>Radiador Intercooler Para Ford Transit 2.2 2014 2020</v>
          </cell>
          <cell r="F704">
            <v>45000</v>
          </cell>
        </row>
        <row r="705">
          <cell r="D705">
            <v>601479287</v>
          </cell>
          <cell r="E705" t="str">
            <v>Optico Para Mitsubishi L200 2006 2015 Par</v>
          </cell>
          <cell r="F705">
            <v>42000</v>
          </cell>
        </row>
        <row r="706">
          <cell r="D706">
            <v>545503562</v>
          </cell>
          <cell r="E706" t="str">
            <v>Farol Trasero Izquierdo Para Hyundai H1 2008 2019</v>
          </cell>
          <cell r="F706">
            <v>18000</v>
          </cell>
        </row>
        <row r="707">
          <cell r="D707">
            <v>979110541</v>
          </cell>
          <cell r="E707" t="str">
            <v>Bieleta Honda Ridgeline 2009 2013 3.5 Awd Aut Del Der/izq</v>
          </cell>
          <cell r="F707">
            <v>5115</v>
          </cell>
        </row>
        <row r="708">
          <cell r="D708">
            <v>1009016672</v>
          </cell>
          <cell r="E708" t="str">
            <v>Farol Trasero Para Suzuki Carry Sk410 1986 1998</v>
          </cell>
          <cell r="F708">
            <v>6000</v>
          </cell>
        </row>
        <row r="709">
          <cell r="D709">
            <v>590573495</v>
          </cell>
          <cell r="E709" t="str">
            <v>Cable Bujia Para Chevrolet Captiva 2.4 2007 2012</v>
          </cell>
          <cell r="F709">
            <v>8900</v>
          </cell>
        </row>
        <row r="710">
          <cell r="D710">
            <v>2869290314</v>
          </cell>
          <cell r="E710" t="str">
            <v>Farol Trasero Para Ranger Limited 2023 2025</v>
          </cell>
          <cell r="F710">
            <v>40800</v>
          </cell>
        </row>
        <row r="711">
          <cell r="D711">
            <v>943575889</v>
          </cell>
          <cell r="E711" t="str">
            <v>Kit Distribucion Para Jeep Cherokee 4.0 1993 1999</v>
          </cell>
          <cell r="F711">
            <v>18602</v>
          </cell>
        </row>
        <row r="712">
          <cell r="D712">
            <v>923297424</v>
          </cell>
          <cell r="E712" t="str">
            <v>Espejo Suzuki Grand Vitara 2006 2016 Electrico</v>
          </cell>
          <cell r="F712">
            <v>32000</v>
          </cell>
        </row>
        <row r="713">
          <cell r="D713">
            <v>1359501907</v>
          </cell>
          <cell r="E713" t="str">
            <v>Amortiguador Portalon Para Tiggo 2 1.5 2017 2023 Par</v>
          </cell>
          <cell r="F713">
            <v>6000</v>
          </cell>
        </row>
        <row r="714">
          <cell r="D714">
            <v>590573666</v>
          </cell>
          <cell r="E714" t="str">
            <v>Neblinero Para Mazda Bt50 3.2 2013 2019 El Par</v>
          </cell>
          <cell r="F714">
            <v>7800</v>
          </cell>
        </row>
        <row r="715">
          <cell r="D715">
            <v>946154381</v>
          </cell>
          <cell r="E715" t="str">
            <v>Radiador Motor Para Jac 137 Sport 2011 2015 Mec</v>
          </cell>
          <cell r="F715">
            <v>20000</v>
          </cell>
        </row>
        <row r="716">
          <cell r="D716">
            <v>545500594</v>
          </cell>
          <cell r="E716" t="str">
            <v>Neblinero Para Mitsubishi Outlander 2014 2019 Par</v>
          </cell>
          <cell r="F716">
            <v>7600</v>
          </cell>
        </row>
        <row r="717">
          <cell r="D717">
            <v>1055392330</v>
          </cell>
          <cell r="E717" t="str">
            <v>Neblinero Para Changan Hunter 2021 2025 Par</v>
          </cell>
          <cell r="F717">
            <v>7800</v>
          </cell>
        </row>
        <row r="718">
          <cell r="D718">
            <v>590572755</v>
          </cell>
          <cell r="E718" t="str">
            <v>Neblinero Para Mitsubishi L200 2015 2018 Par</v>
          </cell>
          <cell r="F718">
            <v>7800</v>
          </cell>
        </row>
        <row r="719">
          <cell r="D719">
            <v>1371642871</v>
          </cell>
          <cell r="E719" t="str">
            <v>Farol Trasero Izquierdo Exterior Para Toyota Yaris 2018 2023</v>
          </cell>
          <cell r="F719">
            <v>16000</v>
          </cell>
        </row>
        <row r="720">
          <cell r="D720">
            <v>1339185114</v>
          </cell>
          <cell r="E720" t="str">
            <v>Filtro Aceite Para Hyundai Creta 1.5 2021 2023</v>
          </cell>
          <cell r="F720">
            <v>5600</v>
          </cell>
        </row>
        <row r="721">
          <cell r="D721">
            <v>581777045</v>
          </cell>
          <cell r="E721" t="str">
            <v>Bomba Cebadora Petroleo Ford Ranger Tailandes 2007 2012 Wlc</v>
          </cell>
          <cell r="F721">
            <v>11100</v>
          </cell>
        </row>
        <row r="722">
          <cell r="D722">
            <v>590572824</v>
          </cell>
          <cell r="E722" t="str">
            <v>Neblinero Ford Ecosport 2016 2017 Derecho + Izquierdo El Par</v>
          </cell>
          <cell r="F722">
            <v>7800</v>
          </cell>
        </row>
        <row r="723">
          <cell r="D723">
            <v>979142378</v>
          </cell>
          <cell r="E723" t="str">
            <v>Bieleta Mazda Bt-50 2007 2012 2.5 4x2 Man Del Der/izq</v>
          </cell>
          <cell r="F723">
            <v>7300</v>
          </cell>
        </row>
        <row r="724">
          <cell r="D724">
            <v>612214370</v>
          </cell>
          <cell r="E724" t="str">
            <v>Par Disco Freno Toyota Hilux 2.5 2012 2015</v>
          </cell>
          <cell r="F724">
            <v>19000</v>
          </cell>
        </row>
        <row r="725">
          <cell r="D725">
            <v>1026948801</v>
          </cell>
          <cell r="E725" t="str">
            <v>Tensor Correa Alternador Bt50 3.2 Ranger 3.2 2012 2019</v>
          </cell>
          <cell r="F725">
            <v>24830</v>
          </cell>
        </row>
        <row r="726">
          <cell r="D726">
            <v>1270590574</v>
          </cell>
          <cell r="E726" t="str">
            <v>Neblinero Para Peugeot Landtrek 2022 2025 Par</v>
          </cell>
          <cell r="F726">
            <v>7600</v>
          </cell>
        </row>
        <row r="727">
          <cell r="D727">
            <v>1370012323</v>
          </cell>
          <cell r="E727" t="str">
            <v>Maza Rueda Para Nissan Np300 2.3 4x4 Pick-up 2016 2017</v>
          </cell>
          <cell r="F727">
            <v>28925</v>
          </cell>
        </row>
        <row r="728">
          <cell r="D728">
            <v>590572777</v>
          </cell>
          <cell r="E728" t="str">
            <v>Neblinero Para Nissan Navara 2007 2013 Par</v>
          </cell>
          <cell r="F728">
            <v>7800</v>
          </cell>
        </row>
        <row r="729">
          <cell r="D729">
            <v>559575735</v>
          </cell>
          <cell r="E729" t="str">
            <v>Bobina Encendido Bmw F21 F22 114i 116i 118i F30 316i F30</v>
          </cell>
          <cell r="F729">
            <v>7000</v>
          </cell>
        </row>
        <row r="730">
          <cell r="D730">
            <v>1540594033</v>
          </cell>
          <cell r="E730" t="str">
            <v>Kit Terminal Con Axial Subaru Legacy 1999 2003 Kit X4</v>
          </cell>
          <cell r="F730">
            <v>20600</v>
          </cell>
        </row>
        <row r="731">
          <cell r="D731">
            <v>581964258</v>
          </cell>
          <cell r="E731" t="str">
            <v>Empaquetadura Culata Subaru Legacy 2.0 Ej20 1990 1998 Par</v>
          </cell>
          <cell r="F731">
            <v>7720</v>
          </cell>
        </row>
        <row r="732">
          <cell r="D732">
            <v>581828917</v>
          </cell>
          <cell r="E732" t="str">
            <v>Guardafango Delantero Para Hyundai Santa Fe 2013 2018 Rh</v>
          </cell>
          <cell r="F732">
            <v>5525</v>
          </cell>
        </row>
        <row r="733">
          <cell r="D733">
            <v>545338217</v>
          </cell>
          <cell r="E733" t="str">
            <v>Neblinero Para Mitsubishi L200 2007 2014 Par</v>
          </cell>
          <cell r="F733">
            <v>7800</v>
          </cell>
        </row>
        <row r="734">
          <cell r="D734">
            <v>633581388</v>
          </cell>
          <cell r="E734" t="str">
            <v>Amortiguador Delantero Para Chevrolet Aveo 2004 2016 Par</v>
          </cell>
          <cell r="F734">
            <v>20000</v>
          </cell>
        </row>
        <row r="735">
          <cell r="D735">
            <v>581961522</v>
          </cell>
          <cell r="E735" t="str">
            <v>Cazoleta Delantera Con Rodamiento Para Ford Focus 2013 2018</v>
          </cell>
          <cell r="F735">
            <v>16740</v>
          </cell>
        </row>
        <row r="736">
          <cell r="D736">
            <v>545340352</v>
          </cell>
          <cell r="E736" t="str">
            <v>Farol Trasero Para Mitsubishi L200 2007 2015 Par</v>
          </cell>
          <cell r="F736">
            <v>20000</v>
          </cell>
        </row>
        <row r="737">
          <cell r="D737">
            <v>1355068688</v>
          </cell>
          <cell r="E737" t="str">
            <v>Anillos Motor Std Para Suzuki Baleno 1.6 G16b 1995 2006</v>
          </cell>
          <cell r="F737">
            <v>10000</v>
          </cell>
        </row>
        <row r="738">
          <cell r="D738">
            <v>545500632</v>
          </cell>
          <cell r="E738" t="str">
            <v>Neblinero Suzuki Grand Vitara 2006 2016 Par</v>
          </cell>
          <cell r="F738">
            <v>7800</v>
          </cell>
        </row>
        <row r="739">
          <cell r="D739">
            <v>953603634</v>
          </cell>
          <cell r="E739" t="str">
            <v>Disco Freno Mazda 323 1.6 1991 1998 Del Par</v>
          </cell>
          <cell r="F739">
            <v>18492</v>
          </cell>
        </row>
        <row r="740">
          <cell r="D740">
            <v>1009016672</v>
          </cell>
          <cell r="E740" t="str">
            <v>Farol Trasero Para Suzuki Carry Sk410 1986 1998</v>
          </cell>
          <cell r="F740">
            <v>6000</v>
          </cell>
        </row>
        <row r="741">
          <cell r="D741">
            <v>581922769</v>
          </cell>
          <cell r="E741" t="str">
            <v>Amortiguador Delantero Honda Crv 2007 2012 Par</v>
          </cell>
          <cell r="F741">
            <v>21200</v>
          </cell>
        </row>
        <row r="742">
          <cell r="D742">
            <v>928143673</v>
          </cell>
          <cell r="E742" t="str">
            <v>Bandeja Para Subaru Legacy 2004 2009 Impreza 2008 2012 Par</v>
          </cell>
          <cell r="F742">
            <v>36200</v>
          </cell>
        </row>
        <row r="743">
          <cell r="D743">
            <v>1536867075</v>
          </cell>
          <cell r="E743" t="str">
            <v>Varilla Nivel Aceite Motor Para Suzuki Grand Nomade 2.4</v>
          </cell>
          <cell r="F743">
            <v>1900</v>
          </cell>
        </row>
        <row r="744">
          <cell r="D744">
            <v>590572280</v>
          </cell>
          <cell r="E744" t="str">
            <v>Piola Freno De Mano Chevrolet Spark 2006 2016</v>
          </cell>
          <cell r="F744">
            <v>4560</v>
          </cell>
        </row>
        <row r="745">
          <cell r="D745">
            <v>1384720817</v>
          </cell>
          <cell r="E745" t="str">
            <v>Bieleta Mazda 323 2001 2005 Sedan 1.6 Tras Der/izq</v>
          </cell>
          <cell r="F745">
            <v>2600</v>
          </cell>
        </row>
        <row r="746">
          <cell r="D746">
            <v>944054159</v>
          </cell>
          <cell r="E746" t="str">
            <v>Radiador Motor Para Honda Civic 1996 2000 Aut</v>
          </cell>
          <cell r="F746">
            <v>31000</v>
          </cell>
        </row>
        <row r="747">
          <cell r="D747">
            <v>545336844</v>
          </cell>
          <cell r="E747" t="str">
            <v>Bomba Agua Para Daewoo Racer 1.5 G15mf  1995 1997</v>
          </cell>
          <cell r="F747">
            <v>5338</v>
          </cell>
        </row>
        <row r="748">
          <cell r="D748">
            <v>1084322566</v>
          </cell>
          <cell r="E748" t="str">
            <v>Kit Embrague Suzuki Celerio 1.0 2009 2015 K10b Original</v>
          </cell>
          <cell r="F748">
            <v>34000</v>
          </cell>
        </row>
        <row r="749">
          <cell r="D749">
            <v>590575220</v>
          </cell>
          <cell r="E749" t="str">
            <v>Soporte Rodamiento Cardan Para Toyota Hilux 1998 2015</v>
          </cell>
          <cell r="F749">
            <v>18000</v>
          </cell>
        </row>
        <row r="750">
          <cell r="D750">
            <v>581963511</v>
          </cell>
          <cell r="E750" t="str">
            <v>Kit Filtros Aire Polen Suzuki Kizashi 2010 - 2014</v>
          </cell>
          <cell r="F750">
            <v>3842</v>
          </cell>
        </row>
        <row r="751">
          <cell r="D751">
            <v>1357793956</v>
          </cell>
          <cell r="E751" t="str">
            <v>Soporte Motor Delantero Der Para Ford Ecosport 2.0 2003 2008</v>
          </cell>
          <cell r="F751">
            <v>11500</v>
          </cell>
        </row>
        <row r="752">
          <cell r="D752">
            <v>582095955</v>
          </cell>
          <cell r="E752" t="str">
            <v>Neblineros Para Hyundai New Accent 2006 - 2011 Par</v>
          </cell>
          <cell r="F752">
            <v>8600</v>
          </cell>
        </row>
        <row r="753">
          <cell r="D753">
            <v>1572329459</v>
          </cell>
          <cell r="E753" t="str">
            <v>Juego Tapa Rueda Universal Aro 14 4 Unidades</v>
          </cell>
          <cell r="F753">
            <v>5998</v>
          </cell>
        </row>
        <row r="754">
          <cell r="D754">
            <v>2500266964</v>
          </cell>
          <cell r="E754" t="str">
            <v>Kit Terminal Dirección Para Terrano 4x4 D22 2.5 Yd25ddti</v>
          </cell>
          <cell r="F754">
            <v>44892</v>
          </cell>
        </row>
        <row r="755">
          <cell r="D755">
            <v>1499816415</v>
          </cell>
          <cell r="E755" t="str">
            <v>Bandeja Para Subaru Forester 2008 Al 2012 Par</v>
          </cell>
          <cell r="F755">
            <v>41000</v>
          </cell>
        </row>
        <row r="756">
          <cell r="D756">
            <v>488472471</v>
          </cell>
          <cell r="E756" t="str">
            <v xml:space="preserve">Radiador Calefaccion Para Hyundai Accent 1995 2005 </v>
          </cell>
          <cell r="F756">
            <v>12300</v>
          </cell>
        </row>
        <row r="757">
          <cell r="D757">
            <v>943547360</v>
          </cell>
          <cell r="E757" t="str">
            <v>Kit Filtros Chevrolet Captiva 2.0 2007 2011</v>
          </cell>
          <cell r="F757">
            <v>7600</v>
          </cell>
        </row>
        <row r="758">
          <cell r="D758">
            <v>2854941362</v>
          </cell>
          <cell r="E758" t="str">
            <v>Filtros Aire + Aceite + Polen + Bencina Sail 1.5 2016 2023</v>
          </cell>
          <cell r="F758">
            <v>5785</v>
          </cell>
        </row>
        <row r="759">
          <cell r="D759">
            <v>1585904720</v>
          </cell>
          <cell r="E759" t="str">
            <v>Farol Parachoque Para Hyundai Mighty Hd65 3.9 D4ga 2011 2015</v>
          </cell>
          <cell r="F759">
            <v>5707</v>
          </cell>
        </row>
        <row r="760">
          <cell r="D760">
            <v>933961016</v>
          </cell>
          <cell r="E760" t="str">
            <v>Juego Y Resorte Regulacion Freno Galloper Ii 2.5 2000 2004</v>
          </cell>
          <cell r="F760">
            <v>5844</v>
          </cell>
        </row>
        <row r="761">
          <cell r="D761">
            <v>1341783447</v>
          </cell>
          <cell r="E761" t="str">
            <v>Bandeja Suspension Subaru Forester 2000 Fa20 2013 2019 Par</v>
          </cell>
          <cell r="F761">
            <v>47464</v>
          </cell>
        </row>
        <row r="762">
          <cell r="D762">
            <v>1502855073</v>
          </cell>
          <cell r="E762" t="str">
            <v>Sensor Rotacion Eje Leva Para Chevrolet Spark 1.0 2004 2016</v>
          </cell>
          <cell r="F762">
            <v>4970</v>
          </cell>
        </row>
        <row r="763">
          <cell r="D763">
            <v>1001279782</v>
          </cell>
          <cell r="E763" t="str">
            <v>Porta Filtro Aire Para Hyundai Accent Rb 2011 2020</v>
          </cell>
          <cell r="F763">
            <v>8180</v>
          </cell>
        </row>
        <row r="764">
          <cell r="D764">
            <v>2521977392</v>
          </cell>
          <cell r="E764" t="str">
            <v>Interruptor Hazard Isuzu Npr 4.3 4hf11994 1998</v>
          </cell>
          <cell r="F764">
            <v>2187</v>
          </cell>
        </row>
        <row r="765">
          <cell r="D765">
            <v>1012760252</v>
          </cell>
          <cell r="E765" t="str">
            <v>Piola Freno Mano Ford Ecosport 1.6 2003 2008</v>
          </cell>
          <cell r="F765">
            <v>13011</v>
          </cell>
        </row>
        <row r="766">
          <cell r="D766">
            <v>516291644</v>
          </cell>
          <cell r="E766" t="str">
            <v>Discos Freno + Pastilla Delantera Toyota Yaris 2000 2005</v>
          </cell>
          <cell r="F766">
            <v>23598</v>
          </cell>
        </row>
        <row r="767">
          <cell r="D767">
            <v>1002309692</v>
          </cell>
          <cell r="E767" t="str">
            <v>Cazoleta Delantera Outlander 2.4 Der Izq 2006 2009</v>
          </cell>
          <cell r="F767">
            <v>4700</v>
          </cell>
        </row>
        <row r="768">
          <cell r="D768">
            <v>518427843</v>
          </cell>
          <cell r="E768" t="str">
            <v>Tercera Luz Freno Para Toyota Hilux 2005 2014 Roja</v>
          </cell>
          <cell r="F768">
            <v>8000</v>
          </cell>
        </row>
        <row r="769">
          <cell r="D769">
            <v>640699481</v>
          </cell>
          <cell r="E769" t="str">
            <v>Cazoleta Delantera Para Kia Rio 2000 2002</v>
          </cell>
          <cell r="F769">
            <v>6435</v>
          </cell>
        </row>
        <row r="770">
          <cell r="D770">
            <v>1394107039</v>
          </cell>
          <cell r="E770" t="str">
            <v>Optico Der/izq Para Daewoo Lanos 1.5 A15dm 1998 2003 Par</v>
          </cell>
          <cell r="F770">
            <v>25000</v>
          </cell>
        </row>
        <row r="771">
          <cell r="D771">
            <v>1008075541</v>
          </cell>
          <cell r="E771" t="str">
            <v>Bandeja Suspension Para Honda Fit 1.4 L13a4 2002 2006 Par</v>
          </cell>
          <cell r="F771">
            <v>23310</v>
          </cell>
        </row>
        <row r="772">
          <cell r="D772">
            <v>489358495</v>
          </cell>
          <cell r="E772" t="str">
            <v>Radiador Motor Para Toyota New Yaris 1.5 2006 2013 Mecanico</v>
          </cell>
          <cell r="F772">
            <v>16000</v>
          </cell>
        </row>
        <row r="773">
          <cell r="D773">
            <v>1739959976</v>
          </cell>
          <cell r="E773" t="str">
            <v>Farol Trasero Der Para Hyundai Accent Prime Lc 1.5 2003 2005</v>
          </cell>
          <cell r="F773">
            <v>9222</v>
          </cell>
        </row>
        <row r="774">
          <cell r="D774">
            <v>918710966</v>
          </cell>
          <cell r="E774" t="str">
            <v>Bandeja Suspension Para Nissan Qashqai 2009 2014 Par</v>
          </cell>
          <cell r="F774">
            <v>30984</v>
          </cell>
        </row>
        <row r="775">
          <cell r="D775">
            <v>522399645</v>
          </cell>
          <cell r="E775" t="str">
            <v>Focos Farol Trasero Para Mitsubishi L200 2007 2015 Par</v>
          </cell>
          <cell r="F775">
            <v>18000</v>
          </cell>
        </row>
        <row r="776">
          <cell r="D776">
            <v>578011535</v>
          </cell>
          <cell r="E776" t="str">
            <v>Condensador Aire Toyota Hilux 2016 2019</v>
          </cell>
          <cell r="F776">
            <v>35600</v>
          </cell>
        </row>
        <row r="777">
          <cell r="D777">
            <v>901773065</v>
          </cell>
          <cell r="E777" t="str">
            <v>Juego Taquie Para Hyundai Accent Rb 1.4 G4lc 2013 2020 X8</v>
          </cell>
          <cell r="F777">
            <v>9384</v>
          </cell>
        </row>
        <row r="778">
          <cell r="D778">
            <v>2839774502</v>
          </cell>
          <cell r="E778" t="str">
            <v>Juego Tapa Rueda Universal Aro 14 4 Unidades</v>
          </cell>
          <cell r="F778">
            <v>5998</v>
          </cell>
        </row>
        <row r="779">
          <cell r="D779">
            <v>487910428</v>
          </cell>
          <cell r="E779" t="str">
            <v>Cilindro Chapa Contacto Hyundai Accent Prime 2002 2006</v>
          </cell>
          <cell r="F779">
            <v>15015</v>
          </cell>
        </row>
        <row r="780">
          <cell r="D780">
            <v>494351647</v>
          </cell>
          <cell r="E780" t="str">
            <v>Neblinero Para Mitsubishi Mirage 2012 2018 Par</v>
          </cell>
          <cell r="F780">
            <v>7800</v>
          </cell>
        </row>
        <row r="781">
          <cell r="D781">
            <v>1430817813</v>
          </cell>
          <cell r="E781" t="str">
            <v>Modulo Encendido Electronico Remplazo Platino Universa Nosso</v>
          </cell>
          <cell r="F781">
            <v>41500</v>
          </cell>
        </row>
        <row r="782">
          <cell r="D782">
            <v>518427768</v>
          </cell>
          <cell r="E782" t="str">
            <v>Optico Para Samsung Sm3 2006 2015 Par</v>
          </cell>
          <cell r="F782">
            <v>43742</v>
          </cell>
        </row>
        <row r="783">
          <cell r="D783">
            <v>641418001</v>
          </cell>
          <cell r="E783" t="str">
            <v>Optico Derecho Para Hyundai Grand I10 2014 2020</v>
          </cell>
          <cell r="F783">
            <v>20000</v>
          </cell>
        </row>
        <row r="784">
          <cell r="D784">
            <v>494351745</v>
          </cell>
          <cell r="E784" t="str">
            <v>Neblinero Para Mitsubishi Montero G2 2010 2014 Par</v>
          </cell>
          <cell r="F784">
            <v>7800</v>
          </cell>
        </row>
        <row r="785">
          <cell r="D785">
            <v>518427406</v>
          </cell>
          <cell r="E785" t="str">
            <v>Kit Filtro Aire Polen Aceite Para Nissan Tiida 2006 2014</v>
          </cell>
          <cell r="F785">
            <v>3537</v>
          </cell>
        </row>
        <row r="786">
          <cell r="D786">
            <v>1002360556</v>
          </cell>
          <cell r="E786" t="str">
            <v>Cazoleta Delantera Para Kia Cerato 5 1.6 G4fc 2011 2014</v>
          </cell>
          <cell r="F786">
            <v>7872</v>
          </cell>
        </row>
        <row r="787">
          <cell r="D787">
            <v>1680402606</v>
          </cell>
          <cell r="E787" t="str">
            <v>Radiador Intercooler Para Mitsubishi L200 2.4 4n15 2016 2020</v>
          </cell>
          <cell r="F787">
            <v>47000</v>
          </cell>
        </row>
        <row r="788">
          <cell r="D788">
            <v>1107649011</v>
          </cell>
          <cell r="E788" t="str">
            <v>Anillos Std Para Suzuki Grand Vitara G16b 1998 2005</v>
          </cell>
          <cell r="F788">
            <v>103515</v>
          </cell>
        </row>
        <row r="789">
          <cell r="D789">
            <v>641417675</v>
          </cell>
          <cell r="E789" t="str">
            <v>Par Neblineros Para Kia Frontier 2005 2011</v>
          </cell>
          <cell r="F789">
            <v>12400</v>
          </cell>
        </row>
        <row r="790">
          <cell r="D790">
            <v>641413092</v>
          </cell>
          <cell r="E790" t="str">
            <v>Junta Homocinetica Jeep Grand Cherokee 4.0 242 Ohc 1993 2004</v>
          </cell>
          <cell r="F790">
            <v>12000</v>
          </cell>
        </row>
        <row r="791">
          <cell r="D791">
            <v>1025630098</v>
          </cell>
          <cell r="E791" t="str">
            <v>Motor Partida Nissan Terrano 2.5 Yd25ddti D22 2002 2010</v>
          </cell>
          <cell r="F791">
            <v>70764</v>
          </cell>
        </row>
        <row r="792">
          <cell r="D792">
            <v>489283514</v>
          </cell>
          <cell r="E792" t="str">
            <v>Radiador Motor Para Hyundai Porter Ii 2.5 2005 2010 Mecanico</v>
          </cell>
          <cell r="F792">
            <v>18800</v>
          </cell>
        </row>
        <row r="793">
          <cell r="D793">
            <v>918659266</v>
          </cell>
          <cell r="E793" t="str">
            <v>Bandejas Suspension Para Renault Koleos 2009 2014 Par</v>
          </cell>
          <cell r="F793">
            <v>30984</v>
          </cell>
        </row>
        <row r="794">
          <cell r="D794">
            <v>494352001</v>
          </cell>
          <cell r="E794" t="str">
            <v>Neblinero Para Peugeot 208  2013 2016 Par</v>
          </cell>
          <cell r="F794">
            <v>7600</v>
          </cell>
        </row>
        <row r="795">
          <cell r="D795">
            <v>1076417195</v>
          </cell>
          <cell r="E795" t="str">
            <v>Espejo Exterior Derecho Para Suzuki Maruti 800 F8b 1995 2009</v>
          </cell>
          <cell r="F795">
            <v>11000</v>
          </cell>
        </row>
        <row r="796">
          <cell r="D796">
            <v>942665460</v>
          </cell>
          <cell r="E796" t="str">
            <v>Kit Filtros Toyota Hilux 2.4 2.8 2016 2018 4 Pzas</v>
          </cell>
          <cell r="F796">
            <v>10000</v>
          </cell>
        </row>
        <row r="797">
          <cell r="D797">
            <v>489305274</v>
          </cell>
          <cell r="E797" t="str">
            <v>Radiador Motor Nissan D21 2.4 1993 2008 Mecanico</v>
          </cell>
          <cell r="F797">
            <v>23500</v>
          </cell>
        </row>
        <row r="798">
          <cell r="D798">
            <v>1285290538</v>
          </cell>
          <cell r="E798" t="str">
            <v>Bandeja Suspension Inf Para Chery Tiggo 2 1.5 2017 2022 Par</v>
          </cell>
          <cell r="F798">
            <v>28800</v>
          </cell>
        </row>
        <row r="799">
          <cell r="D799">
            <v>535594405</v>
          </cell>
          <cell r="E799" t="str">
            <v>Junta Homocinetica Lado Rueda Ssangyong Korando 28x34 Abs</v>
          </cell>
          <cell r="F799">
            <v>17528</v>
          </cell>
        </row>
        <row r="800">
          <cell r="D800">
            <v>465325852</v>
          </cell>
          <cell r="E800" t="str">
            <v>Manilla Exterior Negra Chevrolet Luv Izquierda</v>
          </cell>
          <cell r="F800">
            <v>2932</v>
          </cell>
        </row>
        <row r="801">
          <cell r="D801">
            <v>1444062853</v>
          </cell>
          <cell r="E801" t="str">
            <v>Manguera Radiador Para Chery Fulwin 1.5 2014 2021</v>
          </cell>
          <cell r="F801">
            <v>3829</v>
          </cell>
        </row>
        <row r="802">
          <cell r="D802">
            <v>517059432</v>
          </cell>
          <cell r="E802" t="str">
            <v>Espejo Derecho Negro Electrico Para Ford F150 2009 2014</v>
          </cell>
          <cell r="F802">
            <v>11612</v>
          </cell>
        </row>
        <row r="803">
          <cell r="D803">
            <v>465395229</v>
          </cell>
          <cell r="E803" t="str">
            <v>Homocinetica Lado Rueda Subaru Justy 4x4 - J12 -  27x21 V</v>
          </cell>
          <cell r="F803">
            <v>9300</v>
          </cell>
        </row>
        <row r="804">
          <cell r="D804">
            <v>1462803223</v>
          </cell>
          <cell r="E804" t="str">
            <v>Radiador Mecanico Dongfeng  Zna Rich 2.4 2012 2014</v>
          </cell>
          <cell r="F804">
            <v>29886</v>
          </cell>
        </row>
        <row r="805">
          <cell r="D805">
            <v>2295722144</v>
          </cell>
          <cell r="E805" t="str">
            <v>Base Cuerpo Inyeccion Para Volkswagen Vento 1993 1998</v>
          </cell>
          <cell r="F805">
            <v>6600</v>
          </cell>
        </row>
        <row r="806">
          <cell r="D806">
            <v>465332780</v>
          </cell>
          <cell r="E806" t="str">
            <v>Farol Trasero Izquierdo Mitsubishi L300  -todas</v>
          </cell>
          <cell r="F806">
            <v>7770</v>
          </cell>
        </row>
        <row r="807">
          <cell r="D807">
            <v>975458122</v>
          </cell>
          <cell r="E807" t="str">
            <v>Telecomando Luces Nissan V16 1993 2010</v>
          </cell>
          <cell r="F807">
            <v>6976</v>
          </cell>
        </row>
        <row r="808">
          <cell r="D808">
            <v>465331660</v>
          </cell>
          <cell r="E808" t="str">
            <v>Espejo Derecho Chevrolet Luv 1989 1996 Manual / Negro</v>
          </cell>
          <cell r="F808">
            <v>3797</v>
          </cell>
        </row>
        <row r="809">
          <cell r="D809">
            <v>465396706</v>
          </cell>
          <cell r="E809" t="str">
            <v>Farol Punta Izquierdo Para Mazda 323 1999 2000</v>
          </cell>
          <cell r="F809">
            <v>8079</v>
          </cell>
        </row>
        <row r="810">
          <cell r="D810">
            <v>2405722260</v>
          </cell>
          <cell r="E810" t="str">
            <v>Kit Fuelle Homocinetica Lado Rueda Para Ford Focus 1999 2012</v>
          </cell>
          <cell r="F810">
            <v>3275</v>
          </cell>
        </row>
        <row r="811">
          <cell r="D811">
            <v>1152244300</v>
          </cell>
          <cell r="E811" t="str">
            <v>Soporte Motor Delantero Central Para Suzuki Baleno 1996 2004</v>
          </cell>
          <cell r="F811">
            <v>6581</v>
          </cell>
        </row>
        <row r="812">
          <cell r="D812">
            <v>465433661</v>
          </cell>
          <cell r="E812" t="str">
            <v>Espejo Izquierdo Electrico Para Hyundai Tucson 2005 2009</v>
          </cell>
          <cell r="F812">
            <v>2400</v>
          </cell>
        </row>
        <row r="813">
          <cell r="D813">
            <v>1292799552</v>
          </cell>
          <cell r="E813" t="str">
            <v>Eje De Leva Para Chevrolet Spark Lt 800 2006 2015</v>
          </cell>
          <cell r="F813">
            <v>25231</v>
          </cell>
        </row>
        <row r="814">
          <cell r="D814">
            <v>976931224</v>
          </cell>
          <cell r="E814" t="str">
            <v>Espejo Electrico  Para Chevrolet Onix 2016 2020</v>
          </cell>
          <cell r="F814">
            <v>42450</v>
          </cell>
        </row>
        <row r="815">
          <cell r="D815">
            <v>525453750</v>
          </cell>
          <cell r="E815" t="str">
            <v>Homocinetica Lado Caja Para Spark 0.8 2006 2015 22x19 35 Mm</v>
          </cell>
          <cell r="F815">
            <v>9800</v>
          </cell>
        </row>
        <row r="816">
          <cell r="D816">
            <v>526578409</v>
          </cell>
          <cell r="E816" t="str">
            <v>Kit Rodamiento Rueda Trasera Para Spark 2004 2016 Par</v>
          </cell>
          <cell r="F816">
            <v>9500</v>
          </cell>
        </row>
        <row r="817">
          <cell r="D817">
            <v>526430396</v>
          </cell>
          <cell r="E817" t="str">
            <v>Kit Rodamiento Rueda Delantera Para Chevrolet Spark 0.8 1.0</v>
          </cell>
          <cell r="F817">
            <v>5500</v>
          </cell>
        </row>
        <row r="818">
          <cell r="D818">
            <v>607596840</v>
          </cell>
          <cell r="E818" t="str">
            <v>Farol Trasero Para Izquierdo Suzuki Swift 2011 2017</v>
          </cell>
          <cell r="F818">
            <v>19135</v>
          </cell>
        </row>
        <row r="819">
          <cell r="D819">
            <v>1320676075</v>
          </cell>
          <cell r="E819" t="str">
            <v>Farol Trasero Derecho Para Mitsubishi L200 2019 2024</v>
          </cell>
          <cell r="F819">
            <v>28500</v>
          </cell>
        </row>
        <row r="820">
          <cell r="D820">
            <v>467149944</v>
          </cell>
          <cell r="E820" t="str">
            <v>Tapa Llenado Combustible Gm Corsa Sedan Y Hatch Back 5puerta</v>
          </cell>
          <cell r="F820">
            <v>11595</v>
          </cell>
        </row>
        <row r="821">
          <cell r="D821">
            <v>465334463</v>
          </cell>
          <cell r="E821" t="str">
            <v>Telecomando Luces Chevrolet Luv 1989 Al 1996</v>
          </cell>
          <cell r="F821">
            <v>8086</v>
          </cell>
        </row>
        <row r="822">
          <cell r="D822">
            <v>1063089765</v>
          </cell>
          <cell r="E822" t="str">
            <v>Kit Rodamiento Maza Delantera Mazda 2 2008 Al 2015 Con Abs</v>
          </cell>
          <cell r="F822">
            <v>11268</v>
          </cell>
        </row>
        <row r="823">
          <cell r="D823">
            <v>465334610</v>
          </cell>
          <cell r="E823" t="str">
            <v>Farol Punta Izquierda Mitsubishi L300 2005 Al 2015</v>
          </cell>
          <cell r="F823">
            <v>7187</v>
          </cell>
        </row>
        <row r="824">
          <cell r="D824">
            <v>465331648</v>
          </cell>
          <cell r="E824" t="str">
            <v>Espejo Izquierdo Chevrolet Luv 1989 1996 Manual / Negro</v>
          </cell>
          <cell r="F824">
            <v>3797</v>
          </cell>
        </row>
        <row r="825">
          <cell r="D825">
            <v>1462815291</v>
          </cell>
          <cell r="E825" t="str">
            <v>Radiador Motor Mecanico Para Jac Refine 1.9 Diesel 2014 2019</v>
          </cell>
          <cell r="F825">
            <v>29600</v>
          </cell>
        </row>
        <row r="826">
          <cell r="D826">
            <v>604842957</v>
          </cell>
          <cell r="E826" t="str">
            <v>Soporte Motor Izquierdo Para Chevrolet Sail 1.4 2012 2015</v>
          </cell>
          <cell r="F826">
            <v>13500</v>
          </cell>
        </row>
        <row r="827">
          <cell r="D827">
            <v>465325866</v>
          </cell>
          <cell r="E827" t="str">
            <v>Manilla Trasera Izquierda Exterior Hyundai Accent</v>
          </cell>
          <cell r="F827">
            <v>2246</v>
          </cell>
        </row>
        <row r="828">
          <cell r="D828">
            <v>465334608</v>
          </cell>
          <cell r="E828" t="str">
            <v>Farol Punta Derecho Para Mitsubishi L300 2005 2015</v>
          </cell>
          <cell r="F828">
            <v>7187</v>
          </cell>
        </row>
        <row r="829">
          <cell r="D829">
            <v>2240609312</v>
          </cell>
          <cell r="E829" t="str">
            <v>Espejo Derecho Negro Con Luz Para Nissan Navara 2016 2020</v>
          </cell>
          <cell r="F829">
            <v>34500</v>
          </cell>
        </row>
        <row r="830">
          <cell r="D830">
            <v>1199575976</v>
          </cell>
          <cell r="E830" t="str">
            <v>Kit Regulador De Presion Monopunto Corsa 1.6 - 2 Bar</v>
          </cell>
          <cell r="F830">
            <v>5081</v>
          </cell>
        </row>
        <row r="831">
          <cell r="D831">
            <v>607596812</v>
          </cell>
          <cell r="E831" t="str">
            <v>Farol Trasero Derecho Para Suzuki Swift 2011 2017</v>
          </cell>
          <cell r="F831">
            <v>19135</v>
          </cell>
        </row>
        <row r="832">
          <cell r="D832">
            <v>2405684910</v>
          </cell>
          <cell r="E832" t="str">
            <v>Fuelle Homocinetica Lado Rueda Para Nissan Terrano D22</v>
          </cell>
          <cell r="F832">
            <v>2550</v>
          </cell>
        </row>
        <row r="833">
          <cell r="D833">
            <v>1320561772</v>
          </cell>
          <cell r="E833" t="str">
            <v>Farol Trasero Para Peugeot Partner 2020 2022 Par</v>
          </cell>
          <cell r="F833">
            <v>36000</v>
          </cell>
        </row>
        <row r="834">
          <cell r="D834">
            <v>465325961</v>
          </cell>
          <cell r="E834" t="str">
            <v>Farol Punta Izquierdo Mazda B2500 Pu 2002 2006</v>
          </cell>
          <cell r="F834">
            <v>4227</v>
          </cell>
        </row>
        <row r="835">
          <cell r="D835">
            <v>1923938282</v>
          </cell>
          <cell r="E835" t="str">
            <v>Cinta Airbag Para Mahindra Xuv 500 2012 2019</v>
          </cell>
          <cell r="F835">
            <v>12449</v>
          </cell>
        </row>
        <row r="836">
          <cell r="D836">
            <v>962979213</v>
          </cell>
          <cell r="E836" t="str">
            <v>Kit Embrague Toyota Yaris 1.5 1999 2013 Marca Exedy Japon</v>
          </cell>
          <cell r="F836">
            <v>50000</v>
          </cell>
        </row>
        <row r="837">
          <cell r="D837">
            <v>968551799</v>
          </cell>
          <cell r="E837" t="str">
            <v>Kit De Distribución + Bomba Agua Para Volkswagen Amarok 2.0</v>
          </cell>
          <cell r="F837">
            <v>82000</v>
          </cell>
        </row>
        <row r="838">
          <cell r="D838">
            <v>1004880491</v>
          </cell>
          <cell r="E838" t="str">
            <v>Kit Neblinero Para Toyota Hilux Revo 2016 2018</v>
          </cell>
          <cell r="F838">
            <v>18000</v>
          </cell>
        </row>
        <row r="839">
          <cell r="D839">
            <v>975037020</v>
          </cell>
          <cell r="E839" t="str">
            <v>Compresor Aire Para Mazda Bt50 Ford Ranger 2013 2020</v>
          </cell>
          <cell r="F839">
            <v>117000</v>
          </cell>
        </row>
        <row r="840">
          <cell r="D840">
            <v>990367535</v>
          </cell>
          <cell r="E840" t="str">
            <v>Amortiguador Portalón Para Dodge Journey 2009 2020</v>
          </cell>
          <cell r="F840">
            <v>5490</v>
          </cell>
        </row>
        <row r="841">
          <cell r="D841">
            <v>1387529431</v>
          </cell>
          <cell r="E841" t="str">
            <v>Farol Trasero Izquierdo Para Hyundai New Accent  2006 2011</v>
          </cell>
          <cell r="F841">
            <v>11900</v>
          </cell>
        </row>
        <row r="842">
          <cell r="D842">
            <v>1387635923</v>
          </cell>
          <cell r="E842" t="str">
            <v>Radiador Motor Para Ssangyong Actyon Sport 2.0 2007 2011</v>
          </cell>
          <cell r="F842">
            <v>44000</v>
          </cell>
        </row>
        <row r="843">
          <cell r="D843">
            <v>992797540</v>
          </cell>
          <cell r="E843" t="str">
            <v>Bandeja Para Toyota New Yaris 2006 2013 Par</v>
          </cell>
          <cell r="F843">
            <v>20000</v>
          </cell>
        </row>
        <row r="844">
          <cell r="D844">
            <v>2844377312</v>
          </cell>
          <cell r="E844" t="str">
            <v>Amortiguador Trasero Para Kia Rio 2003 2005 Par</v>
          </cell>
          <cell r="F844">
            <v>15600</v>
          </cell>
        </row>
        <row r="845">
          <cell r="D845">
            <v>961887482</v>
          </cell>
          <cell r="E845" t="str">
            <v>Culata Para Chevrolet Corsa 1.6 Swing C16se 2000 2008</v>
          </cell>
          <cell r="F845">
            <v>87976</v>
          </cell>
        </row>
        <row r="846">
          <cell r="D846">
            <v>968624636</v>
          </cell>
          <cell r="E846" t="str">
            <v>Pistones Std Ford Ranger Mazda Bt50 3.2 Con Anillos</v>
          </cell>
          <cell r="F846">
            <v>213800</v>
          </cell>
        </row>
        <row r="847">
          <cell r="D847">
            <v>962979371</v>
          </cell>
          <cell r="E847" t="str">
            <v>Kit Embrague Para Chevrolet Corsa 1.6 Swing C16se 2000 2008</v>
          </cell>
          <cell r="F847">
            <v>36198</v>
          </cell>
        </row>
        <row r="848">
          <cell r="D848">
            <v>968394640</v>
          </cell>
          <cell r="E848" t="str">
            <v>Cremallera Dirección Chevrolet Sail 1.4 2011 2017</v>
          </cell>
          <cell r="F848">
            <v>53000</v>
          </cell>
        </row>
        <row r="849">
          <cell r="D849">
            <v>1361947011</v>
          </cell>
          <cell r="E849" t="str">
            <v>Kit Empaquetadura Para Hyundai H-1 New Tq 2008 2010</v>
          </cell>
          <cell r="F849">
            <v>17890</v>
          </cell>
        </row>
        <row r="850">
          <cell r="D850">
            <v>1772911686</v>
          </cell>
          <cell r="E850" t="str">
            <v>Farol Trasero Derecho Para Hyundai Accent New 2006 2010</v>
          </cell>
          <cell r="F850">
            <v>11900</v>
          </cell>
        </row>
        <row r="851">
          <cell r="D851">
            <v>993091310</v>
          </cell>
          <cell r="E851" t="str">
            <v>Optico Izquierdo Para Ssangyong Actyon Sport 2012 2020</v>
          </cell>
          <cell r="F851">
            <v>58000</v>
          </cell>
        </row>
        <row r="852">
          <cell r="D852">
            <v>995788762</v>
          </cell>
          <cell r="E852" t="str">
            <v>Optico Derecho Para Ssangyong Actyon Sport 2012 2020</v>
          </cell>
          <cell r="F852">
            <v>58000</v>
          </cell>
        </row>
        <row r="853">
          <cell r="D853">
            <v>1433500599</v>
          </cell>
          <cell r="E853" t="str">
            <v>Farol Trasero Led Para Chevrolet Onix Sedan 2020 2025</v>
          </cell>
          <cell r="F853">
            <v>30000</v>
          </cell>
        </row>
        <row r="854">
          <cell r="D854">
            <v>980865490</v>
          </cell>
          <cell r="E854" t="str">
            <v>Kit Embrague Para Chevrolet Sail 1.4 2011 2017 200 Mm</v>
          </cell>
          <cell r="F854">
            <v>31300</v>
          </cell>
        </row>
        <row r="855">
          <cell r="D855">
            <v>977599658</v>
          </cell>
          <cell r="E855" t="str">
            <v>Farol Trasero Led Para Nissan Np300 2015 2023</v>
          </cell>
          <cell r="F855">
            <v>39000</v>
          </cell>
        </row>
        <row r="856">
          <cell r="D856">
            <v>970398144</v>
          </cell>
          <cell r="E856" t="str">
            <v>Bandeja Superior Para Dodge Durango Ram 1500 2004 2010</v>
          </cell>
          <cell r="F856">
            <v>25000</v>
          </cell>
        </row>
        <row r="857">
          <cell r="D857">
            <v>991705500</v>
          </cell>
          <cell r="E857" t="str">
            <v>Tambor Freno + Balatas  Toyota Yaris 2006 2013</v>
          </cell>
          <cell r="F857">
            <v>15712</v>
          </cell>
        </row>
        <row r="858">
          <cell r="D858">
            <v>968986742</v>
          </cell>
          <cell r="E858" t="str">
            <v>Kit Distribución Para Toyota Hilux 2.4 22re 1993 1997 Japon</v>
          </cell>
          <cell r="F858">
            <v>29890</v>
          </cell>
        </row>
        <row r="859">
          <cell r="D859">
            <v>1016753703</v>
          </cell>
          <cell r="E859" t="str">
            <v>Kit Embrague Para Mitsubishi New L200 2.4 4n15 2016 2022</v>
          </cell>
          <cell r="F859">
            <v>256651</v>
          </cell>
        </row>
        <row r="860">
          <cell r="D860">
            <v>1361859353</v>
          </cell>
          <cell r="E860" t="str">
            <v>Kit Empaquetadura Para Peugeot Partner 1.6 Dv6td 2012 2017</v>
          </cell>
          <cell r="F860">
            <v>19006</v>
          </cell>
        </row>
        <row r="861">
          <cell r="D861">
            <v>1361923727</v>
          </cell>
          <cell r="E861" t="str">
            <v>Kit Empaquetadura Motor Para Suzuki Baleno 1.6 1995 2004</v>
          </cell>
          <cell r="F861">
            <v>13500</v>
          </cell>
        </row>
        <row r="862">
          <cell r="D862">
            <v>1730923234</v>
          </cell>
          <cell r="E862" t="str">
            <v>Amortiguador Tras Para Honda Civic 1.5 4 Cil 1992 1995 Par</v>
          </cell>
          <cell r="F862">
            <v>9901</v>
          </cell>
        </row>
        <row r="863">
          <cell r="D863">
            <v>993834731</v>
          </cell>
          <cell r="E863" t="str">
            <v>Maza Rueda Delantera Sin Abs Para Mitsubishi L200 2007 2018</v>
          </cell>
          <cell r="F863">
            <v>30400</v>
          </cell>
        </row>
        <row r="864">
          <cell r="D864">
            <v>977599658</v>
          </cell>
          <cell r="E864" t="str">
            <v>Farol Trasero Led Para Nissan Np300 2015 2023</v>
          </cell>
          <cell r="F864">
            <v>39000</v>
          </cell>
        </row>
        <row r="865">
          <cell r="D865">
            <v>1163558359</v>
          </cell>
          <cell r="E865" t="str">
            <v>Culata Para Suzuki Maruti Ii 800 F8b Ma800 1995 2009</v>
          </cell>
          <cell r="F865">
            <v>43900</v>
          </cell>
        </row>
        <row r="866">
          <cell r="D866">
            <v>967934130</v>
          </cell>
          <cell r="E866" t="str">
            <v>Kit Embrague Para Nissan V16 1.6 1993 2010</v>
          </cell>
          <cell r="F866">
            <v>27761</v>
          </cell>
        </row>
        <row r="867">
          <cell r="D867">
            <v>990373878</v>
          </cell>
          <cell r="E867" t="str">
            <v>Amortiguador Vidrio Portalon Para Ford Escape 2001 2007</v>
          </cell>
          <cell r="F867">
            <v>5650</v>
          </cell>
        </row>
        <row r="868">
          <cell r="D868">
            <v>1031842874</v>
          </cell>
          <cell r="E868" t="str">
            <v>Optico Para Hyundai H1 2008 2018 Fondo Cromado</v>
          </cell>
          <cell r="F868">
            <v>27000</v>
          </cell>
        </row>
        <row r="869">
          <cell r="D869">
            <v>1044845851</v>
          </cell>
          <cell r="E869" t="str">
            <v>Kit Embrague Toyota Yaris Sport 1.3 1999 2015 Marca Exedy</v>
          </cell>
          <cell r="F869">
            <v>50726</v>
          </cell>
        </row>
        <row r="870">
          <cell r="D870">
            <v>1433113251</v>
          </cell>
          <cell r="E870" t="str">
            <v xml:space="preserve">Luneta Espejo Der Para Ford Territory Sin Sensor 2021 2023 </v>
          </cell>
          <cell r="F870">
            <v>8721</v>
          </cell>
        </row>
        <row r="871">
          <cell r="D871">
            <v>965580181</v>
          </cell>
          <cell r="E871" t="str">
            <v>Neblinero Para Mitsubishi L200 2006 2020</v>
          </cell>
          <cell r="F871">
            <v>3800</v>
          </cell>
        </row>
        <row r="872">
          <cell r="D872">
            <v>1020235713</v>
          </cell>
          <cell r="E872" t="str">
            <v>Kit Embrague Para Geely Ck Mk New Ck Gs Marca Valeo</v>
          </cell>
          <cell r="F872">
            <v>30500</v>
          </cell>
        </row>
        <row r="873">
          <cell r="D873">
            <v>992829948</v>
          </cell>
          <cell r="E873" t="str">
            <v>Bandeja Inferior Para Chevrolet Sonic 2012 2016 Par</v>
          </cell>
          <cell r="F873">
            <v>26000</v>
          </cell>
        </row>
        <row r="874">
          <cell r="D874">
            <v>970378772</v>
          </cell>
          <cell r="E874" t="str">
            <v>Bandeja Superior Para Jeep Liberty 2002 2007</v>
          </cell>
          <cell r="F874">
            <v>24500</v>
          </cell>
        </row>
        <row r="875">
          <cell r="D875">
            <v>992792457</v>
          </cell>
          <cell r="E875" t="str">
            <v>Amortiguador Delantero Para Nissan V16 1990 2011 Par</v>
          </cell>
          <cell r="F875">
            <v>18000</v>
          </cell>
        </row>
        <row r="876">
          <cell r="D876">
            <v>1361522063</v>
          </cell>
          <cell r="E876" t="str">
            <v>Kit Empaquetadura Motor Toyota Yaris 1.5 1nz-fe 1999 2005</v>
          </cell>
          <cell r="F876">
            <v>14690</v>
          </cell>
        </row>
        <row r="877">
          <cell r="D877">
            <v>993671157</v>
          </cell>
          <cell r="E877" t="str">
            <v>Amortiguador Delantero Para Hyundai Accent Rb 2012 2020 Par</v>
          </cell>
          <cell r="F877">
            <v>23800</v>
          </cell>
        </row>
        <row r="878">
          <cell r="D878">
            <v>969958965</v>
          </cell>
          <cell r="E878" t="str">
            <v>Kit Embrague Para Toyota Yaris Sedan 1.5 1999 2017</v>
          </cell>
          <cell r="F878">
            <v>37500</v>
          </cell>
        </row>
        <row r="879">
          <cell r="D879">
            <v>967940320</v>
          </cell>
          <cell r="E879" t="str">
            <v>Kit Embrague Para Suzuki Baleno 1.3 1.6 1995 2006</v>
          </cell>
          <cell r="F879">
            <v>34500</v>
          </cell>
        </row>
        <row r="880">
          <cell r="D880">
            <v>1031842874</v>
          </cell>
          <cell r="E880" t="str">
            <v>Optico Para Hyundai H1 2008 2018 Fondo Cromado</v>
          </cell>
          <cell r="F880">
            <v>27000</v>
          </cell>
        </row>
        <row r="881">
          <cell r="D881">
            <v>2844364362</v>
          </cell>
          <cell r="E881" t="str">
            <v>Amortiguador Trasero Para Nissan Sentra 2 1995 2002 Par</v>
          </cell>
          <cell r="F881">
            <v>18400</v>
          </cell>
        </row>
        <row r="882">
          <cell r="D882">
            <v>1514129176</v>
          </cell>
          <cell r="E882" t="str">
            <v>Kit Embrague Para Mitsubishi L200 2.5 2007 2016 Alternativo</v>
          </cell>
          <cell r="F882">
            <v>26903</v>
          </cell>
        </row>
        <row r="883">
          <cell r="D883">
            <v>962979296</v>
          </cell>
          <cell r="E883" t="str">
            <v>Kit Embrague Para Ford Ranger 2.2 3.2 Tdci Marca Luk</v>
          </cell>
          <cell r="F883">
            <v>215000</v>
          </cell>
        </row>
        <row r="884">
          <cell r="D884">
            <v>1001125535</v>
          </cell>
          <cell r="E884" t="str">
            <v>Kit De Embrague Para Chevrolet Spark Gt 1.2 Marca Seco</v>
          </cell>
          <cell r="F884">
            <v>28298</v>
          </cell>
        </row>
        <row r="885">
          <cell r="D885">
            <v>990398127</v>
          </cell>
          <cell r="E885" t="str">
            <v>Kit Embrague Para Hyundai Accent Rb 1.4 G4lc 2013 2019 6 Vel</v>
          </cell>
          <cell r="F885">
            <v>42200</v>
          </cell>
        </row>
        <row r="886">
          <cell r="D886">
            <v>992799078</v>
          </cell>
          <cell r="E886" t="str">
            <v>Optico Para Chevrolet Corsa 2000 2008 Par</v>
          </cell>
          <cell r="F886">
            <v>16000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mercadolibre.cl/publicaciones/listado/space_management" TargetMode="External"/><Relationship Id="rId1" Type="http://schemas.openxmlformats.org/officeDocument/2006/relationships/hyperlink" Target="https://www.mercadolibre.com.mx/ayuda/344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X107"/>
  <sheetViews>
    <sheetView tabSelected="1" topLeftCell="A85" workbookViewId="0">
      <selection activeCell="K101" sqref="K101"/>
    </sheetView>
  </sheetViews>
  <sheetFormatPr baseColWidth="10" defaultColWidth="12.6640625" defaultRowHeight="15" customHeight="1" x14ac:dyDescent="0.15"/>
  <cols>
    <col min="1" max="1" width="2.6640625" customWidth="1"/>
    <col min="2" max="2" width="20.83203125" customWidth="1"/>
    <col min="3" max="3" width="13.6640625" customWidth="1"/>
    <col min="4" max="4" width="21.5" customWidth="1"/>
    <col min="5" max="5" width="13.6640625" customWidth="1"/>
    <col min="6" max="6" width="30.1640625" customWidth="1"/>
    <col min="7" max="7" width="25.83203125" customWidth="1"/>
    <col min="8" max="8" width="29.6640625" customWidth="1"/>
    <col min="9" max="9" width="13.83203125" customWidth="1"/>
    <col min="10" max="13" width="12.83203125" customWidth="1"/>
    <col min="14" max="14" width="12.5" customWidth="1"/>
  </cols>
  <sheetData>
    <row r="1" spans="1:24" ht="18" x14ac:dyDescent="0.2">
      <c r="A1" s="1"/>
      <c r="B1" s="1"/>
      <c r="C1" s="1"/>
      <c r="D1" s="1"/>
      <c r="E1" s="1"/>
      <c r="F1" s="2"/>
      <c r="G1" s="2"/>
      <c r="H1" s="2"/>
      <c r="I1" s="2"/>
    </row>
    <row r="2" spans="1:24" ht="23.25" customHeight="1" x14ac:dyDescent="0.2">
      <c r="A2" s="1"/>
      <c r="B2" s="3" t="s">
        <v>0</v>
      </c>
      <c r="C2" s="3"/>
      <c r="D2" s="3"/>
      <c r="E2" s="3"/>
      <c r="F2" s="4"/>
      <c r="G2" s="4"/>
      <c r="H2" s="4"/>
      <c r="I2" s="4"/>
    </row>
    <row r="3" spans="1:24" ht="18" x14ac:dyDescent="0.2">
      <c r="A3" s="5"/>
      <c r="B3" s="6" t="s">
        <v>17</v>
      </c>
      <c r="C3" s="3"/>
      <c r="D3" s="3"/>
      <c r="E3" s="3"/>
      <c r="F3" s="4"/>
      <c r="G3" s="4"/>
      <c r="H3" s="4"/>
      <c r="I3" s="4"/>
    </row>
    <row r="4" spans="1:24" ht="19.5" customHeight="1" x14ac:dyDescent="0.15">
      <c r="A4" s="7"/>
      <c r="B4" s="8" t="s">
        <v>1</v>
      </c>
      <c r="C4" s="4"/>
      <c r="D4" s="4"/>
      <c r="E4" s="4"/>
      <c r="F4" s="4"/>
      <c r="G4" s="4"/>
      <c r="H4" s="4"/>
      <c r="I4" s="4"/>
    </row>
    <row r="5" spans="1:24" ht="24" customHeight="1" x14ac:dyDescent="0.2">
      <c r="A5" s="9"/>
      <c r="B5" s="19" t="s">
        <v>15</v>
      </c>
      <c r="C5" s="10"/>
      <c r="D5" s="10"/>
      <c r="E5" s="10"/>
      <c r="F5" s="10"/>
      <c r="G5" s="20" t="s">
        <v>23</v>
      </c>
      <c r="H5" s="21"/>
      <c r="I5" s="10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19" customHeight="1" x14ac:dyDescent="0.15">
      <c r="A6" s="11"/>
      <c r="B6" s="22" t="s">
        <v>5</v>
      </c>
      <c r="C6" s="23" t="s">
        <v>18</v>
      </c>
      <c r="D6" s="24" t="s">
        <v>4</v>
      </c>
      <c r="E6" s="23" t="s">
        <v>19</v>
      </c>
      <c r="F6" s="25"/>
      <c r="G6" s="26" t="s">
        <v>25</v>
      </c>
      <c r="H6" s="26"/>
      <c r="I6" s="13"/>
    </row>
    <row r="7" spans="1:24" ht="18" customHeight="1" x14ac:dyDescent="0.15">
      <c r="A7" s="2"/>
      <c r="B7" s="16" t="s">
        <v>3</v>
      </c>
      <c r="C7" s="23" t="s">
        <v>20</v>
      </c>
      <c r="D7" s="15" t="s">
        <v>2</v>
      </c>
      <c r="E7" s="23" t="s">
        <v>21</v>
      </c>
      <c r="F7" s="25"/>
      <c r="G7" s="26" t="s">
        <v>26</v>
      </c>
      <c r="H7" s="26"/>
      <c r="I7" s="13"/>
    </row>
    <row r="8" spans="1:24" ht="15.75" customHeight="1" x14ac:dyDescent="0.15">
      <c r="A8" s="2"/>
      <c r="B8" s="27" t="s">
        <v>6</v>
      </c>
      <c r="C8" s="23" t="s">
        <v>22</v>
      </c>
      <c r="D8" s="28" t="s">
        <v>16</v>
      </c>
      <c r="E8" s="23" t="s">
        <v>24</v>
      </c>
      <c r="F8" s="25"/>
      <c r="G8" s="30" t="s">
        <v>7</v>
      </c>
      <c r="H8" s="12"/>
      <c r="I8" s="13"/>
    </row>
    <row r="9" spans="1:24" ht="15.75" customHeight="1" x14ac:dyDescent="0.15">
      <c r="A9" s="2"/>
      <c r="B9" s="12"/>
      <c r="C9" s="12"/>
      <c r="D9" s="12"/>
      <c r="E9" s="12"/>
      <c r="F9" s="14"/>
      <c r="G9" s="12"/>
      <c r="H9" s="17"/>
      <c r="I9" s="13"/>
    </row>
    <row r="10" spans="1:24" ht="24" customHeight="1" x14ac:dyDescent="0.15">
      <c r="A10" s="18"/>
      <c r="B10" s="44" t="s">
        <v>8</v>
      </c>
      <c r="C10" s="45" t="s">
        <v>9</v>
      </c>
      <c r="D10" s="41" t="s">
        <v>10</v>
      </c>
      <c r="E10" s="46" t="s">
        <v>11</v>
      </c>
      <c r="F10" s="37" t="s">
        <v>12</v>
      </c>
      <c r="G10" s="37" t="s">
        <v>285</v>
      </c>
      <c r="H10" s="41" t="s">
        <v>286</v>
      </c>
      <c r="I10" s="29" t="s">
        <v>13</v>
      </c>
    </row>
    <row r="11" spans="1:24" ht="39" customHeight="1" x14ac:dyDescent="0.15">
      <c r="A11" s="18"/>
      <c r="B11" s="35"/>
      <c r="C11" s="42"/>
      <c r="D11" s="42"/>
      <c r="E11" s="47"/>
      <c r="F11" s="38"/>
      <c r="G11" s="38"/>
      <c r="H11" s="42"/>
      <c r="I11" s="40" t="s">
        <v>14</v>
      </c>
    </row>
    <row r="12" spans="1:24" ht="33" customHeight="1" x14ac:dyDescent="0.15">
      <c r="A12" s="18"/>
      <c r="B12" s="36"/>
      <c r="C12" s="43"/>
      <c r="D12" s="43"/>
      <c r="E12" s="48"/>
      <c r="F12" s="39"/>
      <c r="G12" s="39"/>
      <c r="H12" s="43"/>
      <c r="I12" s="36"/>
    </row>
    <row r="13" spans="1:24" ht="28" hidden="1" x14ac:dyDescent="0.15">
      <c r="B13" s="31" t="s">
        <v>170</v>
      </c>
      <c r="C13" s="31" t="s">
        <v>32</v>
      </c>
      <c r="D13" s="31" t="s">
        <v>107</v>
      </c>
      <c r="E13" s="49">
        <v>494351745</v>
      </c>
      <c r="F13" s="31" t="s">
        <v>171</v>
      </c>
      <c r="G13" s="31"/>
      <c r="H13" s="31" t="s">
        <v>32</v>
      </c>
      <c r="I13" s="32">
        <v>0</v>
      </c>
    </row>
    <row r="14" spans="1:24" ht="28" hidden="1" x14ac:dyDescent="0.15">
      <c r="B14" s="31" t="s">
        <v>172</v>
      </c>
      <c r="C14" s="31" t="s">
        <v>32</v>
      </c>
      <c r="D14" s="31" t="s">
        <v>173</v>
      </c>
      <c r="E14" s="49">
        <v>1025630098</v>
      </c>
      <c r="F14" s="31" t="s">
        <v>174</v>
      </c>
      <c r="G14" s="31"/>
      <c r="H14" s="31" t="s">
        <v>32</v>
      </c>
      <c r="I14" s="32">
        <v>0</v>
      </c>
    </row>
    <row r="15" spans="1:24" ht="28" hidden="1" x14ac:dyDescent="0.15">
      <c r="B15" s="31" t="s">
        <v>175</v>
      </c>
      <c r="C15" s="31" t="s">
        <v>32</v>
      </c>
      <c r="D15" s="31" t="s">
        <v>72</v>
      </c>
      <c r="E15" s="49">
        <v>494351545</v>
      </c>
      <c r="F15" s="31" t="s">
        <v>176</v>
      </c>
      <c r="G15" s="31"/>
      <c r="H15" s="31" t="s">
        <v>32</v>
      </c>
      <c r="I15" s="32">
        <v>0</v>
      </c>
    </row>
    <row r="16" spans="1:24" ht="28" hidden="1" x14ac:dyDescent="0.15">
      <c r="B16" s="31" t="s">
        <v>177</v>
      </c>
      <c r="C16" s="31" t="s">
        <v>32</v>
      </c>
      <c r="D16" s="31" t="s">
        <v>178</v>
      </c>
      <c r="E16" s="49">
        <v>1572264259</v>
      </c>
      <c r="F16" s="31" t="s">
        <v>91</v>
      </c>
      <c r="G16" s="31"/>
      <c r="H16" s="31" t="s">
        <v>32</v>
      </c>
      <c r="I16" s="32">
        <v>0</v>
      </c>
    </row>
    <row r="17" spans="2:9" ht="28" hidden="1" x14ac:dyDescent="0.15">
      <c r="B17" s="31" t="s">
        <v>179</v>
      </c>
      <c r="C17" s="31" t="s">
        <v>32</v>
      </c>
      <c r="D17" s="31" t="s">
        <v>180</v>
      </c>
      <c r="E17" s="49">
        <v>504118332</v>
      </c>
      <c r="F17" s="31" t="s">
        <v>181</v>
      </c>
      <c r="G17" s="31"/>
      <c r="H17" s="31" t="s">
        <v>32</v>
      </c>
      <c r="I17" s="32">
        <v>0</v>
      </c>
    </row>
    <row r="18" spans="2:9" ht="28" hidden="1" x14ac:dyDescent="0.15">
      <c r="B18" s="31" t="s">
        <v>182</v>
      </c>
      <c r="C18" s="31" t="s">
        <v>32</v>
      </c>
      <c r="D18" s="31" t="s">
        <v>183</v>
      </c>
      <c r="E18" s="49">
        <v>965491445</v>
      </c>
      <c r="F18" s="31" t="s">
        <v>184</v>
      </c>
      <c r="G18" s="31"/>
      <c r="H18" s="31" t="s">
        <v>32</v>
      </c>
      <c r="I18" s="32">
        <v>0</v>
      </c>
    </row>
    <row r="19" spans="2:9" ht="28" hidden="1" x14ac:dyDescent="0.15">
      <c r="B19" s="31" t="s">
        <v>185</v>
      </c>
      <c r="C19" s="31" t="s">
        <v>32</v>
      </c>
      <c r="D19" s="31" t="s">
        <v>186</v>
      </c>
      <c r="E19" s="49">
        <v>942665460</v>
      </c>
      <c r="F19" s="31" t="s">
        <v>187</v>
      </c>
      <c r="G19" s="31"/>
      <c r="H19" s="31" t="s">
        <v>32</v>
      </c>
      <c r="I19" s="32">
        <v>0</v>
      </c>
    </row>
    <row r="20" spans="2:9" ht="28" hidden="1" x14ac:dyDescent="0.15">
      <c r="B20" s="31" t="s">
        <v>188</v>
      </c>
      <c r="C20" s="31" t="s">
        <v>32</v>
      </c>
      <c r="D20" s="31" t="s">
        <v>189</v>
      </c>
      <c r="E20" s="49">
        <v>2839774502</v>
      </c>
      <c r="F20" s="31" t="s">
        <v>91</v>
      </c>
      <c r="G20" s="31"/>
      <c r="H20" s="31" t="s">
        <v>32</v>
      </c>
      <c r="I20" s="32">
        <v>0</v>
      </c>
    </row>
    <row r="21" spans="2:9" ht="42" hidden="1" x14ac:dyDescent="0.15">
      <c r="B21" s="31" t="s">
        <v>190</v>
      </c>
      <c r="C21" s="31" t="s">
        <v>32</v>
      </c>
      <c r="D21" s="31" t="s">
        <v>191</v>
      </c>
      <c r="E21" s="49">
        <v>518427406</v>
      </c>
      <c r="F21" s="31" t="s">
        <v>192</v>
      </c>
      <c r="G21" s="31"/>
      <c r="H21" s="31" t="s">
        <v>32</v>
      </c>
      <c r="I21" s="32">
        <v>0</v>
      </c>
    </row>
    <row r="22" spans="2:9" ht="28" hidden="1" x14ac:dyDescent="0.15">
      <c r="B22" s="31" t="s">
        <v>193</v>
      </c>
      <c r="C22" s="31" t="s">
        <v>32</v>
      </c>
      <c r="D22" s="31" t="s">
        <v>194</v>
      </c>
      <c r="E22" s="49">
        <v>1382477831</v>
      </c>
      <c r="F22" s="31" t="s">
        <v>195</v>
      </c>
      <c r="G22" s="31"/>
      <c r="H22" s="31" t="s">
        <v>32</v>
      </c>
      <c r="I22" s="32">
        <v>0</v>
      </c>
    </row>
    <row r="23" spans="2:9" ht="14" hidden="1" x14ac:dyDescent="0.15">
      <c r="B23" s="31" t="s">
        <v>196</v>
      </c>
      <c r="C23" s="31" t="s">
        <v>32</v>
      </c>
      <c r="D23" s="31" t="s">
        <v>180</v>
      </c>
      <c r="E23" s="49">
        <v>504116188</v>
      </c>
      <c r="F23" s="31" t="s">
        <v>197</v>
      </c>
      <c r="G23" s="31"/>
      <c r="H23" s="31" t="s">
        <v>32</v>
      </c>
      <c r="I23" s="32">
        <v>0</v>
      </c>
    </row>
    <row r="24" spans="2:9" ht="28" x14ac:dyDescent="0.15">
      <c r="B24" s="31" t="s">
        <v>27</v>
      </c>
      <c r="C24" s="31" t="s">
        <v>28</v>
      </c>
      <c r="D24" s="50" t="s">
        <v>29</v>
      </c>
      <c r="E24" s="49">
        <v>1579253421</v>
      </c>
      <c r="F24" s="31" t="s">
        <v>30</v>
      </c>
      <c r="G24" s="51"/>
      <c r="H24" s="51">
        <f>I24*G24</f>
        <v>0</v>
      </c>
      <c r="I24" s="32">
        <v>15</v>
      </c>
    </row>
    <row r="25" spans="2:9" ht="28" hidden="1" x14ac:dyDescent="0.15">
      <c r="B25" s="31" t="s">
        <v>198</v>
      </c>
      <c r="C25" s="31" t="s">
        <v>32</v>
      </c>
      <c r="D25" s="31" t="s">
        <v>199</v>
      </c>
      <c r="E25" s="49">
        <v>1572316411</v>
      </c>
      <c r="F25" s="31" t="s">
        <v>91</v>
      </c>
      <c r="G25" s="31"/>
      <c r="H25" s="31" t="s">
        <v>32</v>
      </c>
      <c r="I25" s="32">
        <v>0</v>
      </c>
    </row>
    <row r="26" spans="2:9" ht="42" hidden="1" x14ac:dyDescent="0.15">
      <c r="B26" s="31" t="s">
        <v>200</v>
      </c>
      <c r="C26" s="31" t="s">
        <v>32</v>
      </c>
      <c r="D26" s="31" t="s">
        <v>201</v>
      </c>
      <c r="E26" s="49">
        <v>1527493736</v>
      </c>
      <c r="F26" s="31" t="s">
        <v>202</v>
      </c>
      <c r="G26" s="31"/>
      <c r="H26" s="31" t="s">
        <v>32</v>
      </c>
      <c r="I26" s="32">
        <v>0</v>
      </c>
    </row>
    <row r="27" spans="2:9" ht="28" hidden="1" x14ac:dyDescent="0.15">
      <c r="B27" s="31" t="s">
        <v>203</v>
      </c>
      <c r="C27" s="31" t="s">
        <v>32</v>
      </c>
      <c r="D27" s="31" t="s">
        <v>204</v>
      </c>
      <c r="E27" s="49">
        <v>1572333071</v>
      </c>
      <c r="F27" s="31" t="s">
        <v>205</v>
      </c>
      <c r="G27" s="31"/>
      <c r="H27" s="31" t="s">
        <v>32</v>
      </c>
      <c r="I27" s="32">
        <v>0</v>
      </c>
    </row>
    <row r="28" spans="2:9" ht="28" hidden="1" x14ac:dyDescent="0.15">
      <c r="B28" s="31" t="s">
        <v>206</v>
      </c>
      <c r="C28" s="31" t="s">
        <v>32</v>
      </c>
      <c r="D28" s="31" t="s">
        <v>207</v>
      </c>
      <c r="E28" s="49">
        <v>1572316289</v>
      </c>
      <c r="F28" s="31" t="s">
        <v>91</v>
      </c>
      <c r="G28" s="31"/>
      <c r="H28" s="31" t="s">
        <v>32</v>
      </c>
      <c r="I28" s="32">
        <v>0</v>
      </c>
    </row>
    <row r="29" spans="2:9" ht="28" x14ac:dyDescent="0.15">
      <c r="B29" s="31" t="s">
        <v>208</v>
      </c>
      <c r="C29" s="31" t="s">
        <v>32</v>
      </c>
      <c r="D29" s="50" t="s">
        <v>209</v>
      </c>
      <c r="E29" s="49">
        <v>2839810020</v>
      </c>
      <c r="F29" s="31" t="s">
        <v>91</v>
      </c>
      <c r="G29" s="51"/>
      <c r="H29" s="51">
        <f>I29*G29</f>
        <v>0</v>
      </c>
      <c r="I29" s="32">
        <v>11</v>
      </c>
    </row>
    <row r="30" spans="2:9" ht="28" hidden="1" x14ac:dyDescent="0.15">
      <c r="B30" s="31" t="s">
        <v>210</v>
      </c>
      <c r="C30" s="31" t="s">
        <v>32</v>
      </c>
      <c r="D30" s="31" t="s">
        <v>211</v>
      </c>
      <c r="E30" s="49">
        <v>1341783447</v>
      </c>
      <c r="F30" s="31" t="s">
        <v>212</v>
      </c>
      <c r="G30" s="31"/>
      <c r="H30" s="31" t="s">
        <v>32</v>
      </c>
      <c r="I30" s="32">
        <v>0</v>
      </c>
    </row>
    <row r="31" spans="2:9" ht="28" x14ac:dyDescent="0.15">
      <c r="B31" s="31" t="s">
        <v>31</v>
      </c>
      <c r="C31" s="31" t="s">
        <v>32</v>
      </c>
      <c r="D31" s="50" t="s">
        <v>33</v>
      </c>
      <c r="E31" s="49">
        <v>965453185</v>
      </c>
      <c r="F31" s="31" t="s">
        <v>34</v>
      </c>
      <c r="G31" s="51">
        <v>8000</v>
      </c>
      <c r="H31" s="51">
        <f>I31*G31</f>
        <v>32000</v>
      </c>
      <c r="I31" s="32">
        <v>4</v>
      </c>
    </row>
    <row r="32" spans="2:9" ht="28" hidden="1" x14ac:dyDescent="0.15">
      <c r="B32" s="31" t="s">
        <v>213</v>
      </c>
      <c r="C32" s="31" t="s">
        <v>32</v>
      </c>
      <c r="D32" s="31" t="s">
        <v>214</v>
      </c>
      <c r="E32" s="49">
        <v>2839714046</v>
      </c>
      <c r="F32" s="31" t="s">
        <v>91</v>
      </c>
      <c r="G32" s="31"/>
      <c r="H32" s="31" t="s">
        <v>32</v>
      </c>
      <c r="I32" s="32">
        <v>0</v>
      </c>
    </row>
    <row r="33" spans="2:9" ht="28" x14ac:dyDescent="0.2">
      <c r="B33" s="31" t="s">
        <v>158</v>
      </c>
      <c r="C33" s="31" t="s">
        <v>32</v>
      </c>
      <c r="D33" s="50" t="s">
        <v>159</v>
      </c>
      <c r="E33" s="49">
        <v>1374617975</v>
      </c>
      <c r="F33" s="31" t="s">
        <v>160</v>
      </c>
      <c r="G33" s="52">
        <v>40500</v>
      </c>
      <c r="H33" s="51">
        <f t="shared" ref="H33:H62" si="0">I33*G33</f>
        <v>121500</v>
      </c>
      <c r="I33" s="32">
        <v>3</v>
      </c>
    </row>
    <row r="34" spans="2:9" ht="28" x14ac:dyDescent="0.15">
      <c r="B34" s="31" t="s">
        <v>215</v>
      </c>
      <c r="C34" s="31" t="s">
        <v>32</v>
      </c>
      <c r="D34" s="50" t="s">
        <v>216</v>
      </c>
      <c r="E34" s="49">
        <v>918672307</v>
      </c>
      <c r="F34" s="31" t="s">
        <v>217</v>
      </c>
      <c r="G34" s="51">
        <v>30984</v>
      </c>
      <c r="H34" s="51">
        <f t="shared" si="0"/>
        <v>278856</v>
      </c>
      <c r="I34" s="32">
        <v>9</v>
      </c>
    </row>
    <row r="35" spans="2:9" ht="28" x14ac:dyDescent="0.15">
      <c r="B35" s="31" t="s">
        <v>35</v>
      </c>
      <c r="C35" s="31" t="s">
        <v>32</v>
      </c>
      <c r="D35" s="50" t="s">
        <v>36</v>
      </c>
      <c r="E35" s="49">
        <v>494634578</v>
      </c>
      <c r="F35" s="31" t="s">
        <v>37</v>
      </c>
      <c r="G35" s="51"/>
      <c r="H35" s="51">
        <f t="shared" si="0"/>
        <v>0</v>
      </c>
      <c r="I35" s="32">
        <v>2</v>
      </c>
    </row>
    <row r="36" spans="2:9" ht="28" x14ac:dyDescent="0.15">
      <c r="B36" s="31" t="s">
        <v>38</v>
      </c>
      <c r="C36" s="31" t="s">
        <v>32</v>
      </c>
      <c r="D36" s="31" t="s">
        <v>39</v>
      </c>
      <c r="E36" s="49">
        <v>1394107039</v>
      </c>
      <c r="F36" s="31" t="s">
        <v>40</v>
      </c>
      <c r="G36" s="51">
        <f>VLOOKUP(E36,[1]TOTAL!$D:$F,3,0)</f>
        <v>25000</v>
      </c>
      <c r="H36" s="51">
        <f t="shared" si="0"/>
        <v>50000</v>
      </c>
      <c r="I36" s="32">
        <v>2</v>
      </c>
    </row>
    <row r="37" spans="2:9" ht="28" x14ac:dyDescent="0.15">
      <c r="B37" s="31" t="s">
        <v>41</v>
      </c>
      <c r="C37" s="31" t="s">
        <v>32</v>
      </c>
      <c r="D37" s="50" t="s">
        <v>42</v>
      </c>
      <c r="E37" s="49">
        <v>524192812</v>
      </c>
      <c r="F37" s="31" t="s">
        <v>43</v>
      </c>
      <c r="G37" s="51"/>
      <c r="H37" s="51">
        <f t="shared" si="0"/>
        <v>0</v>
      </c>
      <c r="I37" s="32">
        <v>1</v>
      </c>
    </row>
    <row r="38" spans="2:9" ht="28" x14ac:dyDescent="0.15">
      <c r="B38" s="31" t="s">
        <v>218</v>
      </c>
      <c r="C38" s="31" t="s">
        <v>32</v>
      </c>
      <c r="D38" s="31" t="s">
        <v>219</v>
      </c>
      <c r="E38" s="49">
        <v>1107649011</v>
      </c>
      <c r="F38" s="31" t="s">
        <v>220</v>
      </c>
      <c r="G38" s="51">
        <f>VLOOKUP(E38,[1]TOTAL!$D:$F,3,0)</f>
        <v>103515</v>
      </c>
      <c r="H38" s="51">
        <f t="shared" si="0"/>
        <v>207030</v>
      </c>
      <c r="I38" s="32">
        <v>2</v>
      </c>
    </row>
    <row r="39" spans="2:9" ht="28" x14ac:dyDescent="0.15">
      <c r="B39" s="31" t="s">
        <v>44</v>
      </c>
      <c r="C39" s="31" t="s">
        <v>32</v>
      </c>
      <c r="D39" s="31" t="s">
        <v>45</v>
      </c>
      <c r="E39" s="49">
        <v>489358495</v>
      </c>
      <c r="F39" s="31" t="s">
        <v>46</v>
      </c>
      <c r="G39" s="51">
        <f>VLOOKUP(E39,[1]TOTAL!$D:$F,3,0)</f>
        <v>16000</v>
      </c>
      <c r="H39" s="51">
        <f t="shared" si="0"/>
        <v>144000</v>
      </c>
      <c r="I39" s="32">
        <v>9</v>
      </c>
    </row>
    <row r="40" spans="2:9" ht="28" x14ac:dyDescent="0.15">
      <c r="B40" s="31" t="s">
        <v>47</v>
      </c>
      <c r="C40" s="31" t="s">
        <v>32</v>
      </c>
      <c r="D40" s="31" t="s">
        <v>48</v>
      </c>
      <c r="E40" s="49">
        <v>1680402606</v>
      </c>
      <c r="F40" s="31" t="s">
        <v>49</v>
      </c>
      <c r="G40" s="51">
        <f>VLOOKUP(E40,[1]TOTAL!$D:$F,3,0)</f>
        <v>47000</v>
      </c>
      <c r="H40" s="51">
        <f t="shared" si="0"/>
        <v>141000</v>
      </c>
      <c r="I40" s="32">
        <v>3</v>
      </c>
    </row>
    <row r="41" spans="2:9" ht="28" x14ac:dyDescent="0.15">
      <c r="B41" s="31" t="s">
        <v>50</v>
      </c>
      <c r="C41" s="31" t="s">
        <v>32</v>
      </c>
      <c r="D41" s="31" t="s">
        <v>51</v>
      </c>
      <c r="E41" s="49">
        <v>1502855073</v>
      </c>
      <c r="F41" s="31" t="s">
        <v>52</v>
      </c>
      <c r="G41" s="51">
        <f>VLOOKUP(E41,[1]TOTAL!$D:$F,3,0)</f>
        <v>4970</v>
      </c>
      <c r="H41" s="51">
        <f t="shared" si="0"/>
        <v>4970</v>
      </c>
      <c r="I41" s="32">
        <v>1</v>
      </c>
    </row>
    <row r="42" spans="2:9" ht="28" x14ac:dyDescent="0.15">
      <c r="B42" s="31" t="s">
        <v>53</v>
      </c>
      <c r="C42" s="31" t="s">
        <v>32</v>
      </c>
      <c r="D42" s="50" t="s">
        <v>54</v>
      </c>
      <c r="E42" s="49">
        <v>942298616</v>
      </c>
      <c r="F42" s="31" t="s">
        <v>55</v>
      </c>
      <c r="G42" s="53" t="s">
        <v>287</v>
      </c>
      <c r="H42" s="51">
        <f t="shared" si="0"/>
        <v>113850</v>
      </c>
      <c r="I42" s="32">
        <v>10</v>
      </c>
    </row>
    <row r="43" spans="2:9" ht="28" x14ac:dyDescent="0.15">
      <c r="B43" s="31" t="s">
        <v>221</v>
      </c>
      <c r="C43" s="31" t="s">
        <v>32</v>
      </c>
      <c r="D43" s="50" t="s">
        <v>222</v>
      </c>
      <c r="E43" s="49">
        <v>1572304311</v>
      </c>
      <c r="F43" s="31" t="s">
        <v>91</v>
      </c>
      <c r="G43" s="51"/>
      <c r="H43" s="51">
        <f t="shared" si="0"/>
        <v>0</v>
      </c>
      <c r="I43" s="32">
        <v>2</v>
      </c>
    </row>
    <row r="44" spans="2:9" ht="28" x14ac:dyDescent="0.15">
      <c r="B44" s="31" t="s">
        <v>56</v>
      </c>
      <c r="C44" s="31" t="s">
        <v>32</v>
      </c>
      <c r="D44" s="31" t="s">
        <v>57</v>
      </c>
      <c r="E44" s="49">
        <v>1285290538</v>
      </c>
      <c r="F44" s="31" t="s">
        <v>58</v>
      </c>
      <c r="G44" s="51">
        <f>VLOOKUP(E44,[1]TOTAL!$D:$F,3,0)</f>
        <v>28800</v>
      </c>
      <c r="H44" s="51">
        <f t="shared" si="0"/>
        <v>144000</v>
      </c>
      <c r="I44" s="32">
        <v>5</v>
      </c>
    </row>
    <row r="45" spans="2:9" ht="28" x14ac:dyDescent="0.15">
      <c r="B45" s="31" t="s">
        <v>59</v>
      </c>
      <c r="C45" s="31" t="s">
        <v>32</v>
      </c>
      <c r="D45" s="50" t="s">
        <v>60</v>
      </c>
      <c r="E45" s="49">
        <v>1076429088</v>
      </c>
      <c r="F45" s="31" t="s">
        <v>61</v>
      </c>
      <c r="G45" s="51"/>
      <c r="H45" s="51">
        <f t="shared" si="0"/>
        <v>0</v>
      </c>
      <c r="I45" s="32">
        <v>8</v>
      </c>
    </row>
    <row r="46" spans="2:9" ht="28" x14ac:dyDescent="0.15">
      <c r="B46" s="31" t="s">
        <v>62</v>
      </c>
      <c r="C46" s="31" t="s">
        <v>32</v>
      </c>
      <c r="D46" s="31" t="s">
        <v>63</v>
      </c>
      <c r="E46" s="49">
        <v>1012760252</v>
      </c>
      <c r="F46" s="31" t="s">
        <v>64</v>
      </c>
      <c r="G46" s="51">
        <f>VLOOKUP(E46,[1]TOTAL!$D:$F,3,0)</f>
        <v>13011</v>
      </c>
      <c r="H46" s="51">
        <f t="shared" si="0"/>
        <v>13011</v>
      </c>
      <c r="I46" s="32">
        <v>1</v>
      </c>
    </row>
    <row r="47" spans="2:9" ht="28" x14ac:dyDescent="0.15">
      <c r="B47" s="31" t="s">
        <v>65</v>
      </c>
      <c r="C47" s="31" t="s">
        <v>32</v>
      </c>
      <c r="D47" s="31" t="s">
        <v>66</v>
      </c>
      <c r="E47" s="49">
        <v>943547360</v>
      </c>
      <c r="F47" s="31" t="s">
        <v>67</v>
      </c>
      <c r="G47" s="51">
        <f>VLOOKUP(E47,[1]TOTAL!$D:$F,3,0)</f>
        <v>7600</v>
      </c>
      <c r="H47" s="51">
        <f t="shared" si="0"/>
        <v>30400</v>
      </c>
      <c r="I47" s="32">
        <v>4</v>
      </c>
    </row>
    <row r="48" spans="2:9" ht="28" x14ac:dyDescent="0.15">
      <c r="B48" s="31" t="s">
        <v>68</v>
      </c>
      <c r="C48" s="31" t="s">
        <v>32</v>
      </c>
      <c r="D48" s="31" t="s">
        <v>69</v>
      </c>
      <c r="E48" s="49">
        <v>641418001</v>
      </c>
      <c r="F48" s="31" t="s">
        <v>70</v>
      </c>
      <c r="G48" s="51">
        <f>VLOOKUP(E48,[1]TOTAL!$D:$F,3,0)</f>
        <v>20000</v>
      </c>
      <c r="H48" s="51">
        <f t="shared" si="0"/>
        <v>140000</v>
      </c>
      <c r="I48" s="32">
        <v>7</v>
      </c>
    </row>
    <row r="49" spans="2:9" ht="28" x14ac:dyDescent="0.15">
      <c r="B49" s="31" t="s">
        <v>71</v>
      </c>
      <c r="C49" s="31" t="s">
        <v>32</v>
      </c>
      <c r="D49" s="50" t="s">
        <v>72</v>
      </c>
      <c r="E49" s="49">
        <v>494350554</v>
      </c>
      <c r="F49" s="31" t="s">
        <v>73</v>
      </c>
      <c r="G49" s="51">
        <v>7600</v>
      </c>
      <c r="H49" s="51">
        <f t="shared" si="0"/>
        <v>38000</v>
      </c>
      <c r="I49" s="32">
        <v>5</v>
      </c>
    </row>
    <row r="50" spans="2:9" ht="28" x14ac:dyDescent="0.15">
      <c r="B50" s="31" t="s">
        <v>74</v>
      </c>
      <c r="C50" s="31" t="s">
        <v>32</v>
      </c>
      <c r="D50" s="31" t="s">
        <v>75</v>
      </c>
      <c r="E50" s="49">
        <v>641417675</v>
      </c>
      <c r="F50" s="31" t="s">
        <v>76</v>
      </c>
      <c r="G50" s="51">
        <f>VLOOKUP(E50,[1]TOTAL!$D:$F,3,0)</f>
        <v>12400</v>
      </c>
      <c r="H50" s="51">
        <f t="shared" si="0"/>
        <v>12400</v>
      </c>
      <c r="I50" s="32">
        <v>1</v>
      </c>
    </row>
    <row r="51" spans="2:9" ht="28" x14ac:dyDescent="0.2">
      <c r="B51" s="31" t="s">
        <v>161</v>
      </c>
      <c r="C51" s="31" t="s">
        <v>32</v>
      </c>
      <c r="D51" s="50" t="s">
        <v>162</v>
      </c>
      <c r="E51" s="49">
        <v>1374617975</v>
      </c>
      <c r="F51" s="31" t="s">
        <v>160</v>
      </c>
      <c r="G51" s="52">
        <v>40500</v>
      </c>
      <c r="H51" s="51">
        <f t="shared" si="0"/>
        <v>121500</v>
      </c>
      <c r="I51" s="32">
        <v>3</v>
      </c>
    </row>
    <row r="52" spans="2:9" ht="28" x14ac:dyDescent="0.15">
      <c r="B52" s="31" t="s">
        <v>223</v>
      </c>
      <c r="C52" s="31" t="s">
        <v>32</v>
      </c>
      <c r="D52" s="31" t="s">
        <v>224</v>
      </c>
      <c r="E52" s="49">
        <v>933961016</v>
      </c>
      <c r="F52" s="31" t="s">
        <v>225</v>
      </c>
      <c r="G52" s="51">
        <f>VLOOKUP(E52,[1]TOTAL!$D:$F,3,0)</f>
        <v>5844</v>
      </c>
      <c r="H52" s="51">
        <f t="shared" si="0"/>
        <v>23376</v>
      </c>
      <c r="I52" s="32">
        <v>4</v>
      </c>
    </row>
    <row r="53" spans="2:9" ht="28" x14ac:dyDescent="0.15">
      <c r="B53" s="31" t="s">
        <v>226</v>
      </c>
      <c r="C53" s="31" t="s">
        <v>32</v>
      </c>
      <c r="D53" s="50" t="s">
        <v>227</v>
      </c>
      <c r="E53" s="49">
        <v>1572277991</v>
      </c>
      <c r="F53" s="31" t="s">
        <v>91</v>
      </c>
      <c r="G53" s="51"/>
      <c r="H53" s="51">
        <f t="shared" si="0"/>
        <v>0</v>
      </c>
      <c r="I53" s="32">
        <v>9</v>
      </c>
    </row>
    <row r="54" spans="2:9" ht="28" x14ac:dyDescent="0.15">
      <c r="B54" s="31" t="s">
        <v>228</v>
      </c>
      <c r="C54" s="31" t="s">
        <v>32</v>
      </c>
      <c r="D54" s="50" t="s">
        <v>229</v>
      </c>
      <c r="E54" s="49">
        <v>518427737</v>
      </c>
      <c r="F54" s="31" t="s">
        <v>230</v>
      </c>
      <c r="G54" s="51"/>
      <c r="H54" s="51">
        <f t="shared" si="0"/>
        <v>0</v>
      </c>
      <c r="I54" s="32">
        <v>9</v>
      </c>
    </row>
    <row r="55" spans="2:9" ht="28" x14ac:dyDescent="0.15">
      <c r="B55" s="31" t="s">
        <v>231</v>
      </c>
      <c r="C55" s="31" t="s">
        <v>32</v>
      </c>
      <c r="D55" s="31" t="s">
        <v>216</v>
      </c>
      <c r="E55" s="49">
        <v>918710966</v>
      </c>
      <c r="F55" s="31" t="s">
        <v>232</v>
      </c>
      <c r="G55" s="51">
        <f>VLOOKUP(E55,[1]TOTAL!$D:$F,3,0)</f>
        <v>30984</v>
      </c>
      <c r="H55" s="51">
        <f t="shared" si="0"/>
        <v>61968</v>
      </c>
      <c r="I55" s="32">
        <v>2</v>
      </c>
    </row>
    <row r="56" spans="2:9" ht="28" x14ac:dyDescent="0.15">
      <c r="B56" s="31" t="s">
        <v>77</v>
      </c>
      <c r="C56" s="31" t="s">
        <v>32</v>
      </c>
      <c r="D56" s="50" t="s">
        <v>78</v>
      </c>
      <c r="E56" s="49">
        <v>1212626254</v>
      </c>
      <c r="F56" s="31" t="s">
        <v>79</v>
      </c>
      <c r="G56" s="51">
        <v>10800</v>
      </c>
      <c r="H56" s="51">
        <f t="shared" si="0"/>
        <v>64800</v>
      </c>
      <c r="I56" s="32">
        <v>6</v>
      </c>
    </row>
    <row r="57" spans="2:9" ht="28" x14ac:dyDescent="0.15">
      <c r="B57" s="31" t="s">
        <v>80</v>
      </c>
      <c r="C57" s="31" t="s">
        <v>32</v>
      </c>
      <c r="D57" s="31" t="s">
        <v>81</v>
      </c>
      <c r="E57" s="49">
        <v>487910428</v>
      </c>
      <c r="F57" s="31" t="s">
        <v>82</v>
      </c>
      <c r="G57" s="51">
        <f>VLOOKUP(E57,[1]TOTAL!$D:$F,3,0)</f>
        <v>15015</v>
      </c>
      <c r="H57" s="51">
        <f t="shared" si="0"/>
        <v>75075</v>
      </c>
      <c r="I57" s="32">
        <v>5</v>
      </c>
    </row>
    <row r="58" spans="2:9" ht="28" x14ac:dyDescent="0.15">
      <c r="B58" s="31" t="s">
        <v>233</v>
      </c>
      <c r="C58" s="31" t="s">
        <v>32</v>
      </c>
      <c r="D58" s="50" t="s">
        <v>234</v>
      </c>
      <c r="E58" s="49">
        <v>2028316880</v>
      </c>
      <c r="F58" s="31" t="s">
        <v>235</v>
      </c>
      <c r="G58" s="51">
        <v>3800</v>
      </c>
      <c r="H58" s="51">
        <f t="shared" si="0"/>
        <v>15200</v>
      </c>
      <c r="I58" s="32">
        <v>4</v>
      </c>
    </row>
    <row r="59" spans="2:9" ht="28" x14ac:dyDescent="0.15">
      <c r="B59" s="31" t="s">
        <v>83</v>
      </c>
      <c r="C59" s="31" t="s">
        <v>32</v>
      </c>
      <c r="D59" s="31" t="s">
        <v>84</v>
      </c>
      <c r="E59" s="49">
        <v>518427843</v>
      </c>
      <c r="F59" s="31" t="s">
        <v>85</v>
      </c>
      <c r="G59" s="51">
        <f>VLOOKUP(E59,[1]TOTAL!$D:$F,3,0)</f>
        <v>8000</v>
      </c>
      <c r="H59" s="51">
        <f t="shared" si="0"/>
        <v>40000</v>
      </c>
      <c r="I59" s="32">
        <v>5</v>
      </c>
    </row>
    <row r="60" spans="2:9" ht="28" x14ac:dyDescent="0.15">
      <c r="B60" s="31" t="s">
        <v>86</v>
      </c>
      <c r="C60" s="31" t="s">
        <v>32</v>
      </c>
      <c r="D60" s="50" t="s">
        <v>87</v>
      </c>
      <c r="E60" s="49">
        <v>922607424</v>
      </c>
      <c r="F60" s="31" t="s">
        <v>88</v>
      </c>
      <c r="G60" s="51">
        <v>12000</v>
      </c>
      <c r="H60" s="51">
        <f t="shared" si="0"/>
        <v>12000</v>
      </c>
      <c r="I60" s="32">
        <v>1</v>
      </c>
    </row>
    <row r="61" spans="2:9" ht="28" x14ac:dyDescent="0.15">
      <c r="B61" s="31" t="s">
        <v>89</v>
      </c>
      <c r="C61" s="31" t="s">
        <v>32</v>
      </c>
      <c r="D61" s="50" t="s">
        <v>90</v>
      </c>
      <c r="E61" s="49">
        <v>1572332967</v>
      </c>
      <c r="F61" s="31" t="s">
        <v>91</v>
      </c>
      <c r="G61" s="51"/>
      <c r="H61" s="51">
        <f t="shared" si="0"/>
        <v>0</v>
      </c>
      <c r="I61" s="32">
        <v>2</v>
      </c>
    </row>
    <row r="62" spans="2:9" ht="28" x14ac:dyDescent="0.15">
      <c r="B62" s="31" t="s">
        <v>92</v>
      </c>
      <c r="C62" s="31" t="s">
        <v>32</v>
      </c>
      <c r="D62" s="31" t="s">
        <v>93</v>
      </c>
      <c r="E62" s="49">
        <v>1076417195</v>
      </c>
      <c r="F62" s="31" t="s">
        <v>94</v>
      </c>
      <c r="G62" s="51">
        <f>VLOOKUP(E62,[1]TOTAL!$D:$F,3,0)</f>
        <v>11000</v>
      </c>
      <c r="H62" s="51">
        <f t="shared" si="0"/>
        <v>22000</v>
      </c>
      <c r="I62" s="32">
        <v>2</v>
      </c>
    </row>
    <row r="63" spans="2:9" ht="28" hidden="1" x14ac:dyDescent="0.15">
      <c r="B63" s="31" t="s">
        <v>236</v>
      </c>
      <c r="C63" s="31" t="s">
        <v>32</v>
      </c>
      <c r="D63" s="31" t="s">
        <v>237</v>
      </c>
      <c r="E63" s="49">
        <v>1285283450</v>
      </c>
      <c r="F63" s="31" t="s">
        <v>238</v>
      </c>
      <c r="G63" s="31"/>
      <c r="H63" s="31" t="s">
        <v>32</v>
      </c>
      <c r="I63" s="32">
        <v>0</v>
      </c>
    </row>
    <row r="64" spans="2:9" ht="28" x14ac:dyDescent="0.15">
      <c r="B64" s="31" t="s">
        <v>95</v>
      </c>
      <c r="C64" s="31" t="s">
        <v>32</v>
      </c>
      <c r="D64" s="50" t="s">
        <v>96</v>
      </c>
      <c r="E64" s="49">
        <v>934020597</v>
      </c>
      <c r="F64" s="31" t="s">
        <v>97</v>
      </c>
      <c r="G64" s="54">
        <v>6850</v>
      </c>
      <c r="H64" s="51">
        <f t="shared" ref="H64:H70" si="1">I64*G64</f>
        <v>34250</v>
      </c>
      <c r="I64" s="32">
        <v>5</v>
      </c>
    </row>
    <row r="65" spans="2:9" ht="28" x14ac:dyDescent="0.15">
      <c r="B65" s="31" t="s">
        <v>98</v>
      </c>
      <c r="C65" s="31" t="s">
        <v>32</v>
      </c>
      <c r="D65" s="50" t="s">
        <v>99</v>
      </c>
      <c r="E65" s="49">
        <v>917156244</v>
      </c>
      <c r="F65" s="31" t="s">
        <v>100</v>
      </c>
      <c r="G65" s="54">
        <v>37500</v>
      </c>
      <c r="H65" s="51">
        <f t="shared" si="1"/>
        <v>225000</v>
      </c>
      <c r="I65" s="32">
        <v>6</v>
      </c>
    </row>
    <row r="66" spans="2:9" ht="28" x14ac:dyDescent="0.15">
      <c r="B66" s="31" t="s">
        <v>239</v>
      </c>
      <c r="C66" s="31" t="s">
        <v>32</v>
      </c>
      <c r="D66" s="50" t="s">
        <v>240</v>
      </c>
      <c r="E66" s="49">
        <v>641409255</v>
      </c>
      <c r="F66" s="31" t="s">
        <v>241</v>
      </c>
      <c r="G66" s="51"/>
      <c r="H66" s="51">
        <f t="shared" si="1"/>
        <v>0</v>
      </c>
      <c r="I66" s="32">
        <v>3</v>
      </c>
    </row>
    <row r="67" spans="2:9" ht="28" x14ac:dyDescent="0.15">
      <c r="B67" s="31" t="s">
        <v>242</v>
      </c>
      <c r="C67" s="31" t="s">
        <v>32</v>
      </c>
      <c r="D67" s="31" t="s">
        <v>151</v>
      </c>
      <c r="E67" s="49">
        <v>1572329459</v>
      </c>
      <c r="F67" s="31" t="s">
        <v>91</v>
      </c>
      <c r="G67" s="51">
        <f>VLOOKUP(E67,[1]TOTAL!$D:$F,3,0)</f>
        <v>5998</v>
      </c>
      <c r="H67" s="51">
        <f t="shared" si="1"/>
        <v>23992</v>
      </c>
      <c r="I67" s="32">
        <v>4</v>
      </c>
    </row>
    <row r="68" spans="2:9" ht="28" x14ac:dyDescent="0.15">
      <c r="B68" s="31" t="s">
        <v>101</v>
      </c>
      <c r="C68" s="31" t="s">
        <v>32</v>
      </c>
      <c r="D68" s="50" t="s">
        <v>102</v>
      </c>
      <c r="E68" s="49">
        <v>1076429088</v>
      </c>
      <c r="F68" s="31" t="s">
        <v>61</v>
      </c>
      <c r="G68" s="51"/>
      <c r="H68" s="51">
        <f t="shared" si="1"/>
        <v>0</v>
      </c>
      <c r="I68" s="32">
        <v>2</v>
      </c>
    </row>
    <row r="69" spans="2:9" ht="28" x14ac:dyDescent="0.15">
      <c r="B69" s="31" t="s">
        <v>243</v>
      </c>
      <c r="C69" s="31" t="s">
        <v>32</v>
      </c>
      <c r="D69" s="31" t="s">
        <v>244</v>
      </c>
      <c r="E69" s="49">
        <v>1002360556</v>
      </c>
      <c r="F69" s="31" t="s">
        <v>245</v>
      </c>
      <c r="G69" s="51">
        <f>VLOOKUP(E69,[1]TOTAL!$D:$F,3,0)</f>
        <v>7872</v>
      </c>
      <c r="H69" s="51">
        <f t="shared" si="1"/>
        <v>7872</v>
      </c>
      <c r="I69" s="32">
        <v>1</v>
      </c>
    </row>
    <row r="70" spans="2:9" ht="28" x14ac:dyDescent="0.15">
      <c r="B70" s="31" t="s">
        <v>103</v>
      </c>
      <c r="C70" s="31" t="s">
        <v>32</v>
      </c>
      <c r="D70" s="31" t="s">
        <v>104</v>
      </c>
      <c r="E70" s="49">
        <v>1002309692</v>
      </c>
      <c r="F70" s="31" t="s">
        <v>105</v>
      </c>
      <c r="G70" s="51">
        <f>VLOOKUP(E70,[1]TOTAL!$D:$F,3,0)</f>
        <v>4700</v>
      </c>
      <c r="H70" s="51">
        <f t="shared" si="1"/>
        <v>18800</v>
      </c>
      <c r="I70" s="32">
        <v>4</v>
      </c>
    </row>
    <row r="71" spans="2:9" ht="28" hidden="1" x14ac:dyDescent="0.15">
      <c r="B71" s="31" t="s">
        <v>246</v>
      </c>
      <c r="C71" s="31" t="s">
        <v>32</v>
      </c>
      <c r="D71" s="31" t="s">
        <v>247</v>
      </c>
      <c r="E71" s="49">
        <v>1499816415</v>
      </c>
      <c r="F71" s="31" t="s">
        <v>248</v>
      </c>
      <c r="G71" s="31"/>
      <c r="H71" s="31" t="s">
        <v>32</v>
      </c>
      <c r="I71" s="32">
        <v>0</v>
      </c>
    </row>
    <row r="72" spans="2:9" ht="28" x14ac:dyDescent="0.15">
      <c r="B72" s="31" t="s">
        <v>249</v>
      </c>
      <c r="C72" s="31" t="s">
        <v>32</v>
      </c>
      <c r="D72" s="31" t="s">
        <v>250</v>
      </c>
      <c r="E72" s="49">
        <v>1430817813</v>
      </c>
      <c r="F72" s="31" t="s">
        <v>251</v>
      </c>
      <c r="G72" s="51">
        <f>VLOOKUP(E72,[1]TOTAL!$D:$F,3,0)</f>
        <v>41500</v>
      </c>
      <c r="H72" s="51">
        <f t="shared" ref="H72:H81" si="2">I72*G72</f>
        <v>83000</v>
      </c>
      <c r="I72" s="32">
        <v>2</v>
      </c>
    </row>
    <row r="73" spans="2:9" ht="28" x14ac:dyDescent="0.15">
      <c r="B73" s="31" t="s">
        <v>106</v>
      </c>
      <c r="C73" s="31" t="s">
        <v>32</v>
      </c>
      <c r="D73" s="50" t="s">
        <v>107</v>
      </c>
      <c r="E73" s="49">
        <v>494351925</v>
      </c>
      <c r="F73" s="31" t="s">
        <v>108</v>
      </c>
      <c r="G73" s="51">
        <v>7600</v>
      </c>
      <c r="H73" s="51">
        <f t="shared" si="2"/>
        <v>30400</v>
      </c>
      <c r="I73" s="32">
        <v>4</v>
      </c>
    </row>
    <row r="74" spans="2:9" ht="28" x14ac:dyDescent="0.15">
      <c r="B74" s="31" t="s">
        <v>109</v>
      </c>
      <c r="C74" s="31" t="s">
        <v>32</v>
      </c>
      <c r="D74" s="31" t="s">
        <v>110</v>
      </c>
      <c r="E74" s="49">
        <v>641413092</v>
      </c>
      <c r="F74" s="31" t="s">
        <v>111</v>
      </c>
      <c r="G74" s="51">
        <f>VLOOKUP(E74,[1]TOTAL!$D:$F,3,0)</f>
        <v>12000</v>
      </c>
      <c r="H74" s="51">
        <f t="shared" si="2"/>
        <v>108000</v>
      </c>
      <c r="I74" s="32">
        <v>9</v>
      </c>
    </row>
    <row r="75" spans="2:9" ht="28" x14ac:dyDescent="0.15">
      <c r="B75" s="31" t="s">
        <v>163</v>
      </c>
      <c r="C75" s="31" t="s">
        <v>32</v>
      </c>
      <c r="D75" s="50" t="s">
        <v>164</v>
      </c>
      <c r="E75" s="49">
        <v>641418224</v>
      </c>
      <c r="F75" s="31" t="s">
        <v>165</v>
      </c>
      <c r="G75" s="55">
        <v>30000</v>
      </c>
      <c r="H75" s="51">
        <f t="shared" si="2"/>
        <v>60000</v>
      </c>
      <c r="I75" s="32">
        <v>2</v>
      </c>
    </row>
    <row r="76" spans="2:9" ht="28" x14ac:dyDescent="0.15">
      <c r="B76" s="31" t="s">
        <v>112</v>
      </c>
      <c r="C76" s="31" t="s">
        <v>32</v>
      </c>
      <c r="D76" s="31" t="s">
        <v>113</v>
      </c>
      <c r="E76" s="49">
        <v>1585904720</v>
      </c>
      <c r="F76" s="31" t="s">
        <v>114</v>
      </c>
      <c r="G76" s="51">
        <f>VLOOKUP(E76,[1]TOTAL!$D:$F,3,0)</f>
        <v>5707</v>
      </c>
      <c r="H76" s="51">
        <f t="shared" si="2"/>
        <v>34242</v>
      </c>
      <c r="I76" s="32">
        <v>6</v>
      </c>
    </row>
    <row r="77" spans="2:9" ht="28" x14ac:dyDescent="0.15">
      <c r="B77" s="31" t="s">
        <v>252</v>
      </c>
      <c r="C77" s="31" t="s">
        <v>32</v>
      </c>
      <c r="D77" s="31" t="s">
        <v>253</v>
      </c>
      <c r="E77" s="49">
        <v>489283514</v>
      </c>
      <c r="F77" s="31" t="s">
        <v>254</v>
      </c>
      <c r="G77" s="51">
        <f>VLOOKUP(E77,[1]TOTAL!$D:$F,3,0)</f>
        <v>18800</v>
      </c>
      <c r="H77" s="51">
        <f t="shared" si="2"/>
        <v>18800</v>
      </c>
      <c r="I77" s="32">
        <v>1</v>
      </c>
    </row>
    <row r="78" spans="2:9" ht="28" x14ac:dyDescent="0.15">
      <c r="B78" s="31" t="s">
        <v>115</v>
      </c>
      <c r="C78" s="31" t="s">
        <v>32</v>
      </c>
      <c r="D78" s="50" t="s">
        <v>116</v>
      </c>
      <c r="E78" s="49">
        <v>1021740354</v>
      </c>
      <c r="F78" s="31" t="s">
        <v>117</v>
      </c>
      <c r="G78" s="53" t="s">
        <v>288</v>
      </c>
      <c r="H78" s="51">
        <f t="shared" si="2"/>
        <v>20355</v>
      </c>
      <c r="I78" s="32">
        <v>5</v>
      </c>
    </row>
    <row r="79" spans="2:9" ht="28" x14ac:dyDescent="0.15">
      <c r="B79" s="31" t="s">
        <v>255</v>
      </c>
      <c r="C79" s="31" t="s">
        <v>32</v>
      </c>
      <c r="D79" s="31" t="s">
        <v>256</v>
      </c>
      <c r="E79" s="49">
        <v>516291644</v>
      </c>
      <c r="F79" s="31" t="s">
        <v>257</v>
      </c>
      <c r="G79" s="51">
        <f>VLOOKUP(E79,[1]TOTAL!$D:$F,3,0)</f>
        <v>23598</v>
      </c>
      <c r="H79" s="51">
        <f t="shared" si="2"/>
        <v>47196</v>
      </c>
      <c r="I79" s="32">
        <v>2</v>
      </c>
    </row>
    <row r="80" spans="2:9" ht="28" x14ac:dyDescent="0.15">
      <c r="B80" s="31" t="s">
        <v>166</v>
      </c>
      <c r="C80" s="31" t="s">
        <v>32</v>
      </c>
      <c r="D80" s="50" t="s">
        <v>167</v>
      </c>
      <c r="E80" s="49">
        <v>2839758306</v>
      </c>
      <c r="F80" s="31" t="s">
        <v>91</v>
      </c>
      <c r="G80" s="51"/>
      <c r="H80" s="51">
        <f t="shared" si="2"/>
        <v>0</v>
      </c>
      <c r="I80" s="32">
        <v>7</v>
      </c>
    </row>
    <row r="81" spans="2:9" ht="28" x14ac:dyDescent="0.15">
      <c r="B81" s="31" t="s">
        <v>258</v>
      </c>
      <c r="C81" s="31" t="s">
        <v>32</v>
      </c>
      <c r="D81" s="31" t="s">
        <v>259</v>
      </c>
      <c r="E81" s="49">
        <v>901773065</v>
      </c>
      <c r="F81" s="31" t="s">
        <v>260</v>
      </c>
      <c r="G81" s="51">
        <f>VLOOKUP(E81,[1]TOTAL!$D:$F,3,0)</f>
        <v>9384</v>
      </c>
      <c r="H81" s="51">
        <f t="shared" si="2"/>
        <v>9384</v>
      </c>
      <c r="I81" s="32">
        <v>1</v>
      </c>
    </row>
    <row r="82" spans="2:9" ht="28" hidden="1" x14ac:dyDescent="0.15">
      <c r="B82" s="31" t="s">
        <v>261</v>
      </c>
      <c r="C82" s="31" t="s">
        <v>32</v>
      </c>
      <c r="D82" s="31" t="s">
        <v>262</v>
      </c>
      <c r="E82" s="49">
        <v>1027470330</v>
      </c>
      <c r="F82" s="31" t="s">
        <v>263</v>
      </c>
      <c r="G82" s="31"/>
      <c r="H82" s="31" t="s">
        <v>32</v>
      </c>
      <c r="I82" s="32">
        <v>0</v>
      </c>
    </row>
    <row r="83" spans="2:9" ht="28" x14ac:dyDescent="0.15">
      <c r="B83" s="31" t="s">
        <v>264</v>
      </c>
      <c r="C83" s="31" t="s">
        <v>32</v>
      </c>
      <c r="D83" s="50" t="s">
        <v>265</v>
      </c>
      <c r="E83" s="49">
        <v>1374136407</v>
      </c>
      <c r="F83" s="31" t="s">
        <v>266</v>
      </c>
      <c r="G83" s="51"/>
      <c r="H83" s="51">
        <f t="shared" ref="H83:H90" si="3">I83*G83</f>
        <v>0</v>
      </c>
      <c r="I83" s="32">
        <v>8</v>
      </c>
    </row>
    <row r="84" spans="2:9" ht="28" x14ac:dyDescent="0.15">
      <c r="B84" s="31" t="s">
        <v>118</v>
      </c>
      <c r="C84" s="31" t="s">
        <v>32</v>
      </c>
      <c r="D84" s="50" t="s">
        <v>119</v>
      </c>
      <c r="E84" s="49">
        <v>2035765382</v>
      </c>
      <c r="F84" s="31" t="s">
        <v>120</v>
      </c>
      <c r="G84" s="53" t="s">
        <v>289</v>
      </c>
      <c r="H84" s="51">
        <f t="shared" si="3"/>
        <v>37536</v>
      </c>
      <c r="I84" s="32">
        <v>4</v>
      </c>
    </row>
    <row r="85" spans="2:9" ht="28" x14ac:dyDescent="0.15">
      <c r="B85" s="31" t="s">
        <v>121</v>
      </c>
      <c r="C85" s="31" t="s">
        <v>32</v>
      </c>
      <c r="D85" s="31" t="s">
        <v>72</v>
      </c>
      <c r="E85" s="49">
        <v>494352001</v>
      </c>
      <c r="F85" s="31" t="s">
        <v>122</v>
      </c>
      <c r="G85" s="51">
        <f>VLOOKUP(E85,[1]TOTAL!$D:$F,3,0)</f>
        <v>7600</v>
      </c>
      <c r="H85" s="51">
        <f t="shared" si="3"/>
        <v>30400</v>
      </c>
      <c r="I85" s="32">
        <v>4</v>
      </c>
    </row>
    <row r="86" spans="2:9" ht="42" x14ac:dyDescent="0.15">
      <c r="B86" s="31" t="s">
        <v>123</v>
      </c>
      <c r="C86" s="31" t="s">
        <v>32</v>
      </c>
      <c r="D86" s="31" t="s">
        <v>124</v>
      </c>
      <c r="E86" s="49">
        <v>2854941362</v>
      </c>
      <c r="F86" s="31" t="s">
        <v>125</v>
      </c>
      <c r="G86" s="51">
        <f>VLOOKUP(E86,[1]TOTAL!$D:$F,3,0)</f>
        <v>5785</v>
      </c>
      <c r="H86" s="51">
        <f t="shared" si="3"/>
        <v>17355</v>
      </c>
      <c r="I86" s="32">
        <v>3</v>
      </c>
    </row>
    <row r="87" spans="2:9" ht="28" x14ac:dyDescent="0.2">
      <c r="B87" s="31" t="s">
        <v>267</v>
      </c>
      <c r="C87" s="31" t="s">
        <v>32</v>
      </c>
      <c r="D87" s="50" t="s">
        <v>268</v>
      </c>
      <c r="E87" s="49">
        <v>637956297</v>
      </c>
      <c r="F87" s="31" t="s">
        <v>269</v>
      </c>
      <c r="G87" s="52">
        <v>6400</v>
      </c>
      <c r="H87" s="51">
        <f t="shared" si="3"/>
        <v>25600</v>
      </c>
      <c r="I87" s="32">
        <v>4</v>
      </c>
    </row>
    <row r="88" spans="2:9" ht="28" x14ac:dyDescent="0.15">
      <c r="B88" s="31" t="s">
        <v>270</v>
      </c>
      <c r="C88" s="31" t="s">
        <v>32</v>
      </c>
      <c r="D88" s="50" t="s">
        <v>271</v>
      </c>
      <c r="E88" s="49">
        <v>1572277957</v>
      </c>
      <c r="F88" s="31" t="s">
        <v>91</v>
      </c>
      <c r="G88" s="51"/>
      <c r="H88" s="51">
        <f t="shared" si="3"/>
        <v>0</v>
      </c>
      <c r="I88" s="32">
        <v>8</v>
      </c>
    </row>
    <row r="89" spans="2:9" ht="28" x14ac:dyDescent="0.15">
      <c r="B89" s="31" t="s">
        <v>126</v>
      </c>
      <c r="C89" s="31" t="s">
        <v>32</v>
      </c>
      <c r="D89" s="31" t="s">
        <v>72</v>
      </c>
      <c r="E89" s="49">
        <v>494350418</v>
      </c>
      <c r="F89" s="31" t="s">
        <v>127</v>
      </c>
      <c r="G89" s="51">
        <v>7600</v>
      </c>
      <c r="H89" s="51">
        <f t="shared" si="3"/>
        <v>53200</v>
      </c>
      <c r="I89" s="32">
        <v>7</v>
      </c>
    </row>
    <row r="90" spans="2:9" ht="28" x14ac:dyDescent="0.15">
      <c r="B90" s="31" t="s">
        <v>272</v>
      </c>
      <c r="C90" s="31" t="s">
        <v>32</v>
      </c>
      <c r="D90" s="31" t="s">
        <v>273</v>
      </c>
      <c r="E90" s="49">
        <v>1008075541</v>
      </c>
      <c r="F90" s="31" t="s">
        <v>274</v>
      </c>
      <c r="G90" s="51">
        <f>VLOOKUP(E90,[1]TOTAL!$D:$F,3,0)</f>
        <v>23310</v>
      </c>
      <c r="H90" s="51">
        <f t="shared" si="3"/>
        <v>69930</v>
      </c>
      <c r="I90" s="32">
        <v>3</v>
      </c>
    </row>
    <row r="91" spans="2:9" ht="28" hidden="1" x14ac:dyDescent="0.15">
      <c r="B91" s="31" t="s">
        <v>275</v>
      </c>
      <c r="C91" s="31" t="s">
        <v>32</v>
      </c>
      <c r="D91" s="31" t="s">
        <v>262</v>
      </c>
      <c r="E91" s="49">
        <v>1027369013</v>
      </c>
      <c r="F91" s="31" t="s">
        <v>276</v>
      </c>
      <c r="G91" s="31"/>
      <c r="H91" s="31" t="s">
        <v>32</v>
      </c>
      <c r="I91" s="32">
        <v>0</v>
      </c>
    </row>
    <row r="92" spans="2:9" ht="28" x14ac:dyDescent="0.15">
      <c r="B92" s="31" t="s">
        <v>128</v>
      </c>
      <c r="C92" s="31" t="s">
        <v>32</v>
      </c>
      <c r="D92" s="50" t="s">
        <v>129</v>
      </c>
      <c r="E92" s="49">
        <v>518427671</v>
      </c>
      <c r="F92" s="31" t="s">
        <v>130</v>
      </c>
      <c r="G92" s="51">
        <v>25600</v>
      </c>
      <c r="H92" s="51">
        <f t="shared" ref="H92:H101" si="4">I92*G92</f>
        <v>51200</v>
      </c>
      <c r="I92" s="32">
        <v>2</v>
      </c>
    </row>
    <row r="93" spans="2:9" ht="28" x14ac:dyDescent="0.15">
      <c r="B93" s="31" t="s">
        <v>131</v>
      </c>
      <c r="C93" s="31" t="s">
        <v>32</v>
      </c>
      <c r="D93" s="31" t="s">
        <v>132</v>
      </c>
      <c r="E93" s="49">
        <v>489305274</v>
      </c>
      <c r="F93" s="31" t="s">
        <v>133</v>
      </c>
      <c r="G93" s="51">
        <f>VLOOKUP(E93,[1]TOTAL!$D:$F,3,0)</f>
        <v>23500</v>
      </c>
      <c r="H93" s="51">
        <f t="shared" si="4"/>
        <v>94000</v>
      </c>
      <c r="I93" s="32">
        <v>4</v>
      </c>
    </row>
    <row r="94" spans="2:9" ht="28" x14ac:dyDescent="0.15">
      <c r="B94" s="31" t="s">
        <v>168</v>
      </c>
      <c r="C94" s="31" t="s">
        <v>32</v>
      </c>
      <c r="D94" s="50" t="s">
        <v>169</v>
      </c>
      <c r="E94" s="49">
        <v>641418224</v>
      </c>
      <c r="F94" s="31" t="s">
        <v>165</v>
      </c>
      <c r="G94" s="55">
        <v>30000</v>
      </c>
      <c r="H94" s="51">
        <f t="shared" si="4"/>
        <v>150000</v>
      </c>
      <c r="I94" s="32">
        <v>5</v>
      </c>
    </row>
    <row r="95" spans="2:9" ht="28" x14ac:dyDescent="0.15">
      <c r="B95" s="31" t="s">
        <v>134</v>
      </c>
      <c r="C95" s="31" t="s">
        <v>32</v>
      </c>
      <c r="D95" s="50" t="s">
        <v>135</v>
      </c>
      <c r="E95" s="49">
        <v>1394093285</v>
      </c>
      <c r="F95" s="31" t="s">
        <v>136</v>
      </c>
      <c r="G95" s="51">
        <v>6624</v>
      </c>
      <c r="H95" s="51">
        <f t="shared" si="4"/>
        <v>33120</v>
      </c>
      <c r="I95" s="32">
        <v>5</v>
      </c>
    </row>
    <row r="96" spans="2:9" ht="28" x14ac:dyDescent="0.15">
      <c r="B96" s="31" t="s">
        <v>277</v>
      </c>
      <c r="C96" s="31" t="s">
        <v>32</v>
      </c>
      <c r="D96" s="31" t="s">
        <v>216</v>
      </c>
      <c r="E96" s="49">
        <v>918659266</v>
      </c>
      <c r="F96" s="31" t="s">
        <v>278</v>
      </c>
      <c r="G96" s="51">
        <f>VLOOKUP(E96,[1]TOTAL!$D:$F,3,0)</f>
        <v>30984</v>
      </c>
      <c r="H96" s="51">
        <f t="shared" si="4"/>
        <v>123936</v>
      </c>
      <c r="I96" s="32">
        <v>4</v>
      </c>
    </row>
    <row r="97" spans="2:9" ht="28" x14ac:dyDescent="0.15">
      <c r="B97" s="31" t="s">
        <v>137</v>
      </c>
      <c r="C97" s="31" t="s">
        <v>32</v>
      </c>
      <c r="D97" s="50" t="s">
        <v>138</v>
      </c>
      <c r="E97" s="49">
        <v>1021739881</v>
      </c>
      <c r="F97" s="31" t="s">
        <v>139</v>
      </c>
      <c r="G97" s="54">
        <v>4370</v>
      </c>
      <c r="H97" s="51">
        <f t="shared" si="4"/>
        <v>8740</v>
      </c>
      <c r="I97" s="32">
        <v>2</v>
      </c>
    </row>
    <row r="98" spans="2:9" ht="28" x14ac:dyDescent="0.15">
      <c r="B98" s="31" t="s">
        <v>140</v>
      </c>
      <c r="C98" s="31" t="s">
        <v>32</v>
      </c>
      <c r="D98" s="31" t="s">
        <v>141</v>
      </c>
      <c r="E98" s="49">
        <v>2521977392</v>
      </c>
      <c r="F98" s="31" t="s">
        <v>142</v>
      </c>
      <c r="G98" s="51">
        <f>VLOOKUP(E98,[1]TOTAL!$D:$F,3,0)</f>
        <v>2187</v>
      </c>
      <c r="H98" s="51">
        <f t="shared" si="4"/>
        <v>10935</v>
      </c>
      <c r="I98" s="32">
        <v>5</v>
      </c>
    </row>
    <row r="99" spans="2:9" ht="28" x14ac:dyDescent="0.15">
      <c r="B99" s="31" t="s">
        <v>143</v>
      </c>
      <c r="C99" s="31" t="s">
        <v>32</v>
      </c>
      <c r="D99" s="50" t="s">
        <v>144</v>
      </c>
      <c r="E99" s="49">
        <v>1076654121</v>
      </c>
      <c r="F99" s="31" t="s">
        <v>145</v>
      </c>
      <c r="G99" s="56">
        <v>3690</v>
      </c>
      <c r="H99" s="51">
        <f t="shared" si="4"/>
        <v>22140</v>
      </c>
      <c r="I99" s="32">
        <v>6</v>
      </c>
    </row>
    <row r="100" spans="2:9" ht="28" x14ac:dyDescent="0.15">
      <c r="B100" s="31" t="s">
        <v>146</v>
      </c>
      <c r="C100" s="31" t="s">
        <v>32</v>
      </c>
      <c r="D100" s="31" t="s">
        <v>107</v>
      </c>
      <c r="E100" s="49">
        <v>494351647</v>
      </c>
      <c r="F100" s="31" t="s">
        <v>147</v>
      </c>
      <c r="G100" s="51">
        <f>VLOOKUP(E100,[1]TOTAL!$D:$F,3,0)</f>
        <v>7800</v>
      </c>
      <c r="H100" s="51">
        <f t="shared" si="4"/>
        <v>31200</v>
      </c>
      <c r="I100" s="32">
        <v>4</v>
      </c>
    </row>
    <row r="101" spans="2:9" ht="28" x14ac:dyDescent="0.15">
      <c r="B101" s="31" t="s">
        <v>148</v>
      </c>
      <c r="C101" s="31" t="s">
        <v>32</v>
      </c>
      <c r="D101" s="31" t="s">
        <v>107</v>
      </c>
      <c r="E101" s="49">
        <v>494350638</v>
      </c>
      <c r="F101" s="31" t="s">
        <v>149</v>
      </c>
      <c r="G101" s="51">
        <v>7600</v>
      </c>
      <c r="H101" s="51">
        <f t="shared" si="4"/>
        <v>30400</v>
      </c>
      <c r="I101" s="32">
        <v>4</v>
      </c>
    </row>
    <row r="102" spans="2:9" ht="28" hidden="1" x14ac:dyDescent="0.15">
      <c r="B102" s="31" t="s">
        <v>279</v>
      </c>
      <c r="C102" s="31" t="s">
        <v>32</v>
      </c>
      <c r="D102" s="31" t="s">
        <v>280</v>
      </c>
      <c r="E102" s="49">
        <v>578011535</v>
      </c>
      <c r="F102" s="31" t="s">
        <v>281</v>
      </c>
      <c r="G102" s="31"/>
      <c r="H102" s="31" t="s">
        <v>32</v>
      </c>
      <c r="I102" s="32">
        <v>0</v>
      </c>
    </row>
    <row r="103" spans="2:9" ht="28" x14ac:dyDescent="0.15">
      <c r="B103" s="31" t="s">
        <v>150</v>
      </c>
      <c r="C103" s="31" t="s">
        <v>32</v>
      </c>
      <c r="D103" s="50" t="s">
        <v>151</v>
      </c>
      <c r="E103" s="49">
        <v>2839758002</v>
      </c>
      <c r="F103" s="31" t="s">
        <v>91</v>
      </c>
      <c r="G103" s="51"/>
      <c r="H103" s="51">
        <f t="shared" ref="H103:H106" si="5">I103*G103</f>
        <v>0</v>
      </c>
      <c r="I103" s="32">
        <v>9</v>
      </c>
    </row>
    <row r="104" spans="2:9" ht="28" x14ac:dyDescent="0.15">
      <c r="B104" s="31" t="s">
        <v>152</v>
      </c>
      <c r="C104" s="31" t="s">
        <v>32</v>
      </c>
      <c r="D104" s="50" t="s">
        <v>153</v>
      </c>
      <c r="E104" s="49">
        <v>926557412</v>
      </c>
      <c r="F104" s="31" t="s">
        <v>154</v>
      </c>
      <c r="G104" s="55">
        <v>2250</v>
      </c>
      <c r="H104" s="51">
        <f t="shared" si="5"/>
        <v>27000</v>
      </c>
      <c r="I104" s="32">
        <v>12</v>
      </c>
    </row>
    <row r="105" spans="2:9" ht="42" x14ac:dyDescent="0.15">
      <c r="B105" s="31" t="s">
        <v>155</v>
      </c>
      <c r="C105" s="31" t="s">
        <v>32</v>
      </c>
      <c r="D105" s="31" t="s">
        <v>156</v>
      </c>
      <c r="E105" s="49">
        <v>2500266964</v>
      </c>
      <c r="F105" s="31" t="s">
        <v>157</v>
      </c>
      <c r="G105" s="51">
        <f>VLOOKUP(E105,[1]TOTAL!$D:$F,3,0)</f>
        <v>44892</v>
      </c>
      <c r="H105" s="51">
        <f t="shared" si="5"/>
        <v>134676</v>
      </c>
      <c r="I105" s="32">
        <v>3</v>
      </c>
    </row>
    <row r="106" spans="2:9" ht="28" x14ac:dyDescent="0.15">
      <c r="B106" s="31" t="s">
        <v>282</v>
      </c>
      <c r="C106" s="31" t="s">
        <v>32</v>
      </c>
      <c r="D106" s="31" t="s">
        <v>283</v>
      </c>
      <c r="E106" s="49">
        <v>518427768</v>
      </c>
      <c r="F106" s="31" t="s">
        <v>284</v>
      </c>
      <c r="G106" s="51">
        <f>VLOOKUP(E106,[1]TOTAL!$D:$F,3,0)</f>
        <v>43742</v>
      </c>
      <c r="H106" s="51">
        <f t="shared" si="5"/>
        <v>43742</v>
      </c>
      <c r="I106" s="32">
        <v>1</v>
      </c>
    </row>
    <row r="107" spans="2:9" ht="13" x14ac:dyDescent="0.15">
      <c r="B107" s="33"/>
      <c r="C107" s="34"/>
      <c r="D107" s="34"/>
      <c r="E107" s="34"/>
      <c r="F107" s="34"/>
      <c r="G107" s="34"/>
      <c r="H107" s="57">
        <f>SUM(H24:H106)</f>
        <v>3623337</v>
      </c>
      <c r="I107" s="34"/>
    </row>
  </sheetData>
  <autoFilter ref="A10:AP106" xr:uid="{00000000-0001-0000-0000-000000000000}">
    <filterColumn colId="8">
      <filters blank="1">
        <filter val="1"/>
        <filter val="10"/>
        <filter val="11"/>
        <filter val="12"/>
        <filter val="15"/>
        <filter val="2"/>
        <filter val="3"/>
        <filter val="4"/>
        <filter val="5"/>
        <filter val="6"/>
        <filter val="7"/>
        <filter val="8"/>
        <filter val="9"/>
        <filter val="Aptas para vender"/>
      </filters>
    </filterColumn>
  </autoFilter>
  <mergeCells count="8">
    <mergeCell ref="B10:B12"/>
    <mergeCell ref="C10:C12"/>
    <mergeCell ref="D10:D12"/>
    <mergeCell ref="E10:E12"/>
    <mergeCell ref="F10:F12"/>
    <mergeCell ref="H10:H12"/>
    <mergeCell ref="G10:G12"/>
    <mergeCell ref="I11:I12"/>
  </mergeCells>
  <hyperlinks>
    <hyperlink ref="B4" r:id="rId1" xr:uid="{00000000-0004-0000-0000-000000000000}"/>
    <hyperlink ref="B8" location="'Para impulsar ventas'!A1" display=" Para impulsar ventas" xr:uid="{9AC66D60-3395-8246-9B18-800B43043377}"/>
    <hyperlink ref="B6" location="'Para evitar descarte'!A1" display=" Para evitar descarte" xr:uid="{F51EC8B4-E7A8-BB4E-B5DA-CB65441A709A}"/>
    <hyperlink ref="B7" location="'Para poner en venta'!A1" display=" Para poner en venta" xr:uid="{1253B21B-76F2-BE4D-B2C1-71FEA14EB6C5}"/>
    <hyperlink ref="D6" location="'Buena calidad'!A1" display=" Buena calidad" xr:uid="{21586B75-9B4C-3644-BC02-04F22CAF7F00}"/>
    <hyperlink ref="G8" r:id="rId2" xr:uid="{27B2ED5A-40E4-314E-B265-89BBF1E32EC6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Martín Carrasco</cp:lastModifiedBy>
  <dcterms:modified xsi:type="dcterms:W3CDTF">2025-06-30T19:56:42Z</dcterms:modified>
</cp:coreProperties>
</file>