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carrasco/Desktop/Martín_Carrasco/Reportes/"/>
    </mc:Choice>
  </mc:AlternateContent>
  <xr:revisionPtr revIDLastSave="0" documentId="8_{B48FB1F9-1116-234D-B859-C48CF0582A67}" xr6:coauthVersionLast="47" xr6:coauthVersionMax="47" xr10:uidLastSave="{00000000-0000-0000-0000-000000000000}"/>
  <bookViews>
    <workbookView xWindow="140" yWindow="660" windowWidth="22180" windowHeight="22680" xr2:uid="{E17541B8-0A28-A946-82E9-28106962F7E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C6" i="1"/>
  <c r="C7" i="1"/>
  <c r="C8" i="1"/>
  <c r="C2" i="1"/>
  <c r="C3" i="1"/>
  <c r="C4" i="1"/>
  <c r="C5" i="1"/>
  <c r="C11" i="1"/>
  <c r="C9" i="1"/>
  <c r="C10" i="1"/>
</calcChain>
</file>

<file path=xl/sharedStrings.xml><?xml version="1.0" encoding="utf-8"?>
<sst xmlns="http://schemas.openxmlformats.org/spreadsheetml/2006/main" count="17" uniqueCount="17">
  <si>
    <t>margen</t>
  </si>
  <si>
    <t>producto</t>
  </si>
  <si>
    <t>precio_venta</t>
  </si>
  <si>
    <t>comision</t>
  </si>
  <si>
    <t>costo_compra</t>
  </si>
  <si>
    <t>flete</t>
  </si>
  <si>
    <t>costo_total</t>
  </si>
  <si>
    <t>Producto_1</t>
  </si>
  <si>
    <t>Producto_2</t>
  </si>
  <si>
    <t>Producto_3</t>
  </si>
  <si>
    <t>Producto_4</t>
  </si>
  <si>
    <t>Producto_5</t>
  </si>
  <si>
    <t>Producto_6</t>
  </si>
  <si>
    <t>Producto_7</t>
  </si>
  <si>
    <t>Producto_8</t>
  </si>
  <si>
    <t>Producto_9</t>
  </si>
  <si>
    <t>Producto_10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</si>
</sst>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ADDE-3AAA-2842-8B13-404A679CA9C8}">
  <dimension ref="A1:AP11"/>
  <sheetViews>
    <sheetView tabSelected="1" workbookViewId="0">
      <selection activeCell="I14" sqref="I14"/>
    </sheetView>
  </sheetViews>
  <sheetFormatPr baseColWidth="10" defaultRowHeight="16" x14ac:dyDescent="0.2"/>
  <cols>
    <col min="31" max="31" width="11.33203125" bestFit="1" customWidth="1"/>
    <col min="32" max="32" width="11.6640625" bestFit="1" customWidth="1"/>
    <col min="33" max="33" width="8.5" bestFit="1" customWidth="1"/>
    <col min="34" max="34" width="12.6640625" bestFit="1" customWidth="1"/>
    <col min="35" max="35" width="5.6640625" bestFit="1" customWidth="1"/>
    <col min="36" max="36" width="10.33203125" bestFit="1" customWidth="1"/>
    <col min="37" max="37" width="7.5" bestFit="1" customWidth="1"/>
  </cols>
  <sheetData>
    <row r="1" spans="1:42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s="1" t="s">
        <v>6</v>
      </c>
      <c r="G1" t="s">
        <v>0</v>
      </c>
    </row>
    <row r="2" spans="1:42" x14ac:dyDescent="0.2">
      <c r="A2" t="s">
        <v>7</v>
      </c>
      <c r="B2" s="2">
        <v>523</v>
      </c>
      <c r="C2" s="2">
        <f>B2*0.15</f>
        <v>78.45</v>
      </c>
      <c r="D2" s="2">
        <v>76.489999999999995</v>
      </c>
      <c r="E2" s="3">
        <v>14.18</v>
      </c>
      <c r="F2" s="2">
        <v>128.13999999999999</v>
      </c>
      <c r="G2" s="2">
        <f>(B2-F2)/B2</f>
        <v>0.75499043977055447</v>
      </c>
      <c r="AP2" s="1"/>
    </row>
    <row r="3" spans="1:42" x14ac:dyDescent="0.2">
      <c r="A3" t="s">
        <v>8</v>
      </c>
      <c r="B3" s="2">
        <v>2563</v>
      </c>
      <c r="C3" s="2">
        <f t="shared" ref="C3:C11" si="0">B3*0.15</f>
        <v>384.45</v>
      </c>
      <c r="D3" s="2">
        <v>283.83999999999997</v>
      </c>
      <c r="E3" s="3">
        <v>7.09</v>
      </c>
      <c r="F3" s="2">
        <v>362.97</v>
      </c>
      <c r="G3" s="2">
        <f t="shared" ref="G3:G11" si="1">(B3-F3)/B3</f>
        <v>0.85838080374561054</v>
      </c>
      <c r="AP3" s="1"/>
    </row>
    <row r="4" spans="1:42" x14ac:dyDescent="0.2">
      <c r="A4" t="s">
        <v>9</v>
      </c>
      <c r="B4" s="2">
        <v>320</v>
      </c>
      <c r="C4" s="2">
        <f t="shared" si="0"/>
        <v>48</v>
      </c>
      <c r="D4" s="2">
        <v>215.94</v>
      </c>
      <c r="E4" s="3">
        <v>9.3800000000000008</v>
      </c>
      <c r="F4" s="2">
        <v>284.24</v>
      </c>
      <c r="G4" s="2">
        <f t="shared" si="1"/>
        <v>0.11174999999999997</v>
      </c>
      <c r="AP4" s="1"/>
    </row>
    <row r="5" spans="1:42" x14ac:dyDescent="0.2">
      <c r="A5" t="s">
        <v>10</v>
      </c>
      <c r="B5" s="2">
        <v>734</v>
      </c>
      <c r="C5" s="2">
        <f t="shared" si="0"/>
        <v>110.1</v>
      </c>
      <c r="D5" s="2">
        <v>123.46</v>
      </c>
      <c r="E5" s="3">
        <v>10.5</v>
      </c>
      <c r="F5" s="2">
        <v>184.88</v>
      </c>
      <c r="G5" s="2">
        <f t="shared" si="1"/>
        <v>0.74811989100817444</v>
      </c>
      <c r="AP5" s="1"/>
    </row>
    <row r="6" spans="1:42" x14ac:dyDescent="0.2">
      <c r="A6" t="s">
        <v>11</v>
      </c>
      <c r="B6" s="2">
        <v>120</v>
      </c>
      <c r="C6" s="2">
        <f t="shared" si="0"/>
        <v>18</v>
      </c>
      <c r="D6" s="2">
        <v>57.58</v>
      </c>
      <c r="E6" s="3">
        <v>11.84</v>
      </c>
      <c r="F6" s="2">
        <v>93.78</v>
      </c>
      <c r="G6" s="2">
        <f t="shared" si="1"/>
        <v>0.2185</v>
      </c>
      <c r="AP6" s="1"/>
    </row>
    <row r="7" spans="1:42" x14ac:dyDescent="0.2">
      <c r="A7" t="s">
        <v>12</v>
      </c>
      <c r="B7" s="2">
        <v>124</v>
      </c>
      <c r="C7" s="2">
        <f t="shared" si="0"/>
        <v>18.599999999999998</v>
      </c>
      <c r="D7" s="2">
        <v>57.66</v>
      </c>
      <c r="E7" s="3">
        <v>16.78</v>
      </c>
      <c r="F7" s="2">
        <v>98.8</v>
      </c>
      <c r="G7" s="2">
        <f t="shared" si="1"/>
        <v>0.20322580645161292</v>
      </c>
      <c r="AP7" s="1"/>
    </row>
    <row r="8" spans="1:42" x14ac:dyDescent="0.2">
      <c r="A8" t="s">
        <v>13</v>
      </c>
      <c r="B8" s="2">
        <v>90</v>
      </c>
      <c r="C8" s="2">
        <f t="shared" si="0"/>
        <v>13.5</v>
      </c>
      <c r="D8" s="2">
        <v>48.22</v>
      </c>
      <c r="E8" s="3">
        <v>8</v>
      </c>
      <c r="F8" s="2">
        <v>74.7</v>
      </c>
      <c r="G8" s="2">
        <f t="shared" si="1"/>
        <v>0.16999999999999996</v>
      </c>
    </row>
    <row r="9" spans="1:42" x14ac:dyDescent="0.2">
      <c r="A9" t="s">
        <v>14</v>
      </c>
      <c r="B9" s="2">
        <v>310</v>
      </c>
      <c r="C9" s="2">
        <f t="shared" si="0"/>
        <v>46.5</v>
      </c>
      <c r="D9" s="2">
        <v>204.23</v>
      </c>
      <c r="E9" s="3">
        <v>12.71</v>
      </c>
      <c r="F9" s="2">
        <v>283.91000000000003</v>
      </c>
      <c r="G9" s="2">
        <f t="shared" si="1"/>
        <v>8.4161290322580559E-2</v>
      </c>
    </row>
    <row r="10" spans="1:42" x14ac:dyDescent="0.2">
      <c r="A10" t="s">
        <v>15</v>
      </c>
      <c r="B10" s="2">
        <v>241</v>
      </c>
      <c r="C10" s="2">
        <f t="shared" si="0"/>
        <v>36.15</v>
      </c>
      <c r="D10" s="2">
        <v>146.25</v>
      </c>
      <c r="E10" s="3">
        <v>13.89</v>
      </c>
      <c r="F10" s="2">
        <v>211.21</v>
      </c>
      <c r="G10" s="2">
        <f t="shared" si="1"/>
        <v>0.12360995850622403</v>
      </c>
    </row>
    <row r="11" spans="1:42" x14ac:dyDescent="0.2">
      <c r="A11" t="s">
        <v>16</v>
      </c>
      <c r="B11" s="2">
        <v>260</v>
      </c>
      <c r="C11" s="2">
        <f t="shared" si="0"/>
        <v>39</v>
      </c>
      <c r="D11" s="2">
        <v>148.44999999999999</v>
      </c>
      <c r="E11" s="3">
        <v>5.7</v>
      </c>
      <c r="F11" s="2">
        <v>211.63</v>
      </c>
      <c r="G11" s="2">
        <f t="shared" si="1"/>
        <v>0.18603846153846157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Carrasco</dc:creator>
  <cp:lastModifiedBy>Martín Carrasco</cp:lastModifiedBy>
  <dcterms:created xsi:type="dcterms:W3CDTF">2025-06-26T19:24:59Z</dcterms:created>
  <dcterms:modified xsi:type="dcterms:W3CDTF">2025-06-26T20:36:37Z</dcterms:modified>
</cp:coreProperties>
</file>