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c30954c4ac476875/GitHubRepositories/BeaconBox/"/>
    </mc:Choice>
  </mc:AlternateContent>
  <xr:revisionPtr revIDLastSave="26" documentId="8_{340608B7-5B83-4E90-8CA4-13BBD529F156}" xr6:coauthVersionLast="47" xr6:coauthVersionMax="47" xr10:uidLastSave="{DC1A0097-7E0E-4181-8F0C-7F4774B236F4}"/>
  <bookViews>
    <workbookView xWindow="3840" yWindow="1095" windowWidth="21600" windowHeight="13905" xr2:uid="{48DA0421-92DE-458E-821D-1CD3237F7776}"/>
  </bookViews>
  <sheets>
    <sheet name="Yaesu Map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" i="1" l="1"/>
  <c r="F13" i="1"/>
  <c r="F12" i="1"/>
  <c r="F14" i="1"/>
  <c r="G11" i="1"/>
  <c r="G13" i="1"/>
  <c r="G12" i="1"/>
  <c r="G14" i="1"/>
  <c r="G10" i="1"/>
  <c r="G16" i="1" l="1"/>
</calcChain>
</file>

<file path=xl/sharedStrings.xml><?xml version="1.0" encoding="utf-8"?>
<sst xmlns="http://schemas.openxmlformats.org/spreadsheetml/2006/main" count="13" uniqueCount="13">
  <si>
    <t>Main Board</t>
  </si>
  <si>
    <t>LED Board</t>
  </si>
  <si>
    <t>PCB</t>
  </si>
  <si>
    <t>Quantity</t>
  </si>
  <si>
    <t>£ Each</t>
  </si>
  <si>
    <t>£ Total</t>
  </si>
  <si>
    <t>AK500 Connector</t>
  </si>
  <si>
    <t>WS2812D</t>
  </si>
  <si>
    <t>Resistor 75 Ohm</t>
  </si>
  <si>
    <t>Capacitor 100nf 104</t>
  </si>
  <si>
    <t>https://www.ebay.co.uk/itm/272109823572?var=570918702924</t>
  </si>
  <si>
    <t>https://www.ebay.co.uk/itm/134876658482</t>
  </si>
  <si>
    <t>https://www.ebay.co.uk/itm/262607754486?_trkparms=amclksrc%3DITM%26aid%3D1110006%26algo%3DHOMESPLICE.SIM%26ao%3D1%26asc%3D275637%2C276070%2C276198%2C275255%2C275537%2C276104%26meid%3D2190ad924d8040d6be1777c2f48478b9%26pid%3D101875%26rk%3D3%26rkt%3D4%26sd%3D265847413229%26itm%3D262607754486%26pmt%3D1%26noa%3D0%26pg%3D2332490%26algv%3DSimVIDwebV3WithCPCExpansionEmbeddingSearchQuerySemanticBroadMatchSingularityRecall%26brand%3DUnbranded&amp;_trksid=p2332490.c101875.m1851&amp;itmprp=cksum%3A2626077544862190ad924d8040d6be1777c2f48478b9%7Cenc%3AAQAJAAABQNthdh9o32sOfKme0krmx3yc5y0DRWWwwpiraCEsA5rOcanQjqu91drTeDElZLF31uaWQXaQ2pNTl5IMyA1OfooQwqEcJUvtG9LvKPKHgcRzphx12iPvBSva61o%252BMhuWL%252FQdbnqmo7cuWPUI0ju6tqOmp9Jts3pGi3bIXrV3sNIOZlFkmIcXsyWuFr61A51h%252BeJt24d0PoWDH--bywPDARUVxNC4eWoae5C6brjxEbw4JTXcrvaua%252BR%252FUf3V7Tlh%252Byo%252F0zZvmycqaetVTwMoDqncmxYaoX2J54mpZhCC67WynZ3U0%252FQbnUascuqakSj3UK%252B1HIK5LX0%252FJpxPYWeKWdlfGANGG8g7Q3SqDwFYSLikD6wJHanSOb98HpgJkTk%252F7asNHNQVuqH1BNtrPUQcV%252F6efx4woVPKei7JF3itf9NT%7Campid%3APL_CLK%7Cclp%3A2332490&amp;itmmeta=01JBPW8VJPPEESMJKQJJS3994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</si>
</sst>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£&quot;#,##0.0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5FDED0-830B-48B9-9924-A5E3EAA37D78}">
  <dimension ref="B2:I16"/>
  <sheetViews>
    <sheetView tabSelected="1" workbookViewId="0">
      <selection activeCell="F11" sqref="F11"/>
    </sheetView>
  </sheetViews>
  <sheetFormatPr defaultRowHeight="15" x14ac:dyDescent="0.25"/>
  <cols>
    <col min="4" max="4" width="18.5703125" customWidth="1"/>
  </cols>
  <sheetData>
    <row r="2" spans="2:9" x14ac:dyDescent="0.25">
      <c r="E2" t="s">
        <v>3</v>
      </c>
      <c r="F2" t="s">
        <v>4</v>
      </c>
      <c r="G2" t="s">
        <v>5</v>
      </c>
    </row>
    <row r="4" spans="2:9" x14ac:dyDescent="0.25">
      <c r="B4" t="s">
        <v>0</v>
      </c>
    </row>
    <row r="8" spans="2:9" x14ac:dyDescent="0.25">
      <c r="B8" t="s">
        <v>1</v>
      </c>
    </row>
    <row r="10" spans="2:9" x14ac:dyDescent="0.25">
      <c r="D10" t="s">
        <v>6</v>
      </c>
      <c r="E10">
        <v>48</v>
      </c>
      <c r="F10" s="1">
        <f>11 / 100</f>
        <v>0.11</v>
      </c>
      <c r="G10" s="1">
        <f>E10*F10</f>
        <v>5.28</v>
      </c>
      <c r="I10" t="s">
        <v>12</v>
      </c>
    </row>
    <row r="11" spans="2:9" x14ac:dyDescent="0.25">
      <c r="D11" t="s">
        <v>9</v>
      </c>
      <c r="E11">
        <v>24</v>
      </c>
      <c r="F11" s="1">
        <v>0.08</v>
      </c>
      <c r="G11" s="1">
        <f>E11*F11</f>
        <v>1.92</v>
      </c>
    </row>
    <row r="12" spans="2:9" x14ac:dyDescent="0.25">
      <c r="D12" t="s">
        <v>2</v>
      </c>
      <c r="E12">
        <v>24</v>
      </c>
      <c r="F12" s="1">
        <f>2.23 / 5</f>
        <v>0.44600000000000001</v>
      </c>
      <c r="G12" s="1">
        <f>E12*F12</f>
        <v>10.704000000000001</v>
      </c>
    </row>
    <row r="13" spans="2:9" x14ac:dyDescent="0.25">
      <c r="D13" t="s">
        <v>8</v>
      </c>
      <c r="E13">
        <v>24</v>
      </c>
      <c r="F13" s="1">
        <f>1.6/75</f>
        <v>2.1333333333333336E-2</v>
      </c>
      <c r="G13" s="1">
        <f>E13*F13</f>
        <v>0.51200000000000001</v>
      </c>
      <c r="I13" t="s">
        <v>10</v>
      </c>
    </row>
    <row r="14" spans="2:9" x14ac:dyDescent="0.25">
      <c r="D14" t="s">
        <v>7</v>
      </c>
      <c r="E14">
        <v>24</v>
      </c>
      <c r="F14" s="1">
        <f>8.79 / 20</f>
        <v>0.43949999999999995</v>
      </c>
      <c r="G14" s="1">
        <f>E14*F14</f>
        <v>10.547999999999998</v>
      </c>
      <c r="I14" t="s">
        <v>11</v>
      </c>
    </row>
    <row r="16" spans="2:9" x14ac:dyDescent="0.25">
      <c r="G16" s="1">
        <f>SUM(G10:G14)</f>
        <v>28.963999999999999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Yaesu 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Waller</dc:creator>
  <cp:lastModifiedBy>Martin Waller</cp:lastModifiedBy>
  <dcterms:created xsi:type="dcterms:W3CDTF">2024-11-02T16:33:01Z</dcterms:created>
  <dcterms:modified xsi:type="dcterms:W3CDTF">2024-11-02T16:46:32Z</dcterms:modified>
</cp:coreProperties>
</file>