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 Y GRAFICAS" sheetId="1" r:id="rId4"/>
    <sheet state="visible" name="T1MD5" sheetId="2" r:id="rId5"/>
    <sheet state="visible" name="T2MD5" sheetId="3" r:id="rId6"/>
    <sheet state="visible" name="T4MD5" sheetId="4" r:id="rId7"/>
    <sheet state="visible" name="T8MD5" sheetId="5" r:id="rId8"/>
    <sheet state="visible" name="T1SHA256" sheetId="6" r:id="rId9"/>
    <sheet state="visible" name="T2SHA256" sheetId="7" r:id="rId10"/>
    <sheet state="visible" name="T4SHA256" sheetId="8" r:id="rId11"/>
    <sheet state="visible" name="T8SHA256" sheetId="9" r:id="rId12"/>
    <sheet state="visible" name="T1SHA512" sheetId="10" r:id="rId13"/>
    <sheet state="visible" name="T2SHA512" sheetId="11" r:id="rId14"/>
    <sheet state="visible" name="T4SHA512" sheetId="12" r:id="rId15"/>
    <sheet state="visible" name="T8SHA512" sheetId="13" r:id="rId16"/>
  </sheets>
  <definedNames/>
  <calcPr/>
</workbook>
</file>

<file path=xl/sharedStrings.xml><?xml version="1.0" encoding="utf-8"?>
<sst xmlns="http://schemas.openxmlformats.org/spreadsheetml/2006/main" count="106" uniqueCount="17">
  <si>
    <t>Algoritmo</t>
  </si>
  <si>
    <t>SHA-512</t>
  </si>
  <si>
    <t>% Uso de CPU</t>
  </si>
  <si>
    <t>Tiempo de Ejecución (seg)</t>
  </si>
  <si>
    <t>Numero de Threads</t>
  </si>
  <si>
    <t>SHA-256</t>
  </si>
  <si>
    <t>Tiempo de Ejecución</t>
  </si>
  <si>
    <t>MD5</t>
  </si>
  <si>
    <t>Medición</t>
  </si>
  <si>
    <t>Tiempo de Ejecición (seg)</t>
  </si>
  <si>
    <t>Prom. Uso de CPU (%)</t>
  </si>
  <si>
    <t>Prom. Tiempo de Ejecución (seg)</t>
  </si>
  <si>
    <t>SHA256</t>
  </si>
  <si>
    <t>25,3</t>
  </si>
  <si>
    <t>25,4</t>
  </si>
  <si>
    <t>Uso de CPU</t>
  </si>
  <si>
    <t>Uso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</si>
</sst>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color theme="1"/>
      <name val="Arial"/>
    </font>
    <font/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2" fontId="1" numFmtId="0" xfId="0" applyAlignment="1" applyFill="1" applyFont="1">
      <alignment horizontal="center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3" fontId="3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uso de CPU Algoritmo SHA-512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GRAFICAS'!$B$3:$B$6</c:f>
            </c:numRef>
          </c:xVal>
          <c:yVal>
            <c:numRef>
              <c:f>'RESUMEN Y GRAFICAS'!$C$3:$C$6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17352"/>
        <c:axId val="927548172"/>
      </c:scatterChart>
      <c:valAx>
        <c:axId val="2007117352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548172"/>
      </c:valAx>
      <c:valAx>
        <c:axId val="927548172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117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Ejecución Algoritmo SHA-512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GRAFICAS'!$B$3:$B$6</c:f>
            </c:numRef>
          </c:xVal>
          <c:yVal>
            <c:numRef>
              <c:f>'RESUMEN Y GRAFICAS'!$D$3:$D$6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55289"/>
        <c:axId val="531884963"/>
      </c:scatterChart>
      <c:valAx>
        <c:axId val="2090255289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84963"/>
      </c:valAx>
      <c:valAx>
        <c:axId val="531884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255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uso de CPU Algoritmo SHA-256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GRAFICAS'!$B$21:$B$24</c:f>
            </c:numRef>
          </c:xVal>
          <c:yVal>
            <c:numRef>
              <c:f>'RESUMEN Y GRAFICAS'!$C$21:$C$24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883286"/>
        <c:axId val="2079340914"/>
      </c:scatterChart>
      <c:valAx>
        <c:axId val="106088328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340914"/>
      </c:valAx>
      <c:valAx>
        <c:axId val="2079340914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883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Ejecución Algoritmo SHA-256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GRAFICAS'!$B$21:$B$24</c:f>
            </c:numRef>
          </c:xVal>
          <c:yVal>
            <c:numRef>
              <c:f>'RESUMEN Y GRAFICAS'!$D$21:$D$24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697995"/>
        <c:axId val="1612360320"/>
      </c:scatterChart>
      <c:valAx>
        <c:axId val="27869799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360320"/>
      </c:valAx>
      <c:valAx>
        <c:axId val="161236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697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% uso de CPU Algoritmo MD5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GRAFICAS'!$B$40:$B$43</c:f>
            </c:numRef>
          </c:xVal>
          <c:yVal>
            <c:numRef>
              <c:f>'RESUMEN Y GRAFICAS'!$C$40:$C$43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51899"/>
        <c:axId val="166918777"/>
      </c:scatterChart>
      <c:valAx>
        <c:axId val="1099851899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18777"/>
      </c:valAx>
      <c:valAx>
        <c:axId val="166918777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de uso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851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Tiempo de Ejecución Algoritmo MD5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'RESUMEN Y GRAFICAS'!$B$40:$B$43</c:f>
            </c:numRef>
          </c:xVal>
          <c:yVal>
            <c:numRef>
              <c:f>'RESUMEN Y GRAFICAS'!$D$40:$D$43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43381"/>
        <c:axId val="1045993728"/>
      </c:scatterChart>
      <c:valAx>
        <c:axId val="185543381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993728"/>
      </c:valAx>
      <c:valAx>
        <c:axId val="104599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43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7435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190500</xdr:colOff>
      <xdr:row>0</xdr:row>
      <xdr:rowOff>0</xdr:rowOff>
    </xdr:from>
    <xdr:ext cx="57435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19</xdr:row>
      <xdr:rowOff>0</xdr:rowOff>
    </xdr:from>
    <xdr:ext cx="57435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190500</xdr:colOff>
      <xdr:row>19</xdr:row>
      <xdr:rowOff>0</xdr:rowOff>
    </xdr:from>
    <xdr:ext cx="574357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9525</xdr:colOff>
      <xdr:row>38</xdr:row>
      <xdr:rowOff>0</xdr:rowOff>
    </xdr:from>
    <xdr:ext cx="57435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190500</xdr:colOff>
      <xdr:row>38</xdr:row>
      <xdr:rowOff>0</xdr:rowOff>
    </xdr:from>
    <xdr:ext cx="57435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8.86"/>
    <col customWidth="1" min="3" max="3" width="25.29"/>
    <col customWidth="1" min="4" max="4" width="23.71"/>
    <col customWidth="1" min="5" max="5" width="18.14"/>
    <col customWidth="1" min="6" max="6" width="17.71"/>
    <col customWidth="1" min="7" max="7" width="17.14"/>
    <col customWidth="1" min="8" max="8" width="14.0"/>
    <col customWidth="1" min="9" max="9" width="18.14"/>
  </cols>
  <sheetData>
    <row r="1">
      <c r="A1" s="1" t="s">
        <v>0</v>
      </c>
      <c r="B1" s="1" t="s">
        <v>1</v>
      </c>
      <c r="C1" s="2"/>
      <c r="D1" s="2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C2" s="1" t="s">
        <v>2</v>
      </c>
      <c r="D2" s="1" t="s">
        <v>3</v>
      </c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4</v>
      </c>
      <c r="B3" s="3">
        <v>1.0</v>
      </c>
      <c r="C3" s="6">
        <f>T1SHA512!$B$3</f>
        <v>25.972</v>
      </c>
      <c r="D3" s="6">
        <f>T1SHA512!$B$4</f>
        <v>15789.55167</v>
      </c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B4" s="3">
        <v>2.0</v>
      </c>
      <c r="C4" s="6">
        <f>T2SHA512!$B$3</f>
        <v>50.99298246</v>
      </c>
      <c r="D4" s="6">
        <f>T2SHA512!$B$4</f>
        <v>5836.086333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B5" s="3">
        <v>4.0</v>
      </c>
      <c r="C5" s="6">
        <f>T4SHA512!$B$3</f>
        <v>92.65185185</v>
      </c>
      <c r="D5" s="6">
        <f>T4SHA512!$B$4</f>
        <v>2843.578667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B6" s="3">
        <v>8.0</v>
      </c>
      <c r="C6" s="6">
        <f>T8SHA512!$B$3</f>
        <v>99.67083333</v>
      </c>
      <c r="D6" s="6">
        <f>T8SHA512!$B$4</f>
        <v>2548.756333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/>
      <c r="B7" s="2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/>
      <c r="B8" s="2"/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/>
      <c r="B9" s="3"/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/>
      <c r="B10" s="2"/>
      <c r="C10" s="2"/>
      <c r="D10" s="2"/>
      <c r="E10" s="2"/>
      <c r="F10" s="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E11" s="2"/>
      <c r="F11" s="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0</v>
      </c>
      <c r="B19" s="1" t="s">
        <v>5</v>
      </c>
      <c r="C19" s="2"/>
      <c r="D19" s="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C20" s="1" t="s">
        <v>2</v>
      </c>
      <c r="D20" s="1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4</v>
      </c>
      <c r="B21" s="3">
        <v>1.0</v>
      </c>
      <c r="C21" s="6">
        <f>T1SHA256!$B$3</f>
        <v>24.58765432</v>
      </c>
      <c r="D21" s="6">
        <f>T1SHA256!$B$4</f>
        <v>25276.252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B22" s="3">
        <v>2.0</v>
      </c>
      <c r="C22" s="6">
        <f>T2SHA256!$B$3</f>
        <v>53.39791667</v>
      </c>
      <c r="D22" s="6">
        <f>T2SHA256!$B$4</f>
        <v>9777.257667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B23" s="3">
        <v>4.0</v>
      </c>
      <c r="C23" s="6">
        <f>T4SHA256!$B$3</f>
        <v>93.59444444</v>
      </c>
      <c r="D23" s="6">
        <f>T4SHA256!$B$4</f>
        <v>3775.433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B24" s="3">
        <v>8.0</v>
      </c>
      <c r="C24" s="6">
        <f>T8SHA256!$B$3</f>
        <v>96.67272727</v>
      </c>
      <c r="D24" s="6">
        <f>T8SHA256!$B$4</f>
        <v>3528.881333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0</v>
      </c>
      <c r="B38" s="1" t="s">
        <v>7</v>
      </c>
      <c r="C38" s="2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C39" s="1" t="s">
        <v>2</v>
      </c>
      <c r="D39" s="1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" t="s">
        <v>4</v>
      </c>
      <c r="B40" s="3">
        <v>1.0</v>
      </c>
      <c r="C40" s="6">
        <f>T1MD5!$B$3</f>
        <v>26.35789474</v>
      </c>
      <c r="D40" s="6">
        <f>T1MD5!$B$4</f>
        <v>6705.268333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B41" s="3">
        <v>2.0</v>
      </c>
      <c r="C41" s="6">
        <f>T2MD5!$B$3</f>
        <v>51.59259259</v>
      </c>
      <c r="D41" s="6">
        <f>T2MD5!$B$4</f>
        <v>2853.479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B42" s="3">
        <v>4.0</v>
      </c>
      <c r="C42" s="6">
        <f>T4MD5!$B$3</f>
        <v>92.94444444</v>
      </c>
      <c r="D42" s="6">
        <f>T4MD5!$B$4</f>
        <v>93.93333333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B43" s="3">
        <v>8.0</v>
      </c>
      <c r="C43" s="6">
        <f>T8MD5!$B$3</f>
        <v>93.42666667</v>
      </c>
      <c r="D43" s="6">
        <f>T8MD5!$B$4</f>
        <v>1584.339667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6">
    <mergeCell ref="A2:B2"/>
    <mergeCell ref="A3:A6"/>
    <mergeCell ref="A20:B20"/>
    <mergeCell ref="A21:A24"/>
    <mergeCell ref="A39:B39"/>
    <mergeCell ref="A40:A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6" width="6.29"/>
    <col customWidth="1" min="7" max="56" width="4.86"/>
    <col customWidth="1" min="57" max="57" width="23.14"/>
  </cols>
  <sheetData>
    <row r="1">
      <c r="A1" s="7" t="s">
        <v>0</v>
      </c>
      <c r="B1" s="20" t="s">
        <v>1</v>
      </c>
      <c r="E1" s="8" t="s">
        <v>8</v>
      </c>
      <c r="F1" s="1" t="s">
        <v>2</v>
      </c>
      <c r="AX1" s="8"/>
      <c r="AY1" s="8"/>
      <c r="AZ1" s="8"/>
      <c r="BA1" s="8"/>
      <c r="BB1" s="8"/>
      <c r="BC1" s="8"/>
      <c r="BD1" s="8"/>
      <c r="BE1" s="8" t="s">
        <v>9</v>
      </c>
    </row>
    <row r="2">
      <c r="A2" s="7" t="s">
        <v>4</v>
      </c>
      <c r="B2" s="20">
        <v>1.0</v>
      </c>
      <c r="F2" s="22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  <c r="Q2" s="7">
        <v>60.0</v>
      </c>
      <c r="R2" s="7">
        <v>65.0</v>
      </c>
      <c r="S2" s="7">
        <v>70.0</v>
      </c>
      <c r="T2" s="7">
        <v>75.0</v>
      </c>
      <c r="U2" s="7">
        <v>80.0</v>
      </c>
      <c r="V2" s="7">
        <v>85.0</v>
      </c>
      <c r="W2" s="7">
        <v>90.0</v>
      </c>
      <c r="X2" s="7">
        <v>95.0</v>
      </c>
      <c r="Y2" s="7">
        <v>100.0</v>
      </c>
      <c r="Z2" s="7">
        <v>105.0</v>
      </c>
      <c r="AA2" s="7">
        <v>110.0</v>
      </c>
      <c r="AB2" s="7">
        <v>120.0</v>
      </c>
      <c r="AC2" s="7">
        <v>125.0</v>
      </c>
      <c r="AD2" s="7">
        <v>130.0</v>
      </c>
      <c r="AE2" s="7">
        <v>135.0</v>
      </c>
      <c r="AF2" s="7">
        <v>140.0</v>
      </c>
      <c r="AG2" s="7">
        <v>145.0</v>
      </c>
      <c r="AH2" s="7">
        <v>150.0</v>
      </c>
      <c r="AI2" s="7">
        <v>155.0</v>
      </c>
      <c r="AJ2" s="7">
        <v>160.0</v>
      </c>
      <c r="AK2" s="7">
        <v>165.0</v>
      </c>
      <c r="AL2" s="7">
        <v>170.0</v>
      </c>
      <c r="AM2" s="7">
        <v>175.0</v>
      </c>
      <c r="AN2" s="7">
        <v>180.0</v>
      </c>
      <c r="AO2" s="7">
        <v>185.0</v>
      </c>
      <c r="AP2" s="7">
        <v>190.0</v>
      </c>
      <c r="AQ2" s="7">
        <v>195.0</v>
      </c>
      <c r="AR2" s="7">
        <v>200.0</v>
      </c>
      <c r="AS2" s="7">
        <v>205.0</v>
      </c>
      <c r="AT2" s="7">
        <v>210.0</v>
      </c>
      <c r="AU2" s="7">
        <v>215.0</v>
      </c>
      <c r="AV2" s="7">
        <v>220.0</v>
      </c>
      <c r="AW2" s="7">
        <v>225.0</v>
      </c>
      <c r="AX2" s="7">
        <v>230.0</v>
      </c>
      <c r="AY2" s="7">
        <v>235.0</v>
      </c>
      <c r="AZ2" s="7">
        <v>240.0</v>
      </c>
      <c r="BA2" s="7">
        <v>245.0</v>
      </c>
      <c r="BB2" s="7">
        <v>250.0</v>
      </c>
      <c r="BC2" s="7">
        <v>255.0</v>
      </c>
      <c r="BD2" s="7">
        <v>260.0</v>
      </c>
    </row>
    <row r="3">
      <c r="A3" s="7" t="s">
        <v>10</v>
      </c>
      <c r="B3" s="2">
        <f>AVERAGE(F3:BD5)</f>
        <v>25.972</v>
      </c>
      <c r="E3" s="8">
        <v>1.0</v>
      </c>
      <c r="F3" s="22">
        <v>26.1</v>
      </c>
      <c r="G3" s="7">
        <v>25.5</v>
      </c>
      <c r="H3" s="7">
        <v>25.5</v>
      </c>
      <c r="I3" s="7">
        <v>25.5</v>
      </c>
      <c r="J3" s="7">
        <v>25.4</v>
      </c>
      <c r="K3" s="7">
        <v>25.3</v>
      </c>
      <c r="L3" s="7">
        <v>25.6</v>
      </c>
      <c r="M3" s="7">
        <v>28.2</v>
      </c>
      <c r="N3" s="7">
        <v>25.6</v>
      </c>
      <c r="O3" s="7">
        <v>25.5</v>
      </c>
      <c r="P3" s="7">
        <v>25.4</v>
      </c>
      <c r="Q3" s="7">
        <v>25.5</v>
      </c>
      <c r="R3" s="7">
        <v>25.5</v>
      </c>
      <c r="S3" s="7">
        <v>25.3</v>
      </c>
      <c r="T3" s="7">
        <v>25.6</v>
      </c>
      <c r="U3" s="7">
        <v>25.4</v>
      </c>
      <c r="V3" s="7">
        <v>25.4</v>
      </c>
      <c r="W3" s="7">
        <v>25.4</v>
      </c>
      <c r="X3" s="7">
        <v>25.4</v>
      </c>
      <c r="Y3" s="7">
        <v>25.9</v>
      </c>
      <c r="Z3" s="7">
        <v>25.5</v>
      </c>
      <c r="AA3" s="7">
        <v>25.5</v>
      </c>
      <c r="AB3" s="7">
        <v>25.6</v>
      </c>
      <c r="AC3" s="7">
        <v>25.5</v>
      </c>
      <c r="AD3" s="7">
        <v>25.5</v>
      </c>
      <c r="AE3" s="7">
        <v>25.5</v>
      </c>
      <c r="AF3" s="7">
        <v>25.8</v>
      </c>
      <c r="AG3" s="7">
        <v>25.5</v>
      </c>
      <c r="AH3" s="7">
        <v>25.6</v>
      </c>
      <c r="AI3" s="7">
        <v>25.7</v>
      </c>
      <c r="AJ3" s="7">
        <v>25.6</v>
      </c>
      <c r="AK3" s="7">
        <v>26.2</v>
      </c>
      <c r="AL3" s="7">
        <v>25.4</v>
      </c>
      <c r="AM3" s="7">
        <v>25.3</v>
      </c>
      <c r="AN3" s="7">
        <v>25.5</v>
      </c>
      <c r="AO3" s="7">
        <v>25.4</v>
      </c>
      <c r="AP3" s="7">
        <v>25.6</v>
      </c>
      <c r="AQ3" s="7">
        <v>25.6</v>
      </c>
      <c r="AR3" s="7">
        <v>25.5</v>
      </c>
      <c r="AS3" s="7">
        <v>25.4</v>
      </c>
      <c r="AT3" s="7">
        <v>25.6</v>
      </c>
      <c r="AU3" s="7">
        <v>25.3</v>
      </c>
      <c r="AV3" s="7">
        <v>25.7</v>
      </c>
      <c r="AW3" s="7">
        <v>26.3</v>
      </c>
      <c r="AX3" s="7">
        <v>25.9</v>
      </c>
      <c r="AY3" s="7">
        <v>26.1</v>
      </c>
      <c r="AZ3" s="7">
        <v>25.5</v>
      </c>
      <c r="BA3" s="7">
        <v>25.8</v>
      </c>
      <c r="BB3" s="7">
        <v>25.7</v>
      </c>
      <c r="BC3" s="7">
        <v>25.5</v>
      </c>
      <c r="BD3" s="7">
        <v>25.8</v>
      </c>
      <c r="BE3" s="7">
        <v>15703.638</v>
      </c>
    </row>
    <row r="4">
      <c r="A4" s="7" t="s">
        <v>11</v>
      </c>
      <c r="B4" s="2">
        <f>AVERAGE(BE3:BE5)</f>
        <v>15789.55167</v>
      </c>
      <c r="E4" s="8">
        <v>2.0</v>
      </c>
      <c r="F4" s="22">
        <v>26.6</v>
      </c>
      <c r="G4" s="7">
        <v>25.7</v>
      </c>
      <c r="H4" s="7">
        <v>25.4</v>
      </c>
      <c r="I4" s="7">
        <v>24.5</v>
      </c>
      <c r="J4" s="7">
        <v>25.6</v>
      </c>
      <c r="K4" s="7">
        <v>25.4</v>
      </c>
      <c r="L4" s="7">
        <v>25.4</v>
      </c>
      <c r="M4" s="7">
        <v>25.6</v>
      </c>
      <c r="N4" s="7">
        <v>25.5</v>
      </c>
      <c r="O4" s="7">
        <v>25.4</v>
      </c>
      <c r="P4" s="7">
        <v>25.4</v>
      </c>
      <c r="Q4" s="7">
        <v>25.4</v>
      </c>
      <c r="R4" s="7">
        <v>25.5</v>
      </c>
      <c r="S4" s="7">
        <v>25.3</v>
      </c>
      <c r="T4" s="7">
        <v>25.4</v>
      </c>
      <c r="U4" s="7">
        <v>26.1</v>
      </c>
      <c r="V4" s="7">
        <v>25.6</v>
      </c>
      <c r="W4" s="7">
        <v>25.5</v>
      </c>
      <c r="X4" s="7">
        <v>25.4</v>
      </c>
      <c r="Y4" s="7">
        <v>25.3</v>
      </c>
      <c r="Z4" s="7">
        <v>25.4</v>
      </c>
      <c r="AA4" s="7">
        <v>25.4</v>
      </c>
      <c r="AB4" s="7">
        <v>25.5</v>
      </c>
      <c r="AC4" s="7">
        <v>25.4</v>
      </c>
      <c r="AD4" s="7">
        <v>25.5</v>
      </c>
      <c r="AE4" s="7">
        <v>25.4</v>
      </c>
      <c r="AF4" s="7">
        <v>28.1</v>
      </c>
      <c r="AG4" s="7">
        <v>26.2</v>
      </c>
      <c r="AH4" s="7">
        <v>35.4</v>
      </c>
      <c r="AI4" s="7">
        <v>29.2</v>
      </c>
      <c r="AJ4" s="7">
        <v>25.4</v>
      </c>
      <c r="AK4" s="7">
        <v>25.4</v>
      </c>
      <c r="AL4" s="7">
        <v>25.4</v>
      </c>
      <c r="AM4" s="7">
        <v>25.4</v>
      </c>
      <c r="AN4" s="7">
        <v>25.4</v>
      </c>
      <c r="AO4" s="7">
        <v>25.4</v>
      </c>
      <c r="AP4" s="7">
        <v>25.5</v>
      </c>
      <c r="AQ4" s="7">
        <v>25.4</v>
      </c>
      <c r="AR4" s="7">
        <v>25.4</v>
      </c>
      <c r="AS4" s="7">
        <v>37.0</v>
      </c>
      <c r="AT4" s="7">
        <v>28.3</v>
      </c>
      <c r="AU4" s="7">
        <v>24.4</v>
      </c>
      <c r="AV4" s="7">
        <v>25.8</v>
      </c>
      <c r="AW4" s="7">
        <v>25.5</v>
      </c>
      <c r="AX4" s="7">
        <v>25.4</v>
      </c>
      <c r="AY4" s="7">
        <v>25.7</v>
      </c>
      <c r="AZ4" s="7">
        <v>25.4</v>
      </c>
      <c r="BA4" s="7">
        <v>25.1</v>
      </c>
      <c r="BB4" s="7" t="s">
        <v>13</v>
      </c>
      <c r="BC4" s="7" t="s">
        <v>14</v>
      </c>
      <c r="BD4" s="7" t="s">
        <v>14</v>
      </c>
      <c r="BE4" s="7">
        <v>15986.438</v>
      </c>
    </row>
    <row r="5">
      <c r="E5" s="8">
        <v>3.0</v>
      </c>
      <c r="F5" s="22">
        <v>26.9</v>
      </c>
      <c r="G5" s="22">
        <v>25.8</v>
      </c>
      <c r="H5" s="22">
        <v>25.6</v>
      </c>
      <c r="I5" s="22">
        <v>26.2</v>
      </c>
      <c r="J5" s="22">
        <v>25.6</v>
      </c>
      <c r="K5" s="22">
        <v>26.3</v>
      </c>
      <c r="L5" s="22">
        <v>25.9</v>
      </c>
      <c r="M5" s="22">
        <v>25.7</v>
      </c>
      <c r="N5" s="22">
        <v>25.8</v>
      </c>
      <c r="O5" s="22">
        <v>25.6</v>
      </c>
      <c r="P5" s="22">
        <v>25.7</v>
      </c>
      <c r="Q5" s="22">
        <v>25.7</v>
      </c>
      <c r="R5" s="22">
        <v>26.0</v>
      </c>
      <c r="S5" s="22">
        <v>25.9</v>
      </c>
      <c r="T5" s="22">
        <v>26.1</v>
      </c>
      <c r="U5" s="22">
        <v>25.6</v>
      </c>
      <c r="V5" s="22">
        <v>25.8</v>
      </c>
      <c r="W5" s="22">
        <v>26.3</v>
      </c>
      <c r="X5" s="22">
        <v>25.8</v>
      </c>
      <c r="Y5" s="22">
        <v>26.2</v>
      </c>
      <c r="Z5" s="22">
        <v>25.8</v>
      </c>
      <c r="AA5" s="22">
        <v>25.8</v>
      </c>
      <c r="AB5" s="22">
        <v>25.7</v>
      </c>
      <c r="AC5" s="22">
        <v>25.6</v>
      </c>
      <c r="AD5" s="22">
        <v>25.8</v>
      </c>
      <c r="AE5" s="22">
        <v>25.7</v>
      </c>
      <c r="AF5" s="22">
        <v>25.7</v>
      </c>
      <c r="AG5" s="22">
        <v>25.6</v>
      </c>
      <c r="AH5" s="22">
        <v>25.8</v>
      </c>
      <c r="AI5" s="22">
        <v>26.4</v>
      </c>
      <c r="AJ5" s="22">
        <v>25.7</v>
      </c>
      <c r="AK5" s="22">
        <v>25.6</v>
      </c>
      <c r="AL5" s="22">
        <v>25.7</v>
      </c>
      <c r="AM5" s="22">
        <v>25.6</v>
      </c>
      <c r="AN5" s="22">
        <v>27.3</v>
      </c>
      <c r="AO5" s="22">
        <v>26.2</v>
      </c>
      <c r="AP5" s="22">
        <v>25.6</v>
      </c>
      <c r="AQ5" s="22">
        <v>28.3</v>
      </c>
      <c r="AR5" s="22">
        <v>25.6</v>
      </c>
      <c r="AS5" s="22">
        <v>25.7</v>
      </c>
      <c r="AT5" s="22">
        <v>25.6</v>
      </c>
      <c r="AU5" s="22">
        <v>40.0</v>
      </c>
      <c r="AV5" s="22">
        <v>26.5</v>
      </c>
      <c r="AW5" s="22">
        <v>25.8</v>
      </c>
      <c r="AX5" s="22">
        <v>25.8</v>
      </c>
      <c r="AY5" s="22">
        <v>25.7</v>
      </c>
      <c r="AZ5" s="22">
        <v>25.6</v>
      </c>
      <c r="BA5" s="22">
        <v>25.6</v>
      </c>
      <c r="BB5" s="22">
        <v>25.8</v>
      </c>
      <c r="BC5" s="22">
        <v>25.7</v>
      </c>
      <c r="BD5" s="22">
        <v>25.8</v>
      </c>
      <c r="BE5" s="22">
        <v>15678.579</v>
      </c>
    </row>
    <row r="6">
      <c r="E6" s="8"/>
      <c r="F6" s="12"/>
    </row>
    <row r="7">
      <c r="E7" s="8"/>
    </row>
  </sheetData>
  <mergeCells count="1">
    <mergeCell ref="F1:S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24" width="4.86"/>
    <col customWidth="1" min="25" max="25" width="23.14"/>
  </cols>
  <sheetData>
    <row r="1">
      <c r="A1" s="7" t="s">
        <v>0</v>
      </c>
      <c r="B1" s="20" t="s">
        <v>1</v>
      </c>
      <c r="E1" s="8" t="s">
        <v>8</v>
      </c>
      <c r="F1" s="1" t="s">
        <v>15</v>
      </c>
      <c r="Y1" s="8" t="s">
        <v>9</v>
      </c>
    </row>
    <row r="2">
      <c r="A2" s="7" t="s">
        <v>4</v>
      </c>
      <c r="B2" s="20">
        <v>2.0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  <c r="Q2" s="7">
        <v>60.0</v>
      </c>
      <c r="R2" s="7">
        <v>65.0</v>
      </c>
      <c r="S2" s="7">
        <v>70.0</v>
      </c>
      <c r="T2" s="7">
        <v>75.0</v>
      </c>
      <c r="U2" s="7">
        <v>80.0</v>
      </c>
      <c r="V2" s="7">
        <v>85.0</v>
      </c>
      <c r="W2" s="7">
        <v>90.0</v>
      </c>
      <c r="X2" s="7">
        <v>95.0</v>
      </c>
    </row>
    <row r="3">
      <c r="A3" s="7" t="s">
        <v>10</v>
      </c>
      <c r="B3" s="2">
        <f>AVERAGE(F3:X5)</f>
        <v>50.99298246</v>
      </c>
      <c r="E3" s="8">
        <v>1.0</v>
      </c>
      <c r="F3" s="8">
        <v>51.0</v>
      </c>
      <c r="G3" s="7">
        <v>50.8</v>
      </c>
      <c r="H3" s="7">
        <v>50.6</v>
      </c>
      <c r="I3" s="7">
        <v>50.5</v>
      </c>
      <c r="J3" s="7">
        <v>50.4</v>
      </c>
      <c r="K3" s="7">
        <v>50.3</v>
      </c>
      <c r="L3" s="7">
        <v>50.4</v>
      </c>
      <c r="M3" s="7">
        <v>50.8</v>
      </c>
      <c r="N3" s="7">
        <v>50.8</v>
      </c>
      <c r="O3" s="7">
        <v>50.8</v>
      </c>
      <c r="P3" s="7">
        <v>50.7</v>
      </c>
      <c r="Q3" s="7">
        <v>50.5</v>
      </c>
      <c r="R3" s="7">
        <v>50.5</v>
      </c>
      <c r="S3" s="7">
        <v>50.4</v>
      </c>
      <c r="T3" s="7">
        <v>50.3</v>
      </c>
      <c r="U3" s="7">
        <v>50.4</v>
      </c>
      <c r="V3" s="7">
        <v>50.5</v>
      </c>
      <c r="W3" s="7">
        <v>50.4</v>
      </c>
      <c r="X3" s="7">
        <v>50.5</v>
      </c>
      <c r="Y3" s="7">
        <v>5848.954</v>
      </c>
    </row>
    <row r="4">
      <c r="A4" s="7" t="s">
        <v>11</v>
      </c>
      <c r="B4" s="2">
        <f>AVERAGE(Y3:Y5)</f>
        <v>5836.086333</v>
      </c>
      <c r="E4" s="8">
        <v>2.0</v>
      </c>
      <c r="F4" s="8">
        <v>50.3</v>
      </c>
      <c r="G4" s="7">
        <v>50.9</v>
      </c>
      <c r="H4" s="7">
        <v>50.4</v>
      </c>
      <c r="I4" s="7">
        <v>50.3</v>
      </c>
      <c r="J4" s="7">
        <v>50.8</v>
      </c>
      <c r="K4" s="7">
        <v>50.7</v>
      </c>
      <c r="L4" s="7">
        <v>50.6</v>
      </c>
      <c r="M4" s="7">
        <v>50.5</v>
      </c>
      <c r="N4" s="7">
        <v>50.4</v>
      </c>
      <c r="O4" s="7">
        <v>50.4</v>
      </c>
      <c r="P4" s="7">
        <v>50.6</v>
      </c>
      <c r="Q4" s="7">
        <v>50.4</v>
      </c>
      <c r="R4" s="7">
        <v>50.5</v>
      </c>
      <c r="S4" s="7">
        <v>73.6</v>
      </c>
      <c r="T4" s="7">
        <v>50.5</v>
      </c>
      <c r="U4" s="7">
        <v>50.4</v>
      </c>
      <c r="V4" s="7">
        <v>50.5</v>
      </c>
      <c r="W4" s="7">
        <v>50.3</v>
      </c>
      <c r="X4" s="7">
        <v>50.4</v>
      </c>
      <c r="Y4" s="7">
        <v>5782.221</v>
      </c>
    </row>
    <row r="5">
      <c r="E5" s="8">
        <v>3.0</v>
      </c>
      <c r="F5" s="8">
        <v>50.6</v>
      </c>
      <c r="G5" s="7">
        <v>50.6</v>
      </c>
      <c r="H5" s="7">
        <v>50.6</v>
      </c>
      <c r="I5" s="7">
        <v>50.5</v>
      </c>
      <c r="J5" s="7">
        <v>50.5</v>
      </c>
      <c r="K5" s="7">
        <v>51.5</v>
      </c>
      <c r="L5" s="7">
        <v>50.7</v>
      </c>
      <c r="M5" s="7">
        <v>50.8</v>
      </c>
      <c r="N5" s="7">
        <v>50.8</v>
      </c>
      <c r="O5" s="7">
        <v>50.7</v>
      </c>
      <c r="P5" s="7">
        <v>50.8</v>
      </c>
      <c r="Q5" s="7">
        <v>50.5</v>
      </c>
      <c r="R5" s="7">
        <v>51.0</v>
      </c>
      <c r="S5" s="7">
        <v>50.5</v>
      </c>
      <c r="T5" s="7">
        <v>51.0</v>
      </c>
      <c r="U5" s="7">
        <v>50.5</v>
      </c>
      <c r="V5" s="7">
        <v>50.6</v>
      </c>
      <c r="W5" s="7">
        <v>50.8</v>
      </c>
      <c r="X5" s="7">
        <v>50.5</v>
      </c>
      <c r="Y5" s="7">
        <v>5877.084</v>
      </c>
    </row>
    <row r="6">
      <c r="E6" s="8"/>
      <c r="F6" s="12"/>
    </row>
    <row r="7">
      <c r="E7" s="8"/>
    </row>
  </sheetData>
  <mergeCells count="1">
    <mergeCell ref="F1:S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4" width="4.86"/>
    <col customWidth="1" min="15" max="15" width="23.14"/>
  </cols>
  <sheetData>
    <row r="1">
      <c r="A1" s="7" t="s">
        <v>0</v>
      </c>
      <c r="B1" s="20" t="s">
        <v>1</v>
      </c>
      <c r="E1" s="8" t="s">
        <v>8</v>
      </c>
      <c r="F1" s="1" t="s">
        <v>16</v>
      </c>
      <c r="O1" s="8" t="s">
        <v>9</v>
      </c>
    </row>
    <row r="2">
      <c r="A2" s="7" t="s">
        <v>4</v>
      </c>
      <c r="B2" s="20">
        <v>4.0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</row>
    <row r="3">
      <c r="A3" s="7" t="s">
        <v>10</v>
      </c>
      <c r="B3" s="2">
        <f>AVERAGE(F3:N5)</f>
        <v>92.65185185</v>
      </c>
      <c r="E3" s="8">
        <v>1.0</v>
      </c>
      <c r="F3" s="15">
        <v>94.7</v>
      </c>
      <c r="G3" s="16">
        <v>93.7</v>
      </c>
      <c r="H3" s="16">
        <v>94.7</v>
      </c>
      <c r="I3" s="16">
        <v>93.9</v>
      </c>
      <c r="J3" s="16">
        <v>93.8</v>
      </c>
      <c r="K3" s="16">
        <v>94.8</v>
      </c>
      <c r="L3" s="16">
        <v>93.9</v>
      </c>
      <c r="M3" s="16">
        <v>93.9</v>
      </c>
      <c r="N3" s="16">
        <v>84.8</v>
      </c>
      <c r="O3" s="7">
        <v>2845.826</v>
      </c>
    </row>
    <row r="4">
      <c r="A4" s="7" t="s">
        <v>11</v>
      </c>
      <c r="B4" s="2">
        <f>AVERAGE(O3:O5)</f>
        <v>2843.578667</v>
      </c>
      <c r="E4" s="8">
        <v>2.0</v>
      </c>
      <c r="F4" s="15">
        <v>95.5</v>
      </c>
      <c r="G4" s="16">
        <v>93.6</v>
      </c>
      <c r="H4" s="16">
        <v>94.6</v>
      </c>
      <c r="I4" s="16">
        <v>94.7</v>
      </c>
      <c r="J4" s="16">
        <v>95.7</v>
      </c>
      <c r="K4" s="16">
        <v>94.7</v>
      </c>
      <c r="L4" s="16">
        <v>94.6</v>
      </c>
      <c r="M4" s="16">
        <v>94.1</v>
      </c>
      <c r="N4" s="16">
        <v>71.1</v>
      </c>
      <c r="O4" s="7">
        <v>2815.331</v>
      </c>
    </row>
    <row r="5">
      <c r="E5" s="8">
        <v>3.0</v>
      </c>
      <c r="F5" s="15">
        <v>95.6</v>
      </c>
      <c r="G5" s="16">
        <v>94.6</v>
      </c>
      <c r="H5" s="16">
        <v>93.6</v>
      </c>
      <c r="I5" s="16">
        <v>94.5</v>
      </c>
      <c r="J5" s="16">
        <v>95.1</v>
      </c>
      <c r="K5" s="16">
        <v>94.8</v>
      </c>
      <c r="L5" s="16">
        <v>95.7</v>
      </c>
      <c r="M5" s="16">
        <v>94.8</v>
      </c>
      <c r="N5" s="16">
        <v>76.1</v>
      </c>
      <c r="O5" s="7">
        <v>2869.579</v>
      </c>
    </row>
    <row r="6">
      <c r="E6" s="8"/>
      <c r="F6" s="12"/>
    </row>
    <row r="7">
      <c r="E7" s="8"/>
    </row>
  </sheetData>
  <mergeCells count="1">
    <mergeCell ref="F1:N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3" width="4.86"/>
    <col customWidth="1" min="14" max="14" width="23.14"/>
  </cols>
  <sheetData>
    <row r="1">
      <c r="A1" s="7" t="s">
        <v>0</v>
      </c>
      <c r="B1" s="20" t="s">
        <v>1</v>
      </c>
      <c r="E1" s="8" t="s">
        <v>8</v>
      </c>
      <c r="F1" s="1" t="s">
        <v>16</v>
      </c>
      <c r="N1" s="8" t="s">
        <v>9</v>
      </c>
    </row>
    <row r="2">
      <c r="A2" s="7" t="s">
        <v>4</v>
      </c>
      <c r="B2" s="20">
        <v>8.0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</row>
    <row r="3">
      <c r="A3" s="7" t="s">
        <v>10</v>
      </c>
      <c r="B3" s="2">
        <f>AVERAGE(F3:M5)</f>
        <v>99.67083333</v>
      </c>
      <c r="E3" s="8">
        <v>1.0</v>
      </c>
      <c r="F3" s="8">
        <v>99.6</v>
      </c>
      <c r="G3" s="7">
        <v>99.6</v>
      </c>
      <c r="H3" s="7">
        <v>99.7</v>
      </c>
      <c r="I3" s="7">
        <v>99.6</v>
      </c>
      <c r="J3" s="7">
        <v>99.4</v>
      </c>
      <c r="K3" s="7">
        <v>99.6</v>
      </c>
      <c r="L3" s="7">
        <v>99.7</v>
      </c>
      <c r="M3" s="7">
        <v>99.5</v>
      </c>
      <c r="N3" s="7">
        <v>2523.086</v>
      </c>
    </row>
    <row r="4">
      <c r="A4" s="7" t="s">
        <v>11</v>
      </c>
      <c r="B4" s="2">
        <f>average(N3:N5)</f>
        <v>2548.756333</v>
      </c>
      <c r="E4" s="8">
        <v>2.0</v>
      </c>
      <c r="F4" s="8">
        <v>99.6</v>
      </c>
      <c r="G4" s="7">
        <v>99.6</v>
      </c>
      <c r="H4" s="7">
        <v>99.6</v>
      </c>
      <c r="I4" s="7">
        <v>99.6</v>
      </c>
      <c r="J4" s="7">
        <v>99.5</v>
      </c>
      <c r="K4" s="7">
        <v>99.7</v>
      </c>
      <c r="L4" s="7">
        <v>99.7</v>
      </c>
      <c r="M4" s="7">
        <v>99.7</v>
      </c>
      <c r="N4" s="7">
        <v>2573.549</v>
      </c>
    </row>
    <row r="5">
      <c r="E5" s="8">
        <v>3.0</v>
      </c>
      <c r="F5" s="8">
        <v>99.7</v>
      </c>
      <c r="G5" s="7">
        <v>99.9</v>
      </c>
      <c r="H5" s="7">
        <v>99.8</v>
      </c>
      <c r="I5" s="7">
        <v>99.8</v>
      </c>
      <c r="J5" s="7">
        <v>99.8</v>
      </c>
      <c r="K5" s="7">
        <v>99.8</v>
      </c>
      <c r="L5" s="7">
        <v>99.8</v>
      </c>
      <c r="M5" s="7">
        <v>99.8</v>
      </c>
      <c r="N5" s="7">
        <v>2549.634</v>
      </c>
    </row>
    <row r="6">
      <c r="E6" s="8"/>
      <c r="F6" s="12"/>
    </row>
    <row r="7">
      <c r="E7" s="8"/>
    </row>
  </sheetData>
  <mergeCells count="1">
    <mergeCell ref="F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6" width="4.71"/>
    <col customWidth="1" min="7" max="27" width="4.86"/>
    <col customWidth="1" min="28" max="28" width="23.14"/>
  </cols>
  <sheetData>
    <row r="1">
      <c r="A1" s="7" t="s">
        <v>0</v>
      </c>
      <c r="B1" s="1" t="s">
        <v>7</v>
      </c>
      <c r="E1" s="8" t="s">
        <v>8</v>
      </c>
      <c r="F1" s="1"/>
      <c r="Y1" s="8"/>
      <c r="Z1" s="8"/>
      <c r="AA1" s="8"/>
      <c r="AB1" s="8" t="s">
        <v>9</v>
      </c>
    </row>
    <row r="2">
      <c r="A2" s="7" t="s">
        <v>4</v>
      </c>
      <c r="B2" s="1">
        <v>1.0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  <c r="Q2" s="7">
        <v>60.0</v>
      </c>
      <c r="R2" s="7">
        <v>65.0</v>
      </c>
      <c r="S2" s="7">
        <v>70.0</v>
      </c>
      <c r="T2" s="7">
        <v>75.0</v>
      </c>
      <c r="U2" s="7">
        <v>80.0</v>
      </c>
      <c r="V2" s="7">
        <v>85.0</v>
      </c>
      <c r="W2" s="7">
        <v>90.0</v>
      </c>
      <c r="X2" s="7">
        <v>95.0</v>
      </c>
      <c r="Y2" s="7">
        <v>100.0</v>
      </c>
      <c r="Z2" s="7">
        <v>105.0</v>
      </c>
      <c r="AA2" s="7"/>
    </row>
    <row r="3">
      <c r="A3" s="7" t="s">
        <v>10</v>
      </c>
      <c r="B3" s="9">
        <f>AVERAGE(F3:X5)</f>
        <v>26.35789474</v>
      </c>
      <c r="E3" s="8">
        <v>1.0</v>
      </c>
      <c r="F3" s="7">
        <v>26.7</v>
      </c>
      <c r="G3" s="7">
        <v>26.8</v>
      </c>
      <c r="H3" s="7">
        <v>26.3</v>
      </c>
      <c r="I3" s="7">
        <v>25.8</v>
      </c>
      <c r="J3" s="7">
        <v>25.8</v>
      </c>
      <c r="K3" s="7">
        <v>25.7</v>
      </c>
      <c r="L3" s="7">
        <v>25.8</v>
      </c>
      <c r="M3" s="7">
        <v>25.8</v>
      </c>
      <c r="N3" s="7">
        <v>25.7</v>
      </c>
      <c r="O3" s="7">
        <v>25.8</v>
      </c>
      <c r="P3" s="7">
        <v>25.8</v>
      </c>
      <c r="Q3" s="7">
        <v>25.6</v>
      </c>
      <c r="R3" s="7">
        <v>25.8</v>
      </c>
      <c r="S3" s="7">
        <v>25.9</v>
      </c>
      <c r="T3" s="7">
        <v>25.6</v>
      </c>
      <c r="U3" s="7">
        <v>25.4</v>
      </c>
      <c r="V3" s="7">
        <v>25.5</v>
      </c>
      <c r="W3" s="7">
        <v>25.4</v>
      </c>
      <c r="X3" s="7">
        <v>32.5</v>
      </c>
      <c r="Y3" s="7">
        <v>25.5</v>
      </c>
      <c r="Z3" s="7">
        <v>25.5</v>
      </c>
      <c r="AB3" s="7">
        <v>6746.242</v>
      </c>
    </row>
    <row r="4">
      <c r="A4" s="7" t="s">
        <v>11</v>
      </c>
      <c r="B4" s="9">
        <f>AVERAGE(AB3:AB5)</f>
        <v>6705.268333</v>
      </c>
      <c r="E4" s="8">
        <v>2.0</v>
      </c>
      <c r="F4" s="10">
        <v>24.6</v>
      </c>
      <c r="G4" s="11">
        <v>29.1</v>
      </c>
      <c r="H4" s="11">
        <v>21.6</v>
      </c>
      <c r="I4" s="11">
        <v>27.6</v>
      </c>
      <c r="J4" s="11">
        <v>26.6</v>
      </c>
      <c r="K4" s="11">
        <v>26.1</v>
      </c>
      <c r="L4" s="11">
        <v>27.1</v>
      </c>
      <c r="M4" s="11">
        <v>23.1</v>
      </c>
      <c r="N4" s="11">
        <v>26.6</v>
      </c>
      <c r="O4" s="11">
        <v>30.6</v>
      </c>
      <c r="P4" s="11">
        <v>23.9</v>
      </c>
      <c r="Q4" s="11">
        <v>26.1</v>
      </c>
      <c r="R4" s="11">
        <v>23.9</v>
      </c>
      <c r="S4" s="11">
        <v>27.6</v>
      </c>
      <c r="T4" s="11">
        <v>27.6</v>
      </c>
      <c r="U4" s="11">
        <v>26.6</v>
      </c>
      <c r="V4" s="11">
        <v>27.1</v>
      </c>
      <c r="W4" s="11">
        <v>27.6</v>
      </c>
      <c r="X4" s="11">
        <v>27.6</v>
      </c>
      <c r="Y4" s="11">
        <v>27.1</v>
      </c>
      <c r="Z4" s="11">
        <v>26.1</v>
      </c>
      <c r="AB4" s="7">
        <v>6639.827</v>
      </c>
    </row>
    <row r="5">
      <c r="E5" s="8">
        <v>3.0</v>
      </c>
      <c r="F5" s="10">
        <v>25.4</v>
      </c>
      <c r="G5" s="11">
        <v>26.9</v>
      </c>
      <c r="H5" s="11">
        <v>26.3</v>
      </c>
      <c r="I5" s="11">
        <v>28.0</v>
      </c>
      <c r="J5" s="11">
        <v>26.3</v>
      </c>
      <c r="K5" s="11">
        <v>26.3</v>
      </c>
      <c r="L5" s="11">
        <v>25.4</v>
      </c>
      <c r="M5" s="11">
        <v>25.4</v>
      </c>
      <c r="N5" s="11">
        <v>28.0</v>
      </c>
      <c r="O5" s="11">
        <v>25.4</v>
      </c>
      <c r="P5" s="11">
        <v>27.1</v>
      </c>
      <c r="Q5" s="11">
        <v>24.5</v>
      </c>
      <c r="R5" s="11">
        <v>26.3</v>
      </c>
      <c r="S5" s="11">
        <v>28.0</v>
      </c>
      <c r="T5" s="11">
        <v>26.9</v>
      </c>
      <c r="U5" s="11">
        <v>26.3</v>
      </c>
      <c r="V5" s="11">
        <v>26.9</v>
      </c>
      <c r="W5" s="11">
        <v>28.0</v>
      </c>
      <c r="X5" s="11">
        <v>26.3</v>
      </c>
      <c r="Y5" s="11">
        <v>26.3</v>
      </c>
      <c r="Z5" s="11">
        <v>28.0</v>
      </c>
      <c r="AB5" s="7">
        <v>6729.736</v>
      </c>
    </row>
    <row r="6">
      <c r="E6" s="8"/>
      <c r="F6" s="12"/>
    </row>
    <row r="7">
      <c r="E7" s="8"/>
    </row>
    <row r="9"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1"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</sheetData>
  <mergeCells count="1">
    <mergeCell ref="F1:S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7.43"/>
    <col customWidth="1" min="3" max="3" width="8.71"/>
    <col customWidth="1" min="5" max="5" width="8.71"/>
    <col customWidth="1" min="6" max="6" width="2.14"/>
    <col customWidth="1" min="7" max="14" width="3.29"/>
    <col customWidth="1" min="15" max="15" width="23.14"/>
  </cols>
  <sheetData>
    <row r="1">
      <c r="A1" s="7" t="s">
        <v>0</v>
      </c>
      <c r="B1" s="1" t="s">
        <v>7</v>
      </c>
      <c r="E1" s="8" t="s">
        <v>8</v>
      </c>
      <c r="F1" s="1"/>
      <c r="O1" s="8" t="s">
        <v>9</v>
      </c>
    </row>
    <row r="2">
      <c r="A2" s="7" t="s">
        <v>4</v>
      </c>
      <c r="B2" s="1">
        <v>1.0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</row>
    <row r="3">
      <c r="A3" s="7" t="s">
        <v>10</v>
      </c>
      <c r="B3" s="2">
        <f>AVERAGE(F3:N5)</f>
        <v>51.59259259</v>
      </c>
      <c r="E3" s="8">
        <v>1.0</v>
      </c>
      <c r="F3" s="13">
        <v>51.4</v>
      </c>
      <c r="G3" s="7">
        <v>51.7</v>
      </c>
      <c r="H3" s="7">
        <v>50.4</v>
      </c>
      <c r="I3" s="7">
        <v>50.3</v>
      </c>
      <c r="J3" s="7">
        <v>66.1</v>
      </c>
      <c r="K3" s="7">
        <v>50.9</v>
      </c>
      <c r="L3" s="7">
        <v>50.4</v>
      </c>
      <c r="M3" s="14">
        <v>51.1</v>
      </c>
      <c r="N3" s="14">
        <v>51.1</v>
      </c>
      <c r="O3" s="7">
        <v>2825.497</v>
      </c>
    </row>
    <row r="4">
      <c r="A4" s="7" t="s">
        <v>11</v>
      </c>
      <c r="B4" s="2">
        <f>AVERAGE(O3:O5)</f>
        <v>2853.479</v>
      </c>
      <c r="E4" s="8">
        <v>2.0</v>
      </c>
      <c r="F4" s="13">
        <v>51.6</v>
      </c>
      <c r="G4" s="7">
        <v>50.3</v>
      </c>
      <c r="H4" s="7">
        <v>50.2</v>
      </c>
      <c r="I4" s="7">
        <v>51.3</v>
      </c>
      <c r="J4" s="7">
        <v>52.1</v>
      </c>
      <c r="K4" s="7">
        <v>50.9</v>
      </c>
      <c r="L4" s="7">
        <v>51.2</v>
      </c>
      <c r="M4" s="7">
        <v>51.6</v>
      </c>
      <c r="N4" s="7">
        <v>50.2</v>
      </c>
      <c r="O4" s="7">
        <v>2853.813</v>
      </c>
    </row>
    <row r="5">
      <c r="E5" s="8">
        <v>3.0</v>
      </c>
      <c r="F5" s="13">
        <v>50.2</v>
      </c>
      <c r="G5" s="7">
        <v>51.5</v>
      </c>
      <c r="H5" s="7">
        <v>52.3</v>
      </c>
      <c r="I5" s="7">
        <v>50.6</v>
      </c>
      <c r="J5" s="7">
        <v>51.4</v>
      </c>
      <c r="K5" s="7">
        <v>52.2</v>
      </c>
      <c r="L5" s="7">
        <v>50.3</v>
      </c>
      <c r="M5" s="7">
        <v>50.5</v>
      </c>
      <c r="N5" s="7">
        <v>51.2</v>
      </c>
      <c r="O5" s="7">
        <v>2881.127</v>
      </c>
    </row>
    <row r="6">
      <c r="E6" s="8"/>
      <c r="F6" s="12"/>
      <c r="G6" s="12"/>
    </row>
    <row r="7">
      <c r="E7" s="8"/>
    </row>
  </sheetData>
  <mergeCells count="1">
    <mergeCell ref="F1:N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0" width="4.86"/>
    <col customWidth="1" min="11" max="12" width="23.14"/>
  </cols>
  <sheetData>
    <row r="1">
      <c r="A1" s="7" t="s">
        <v>0</v>
      </c>
      <c r="B1" s="1" t="s">
        <v>7</v>
      </c>
      <c r="E1" s="8" t="s">
        <v>8</v>
      </c>
      <c r="F1" s="1"/>
      <c r="K1" s="8" t="s">
        <v>9</v>
      </c>
    </row>
    <row r="2">
      <c r="A2" s="7" t="s">
        <v>4</v>
      </c>
      <c r="B2" s="1">
        <v>4.0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</row>
    <row r="3">
      <c r="A3" s="7" t="s">
        <v>10</v>
      </c>
      <c r="B3" s="2">
        <f>AVERAGE(F3:H5)</f>
        <v>92.94444444</v>
      </c>
      <c r="E3" s="8">
        <v>1.0</v>
      </c>
      <c r="F3" s="13">
        <v>92.1</v>
      </c>
      <c r="G3" s="14">
        <v>96.1</v>
      </c>
      <c r="H3" s="14">
        <v>93.5</v>
      </c>
      <c r="I3" s="7">
        <v>94.4</v>
      </c>
      <c r="J3" s="7">
        <v>90.7</v>
      </c>
      <c r="K3" s="7">
        <v>1723.872</v>
      </c>
    </row>
    <row r="4">
      <c r="A4" s="7" t="s">
        <v>11</v>
      </c>
      <c r="B4" s="2">
        <f>AVERAGE(I3:I5)</f>
        <v>93.93333333</v>
      </c>
      <c r="E4" s="8">
        <v>2.0</v>
      </c>
      <c r="F4" s="13">
        <v>94.1</v>
      </c>
      <c r="G4" s="14">
        <v>92.5</v>
      </c>
      <c r="H4" s="14">
        <v>93.5</v>
      </c>
      <c r="I4" s="7">
        <v>92.1</v>
      </c>
      <c r="J4" s="7">
        <v>92.1</v>
      </c>
      <c r="K4" s="7">
        <v>1732.255</v>
      </c>
    </row>
    <row r="5">
      <c r="E5" s="8">
        <v>3.0</v>
      </c>
      <c r="F5" s="13">
        <v>92.1</v>
      </c>
      <c r="G5" s="7">
        <v>90.5</v>
      </c>
      <c r="H5" s="14">
        <v>92.1</v>
      </c>
      <c r="I5" s="7">
        <v>95.3</v>
      </c>
      <c r="J5" s="7">
        <v>93.2</v>
      </c>
      <c r="K5" s="7">
        <v>1753.263</v>
      </c>
    </row>
    <row r="6">
      <c r="E6" s="13"/>
      <c r="F6" s="12"/>
    </row>
    <row r="7">
      <c r="E7" s="13"/>
    </row>
  </sheetData>
  <mergeCells count="1">
    <mergeCell ref="F1:H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0" width="4.86"/>
    <col customWidth="1" min="11" max="11" width="23.14"/>
  </cols>
  <sheetData>
    <row r="1">
      <c r="A1" s="7" t="s">
        <v>0</v>
      </c>
      <c r="B1" s="1" t="s">
        <v>7</v>
      </c>
      <c r="E1" s="8" t="s">
        <v>8</v>
      </c>
      <c r="F1" s="1"/>
      <c r="K1" s="8" t="s">
        <v>9</v>
      </c>
    </row>
    <row r="2">
      <c r="A2" s="7" t="s">
        <v>4</v>
      </c>
      <c r="B2" s="1">
        <v>8.0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</row>
    <row r="3">
      <c r="A3" s="7" t="s">
        <v>10</v>
      </c>
      <c r="B3" s="2">
        <f>AVERAGE(F3:J5)</f>
        <v>93.42666667</v>
      </c>
      <c r="E3" s="8">
        <v>1.0</v>
      </c>
      <c r="F3" s="13">
        <v>93.5</v>
      </c>
      <c r="G3" s="7">
        <v>93.2</v>
      </c>
      <c r="H3" s="7">
        <v>93.5</v>
      </c>
      <c r="I3" s="7">
        <v>93.5</v>
      </c>
      <c r="J3" s="7">
        <v>93.4</v>
      </c>
      <c r="K3" s="7">
        <v>1552.373</v>
      </c>
    </row>
    <row r="4">
      <c r="A4" s="7" t="s">
        <v>11</v>
      </c>
      <c r="B4" s="2">
        <f>AVERAGE(K3:K5)</f>
        <v>1584.339667</v>
      </c>
      <c r="E4" s="8">
        <v>2.0</v>
      </c>
      <c r="F4" s="13">
        <v>93.5</v>
      </c>
      <c r="G4" s="7">
        <v>93.5</v>
      </c>
      <c r="H4" s="7">
        <v>93.6</v>
      </c>
      <c r="I4" s="7">
        <v>93.4</v>
      </c>
      <c r="J4" s="7">
        <v>93.2</v>
      </c>
      <c r="K4" s="14">
        <v>1627.123</v>
      </c>
    </row>
    <row r="5">
      <c r="E5" s="8">
        <v>3.0</v>
      </c>
      <c r="F5" s="13">
        <v>93.4</v>
      </c>
      <c r="G5" s="7">
        <v>93.5</v>
      </c>
      <c r="H5" s="7">
        <v>93.2</v>
      </c>
      <c r="I5" s="7">
        <v>93.5</v>
      </c>
      <c r="J5" s="7">
        <v>93.5</v>
      </c>
      <c r="K5" s="14">
        <v>1573.523</v>
      </c>
    </row>
    <row r="6">
      <c r="E6" s="13"/>
      <c r="F6" s="12"/>
    </row>
    <row r="7">
      <c r="E7" s="13"/>
    </row>
  </sheetData>
  <mergeCells count="1">
    <mergeCell ref="F1: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6" width="6.0"/>
    <col customWidth="1" min="7" max="34" width="4.86"/>
    <col customWidth="1" min="35" max="35" width="4.29"/>
    <col customWidth="1" min="36" max="40" width="4.86"/>
    <col customWidth="1" min="41" max="41" width="4.29"/>
    <col customWidth="1" min="42" max="45" width="4.86"/>
    <col customWidth="1" min="46" max="46" width="4.29"/>
    <col customWidth="1" min="47" max="51" width="4.86"/>
    <col customWidth="1" min="52" max="53" width="4.29"/>
    <col customWidth="1" min="54" max="60" width="4.86"/>
    <col customWidth="1" min="61" max="61" width="4.29"/>
    <col customWidth="1" min="62" max="72" width="4.86"/>
    <col customWidth="1" min="73" max="73" width="4.29"/>
    <col customWidth="1" min="74" max="87" width="4.86"/>
    <col customWidth="1" min="88" max="88" width="4.29"/>
    <col customWidth="1" min="89" max="89" width="4.86"/>
    <col customWidth="1" min="90" max="90" width="23.14"/>
  </cols>
  <sheetData>
    <row r="1">
      <c r="A1" s="7" t="s">
        <v>0</v>
      </c>
      <c r="B1" s="1" t="s">
        <v>12</v>
      </c>
      <c r="E1" s="8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CL1" s="8" t="s">
        <v>9</v>
      </c>
    </row>
    <row r="2">
      <c r="A2" s="7" t="s">
        <v>4</v>
      </c>
      <c r="B2" s="1">
        <v>1.0</v>
      </c>
      <c r="F2" s="13">
        <v>5.0</v>
      </c>
      <c r="G2" s="14">
        <v>10.0</v>
      </c>
      <c r="H2" s="14">
        <v>15.0</v>
      </c>
      <c r="I2" s="14">
        <v>20.0</v>
      </c>
      <c r="J2" s="14">
        <v>25.0</v>
      </c>
      <c r="K2" s="14">
        <v>30.0</v>
      </c>
      <c r="L2" s="14">
        <v>35.0</v>
      </c>
      <c r="M2" s="13">
        <v>40.0</v>
      </c>
      <c r="N2" s="14">
        <v>45.0</v>
      </c>
      <c r="O2" s="14">
        <v>50.0</v>
      </c>
      <c r="P2" s="14">
        <v>55.0</v>
      </c>
      <c r="Q2" s="14">
        <v>60.0</v>
      </c>
      <c r="R2" s="14">
        <v>65.0</v>
      </c>
      <c r="S2" s="14">
        <v>70.0</v>
      </c>
      <c r="T2" s="13">
        <v>75.0</v>
      </c>
      <c r="U2" s="14">
        <v>80.0</v>
      </c>
      <c r="V2" s="14">
        <v>85.0</v>
      </c>
      <c r="W2" s="14">
        <v>90.0</v>
      </c>
      <c r="X2" s="14">
        <v>95.0</v>
      </c>
      <c r="Y2" s="14">
        <v>100.0</v>
      </c>
      <c r="Z2" s="14">
        <v>105.0</v>
      </c>
      <c r="AA2" s="13">
        <v>110.0</v>
      </c>
      <c r="AB2" s="14">
        <v>115.0</v>
      </c>
      <c r="AC2" s="14">
        <v>120.0</v>
      </c>
      <c r="AD2" s="14">
        <v>125.0</v>
      </c>
      <c r="AE2" s="14">
        <v>130.0</v>
      </c>
      <c r="AF2" s="14">
        <v>135.0</v>
      </c>
      <c r="AG2" s="14">
        <v>140.0</v>
      </c>
      <c r="AH2" s="13">
        <v>145.0</v>
      </c>
      <c r="AI2" s="14">
        <v>150.0</v>
      </c>
      <c r="AJ2" s="14">
        <v>155.0</v>
      </c>
      <c r="AK2" s="14">
        <v>160.0</v>
      </c>
      <c r="AL2" s="14">
        <v>165.0</v>
      </c>
      <c r="AM2" s="14">
        <v>170.0</v>
      </c>
      <c r="AN2" s="14">
        <v>175.0</v>
      </c>
      <c r="AO2" s="13">
        <v>180.0</v>
      </c>
      <c r="AP2" s="14">
        <v>185.0</v>
      </c>
      <c r="AQ2" s="13">
        <v>190.0</v>
      </c>
      <c r="AR2" s="14">
        <v>195.0</v>
      </c>
      <c r="AS2" s="14">
        <v>200.0</v>
      </c>
      <c r="AT2" s="14">
        <v>205.0</v>
      </c>
      <c r="AU2" s="14">
        <v>210.0</v>
      </c>
      <c r="AV2" s="14">
        <v>215.0</v>
      </c>
      <c r="AW2" s="14">
        <v>220.0</v>
      </c>
      <c r="AX2" s="13">
        <v>225.0</v>
      </c>
      <c r="AY2" s="14">
        <v>230.0</v>
      </c>
      <c r="AZ2" s="14">
        <v>235.0</v>
      </c>
      <c r="BA2" s="14">
        <v>240.0</v>
      </c>
      <c r="BB2" s="14">
        <v>245.0</v>
      </c>
      <c r="BC2" s="14">
        <v>250.0</v>
      </c>
      <c r="BD2" s="14">
        <v>255.0</v>
      </c>
      <c r="BE2" s="13">
        <v>260.0</v>
      </c>
      <c r="BF2" s="14">
        <v>265.0</v>
      </c>
      <c r="BG2" s="14">
        <v>270.0</v>
      </c>
      <c r="BH2" s="14">
        <v>275.0</v>
      </c>
      <c r="BI2" s="14">
        <v>280.0</v>
      </c>
      <c r="BJ2" s="14">
        <v>285.0</v>
      </c>
      <c r="BK2" s="7">
        <v>290.0</v>
      </c>
      <c r="BL2" s="8">
        <v>295.0</v>
      </c>
      <c r="BM2" s="7">
        <v>300.0</v>
      </c>
      <c r="BN2" s="7">
        <v>305.0</v>
      </c>
      <c r="BO2" s="7">
        <v>310.0</v>
      </c>
      <c r="BP2" s="7">
        <v>315.0</v>
      </c>
      <c r="BQ2" s="7">
        <v>320.0</v>
      </c>
      <c r="BR2" s="14">
        <v>325.0</v>
      </c>
      <c r="BS2" s="13">
        <v>330.0</v>
      </c>
      <c r="BT2" s="14">
        <v>335.0</v>
      </c>
      <c r="BU2" s="14">
        <v>340.0</v>
      </c>
      <c r="BV2" s="14">
        <v>345.0</v>
      </c>
      <c r="BW2" s="14">
        <v>350.0</v>
      </c>
      <c r="BX2" s="14">
        <v>355.0</v>
      </c>
      <c r="BY2" s="14">
        <v>360.0</v>
      </c>
      <c r="BZ2" s="13">
        <v>365.0</v>
      </c>
      <c r="CA2" s="14">
        <v>370.0</v>
      </c>
      <c r="CB2" s="13">
        <v>375.0</v>
      </c>
      <c r="CC2" s="14">
        <v>380.0</v>
      </c>
      <c r="CD2" s="14">
        <v>385.0</v>
      </c>
      <c r="CE2" s="14">
        <v>390.0</v>
      </c>
      <c r="CF2" s="14">
        <v>395.0</v>
      </c>
      <c r="CG2" s="14">
        <v>400.0</v>
      </c>
      <c r="CH2" s="14">
        <v>405.0</v>
      </c>
      <c r="CI2" s="13">
        <v>410.0</v>
      </c>
      <c r="CJ2" s="14">
        <v>415.0</v>
      </c>
      <c r="CK2" s="14">
        <v>420.0</v>
      </c>
    </row>
    <row r="3">
      <c r="A3" s="7" t="s">
        <v>10</v>
      </c>
      <c r="B3" s="2">
        <f>AVERAGE(BK3:CK5)</f>
        <v>24.58765432</v>
      </c>
      <c r="E3" s="8">
        <v>1.0</v>
      </c>
      <c r="F3" s="15">
        <v>25.200000000000003</v>
      </c>
      <c r="G3" s="15">
        <v>24.9</v>
      </c>
      <c r="H3" s="15">
        <v>25.700000000000003</v>
      </c>
      <c r="I3" s="15">
        <v>25.4</v>
      </c>
      <c r="J3" s="15">
        <v>27.299999999999997</v>
      </c>
      <c r="K3" s="15">
        <v>25.1</v>
      </c>
      <c r="L3" s="15">
        <v>23.9</v>
      </c>
      <c r="M3" s="15">
        <v>25.799999999999997</v>
      </c>
      <c r="N3" s="15">
        <v>23.9</v>
      </c>
      <c r="O3" s="15">
        <v>23.9</v>
      </c>
      <c r="P3" s="15">
        <v>23.799999999999997</v>
      </c>
      <c r="Q3" s="15">
        <v>23.700000000000003</v>
      </c>
      <c r="R3" s="15">
        <v>23.700000000000003</v>
      </c>
      <c r="S3" s="15">
        <v>23.799999999999997</v>
      </c>
      <c r="T3" s="15">
        <v>23.6</v>
      </c>
      <c r="U3" s="15">
        <v>23.700000000000003</v>
      </c>
      <c r="V3" s="15">
        <v>23.6</v>
      </c>
      <c r="W3" s="15">
        <v>23.799999999999997</v>
      </c>
      <c r="X3" s="15">
        <v>23.9</v>
      </c>
      <c r="Y3" s="15">
        <v>24.299999999999997</v>
      </c>
      <c r="Z3" s="15">
        <v>24.4</v>
      </c>
      <c r="AA3" s="15">
        <v>23.799999999999997</v>
      </c>
      <c r="AB3" s="15">
        <v>23.6</v>
      </c>
      <c r="AC3" s="15">
        <v>23.200000000000003</v>
      </c>
      <c r="AD3" s="15">
        <v>24.4</v>
      </c>
      <c r="AE3" s="15">
        <v>25.200000000000003</v>
      </c>
      <c r="AF3" s="15">
        <v>24.4</v>
      </c>
      <c r="AG3" s="15">
        <v>24.1</v>
      </c>
      <c r="AH3" s="15">
        <v>24.200000000000003</v>
      </c>
      <c r="AI3" s="15">
        <v>24.0</v>
      </c>
      <c r="AJ3" s="15">
        <v>24.200000000000003</v>
      </c>
      <c r="AK3" s="15">
        <v>24.1</v>
      </c>
      <c r="AL3" s="15">
        <v>25.1</v>
      </c>
      <c r="AM3" s="15">
        <v>24.299999999999997</v>
      </c>
      <c r="AN3" s="15">
        <v>24.299999999999997</v>
      </c>
      <c r="AO3" s="15">
        <v>24.0</v>
      </c>
      <c r="AP3" s="15">
        <v>25.200000000000003</v>
      </c>
      <c r="AQ3" s="15">
        <v>24.1</v>
      </c>
      <c r="AR3" s="15">
        <v>25.1</v>
      </c>
      <c r="AS3" s="16">
        <v>24.299999999999997</v>
      </c>
      <c r="AT3" s="16">
        <v>24.0</v>
      </c>
      <c r="AU3" s="16">
        <v>24.299999999999997</v>
      </c>
      <c r="AV3" s="16">
        <v>25.200000000000003</v>
      </c>
      <c r="AW3" s="16">
        <v>24.1</v>
      </c>
      <c r="AX3" s="16">
        <v>24.1</v>
      </c>
      <c r="AY3" s="16">
        <v>24.299999999999997</v>
      </c>
      <c r="AZ3" s="16">
        <v>24.0</v>
      </c>
      <c r="BA3" s="16">
        <v>25.0</v>
      </c>
      <c r="BB3" s="16">
        <v>25.200000000000003</v>
      </c>
      <c r="BC3" s="16">
        <v>24.4</v>
      </c>
      <c r="BD3" s="16">
        <v>25.4</v>
      </c>
      <c r="BE3" s="16">
        <v>24.1</v>
      </c>
      <c r="BF3" s="16">
        <v>23.9</v>
      </c>
      <c r="BG3" s="16">
        <v>24.6</v>
      </c>
      <c r="BH3" s="16">
        <v>24.1</v>
      </c>
      <c r="BI3" s="16">
        <v>24.0</v>
      </c>
      <c r="BJ3" s="16">
        <v>24.1</v>
      </c>
      <c r="BK3" s="16">
        <v>24.1</v>
      </c>
      <c r="BL3" s="16">
        <v>25.700000000000003</v>
      </c>
      <c r="BM3" s="16">
        <v>24.1</v>
      </c>
      <c r="BN3" s="16">
        <v>25.5</v>
      </c>
      <c r="BO3" s="16">
        <v>24.200000000000003</v>
      </c>
      <c r="BP3" s="16">
        <v>25.4</v>
      </c>
      <c r="BQ3" s="16">
        <v>25.5</v>
      </c>
      <c r="BR3" s="16">
        <v>24.200000000000003</v>
      </c>
      <c r="BS3" s="16">
        <v>24.299999999999997</v>
      </c>
      <c r="BT3" s="16">
        <v>24.299999999999997</v>
      </c>
      <c r="BU3" s="16">
        <v>26.0</v>
      </c>
      <c r="BV3" s="16">
        <v>24.5</v>
      </c>
      <c r="BW3" s="16">
        <v>24.6</v>
      </c>
      <c r="BX3" s="16">
        <v>24.200000000000003</v>
      </c>
      <c r="BY3" s="16">
        <v>24.200000000000003</v>
      </c>
      <c r="BZ3" s="16">
        <v>25.1</v>
      </c>
      <c r="CA3" s="16">
        <v>24.299999999999997</v>
      </c>
      <c r="CB3" s="16">
        <v>26.6</v>
      </c>
      <c r="CC3" s="16">
        <v>25.1</v>
      </c>
      <c r="CD3" s="16">
        <v>24.799999999999997</v>
      </c>
      <c r="CE3" s="16">
        <v>24.799999999999997</v>
      </c>
      <c r="CF3" s="16">
        <v>24.200000000000003</v>
      </c>
      <c r="CG3" s="16">
        <v>24.200000000000003</v>
      </c>
      <c r="CH3" s="16">
        <v>24.299999999999997</v>
      </c>
      <c r="CI3" s="16">
        <v>24.1</v>
      </c>
      <c r="CJ3" s="16">
        <v>26.0</v>
      </c>
      <c r="CK3" s="16">
        <v>24.299999999999997</v>
      </c>
      <c r="CL3" s="7">
        <v>25272.305</v>
      </c>
    </row>
    <row r="4">
      <c r="A4" s="7" t="s">
        <v>11</v>
      </c>
      <c r="B4" s="2">
        <f>AVERAGE(CL3:CL5)</f>
        <v>25276.252</v>
      </c>
      <c r="E4" s="8">
        <v>2.0</v>
      </c>
      <c r="F4" s="17">
        <v>23.8</v>
      </c>
      <c r="G4" s="17">
        <v>24.3</v>
      </c>
      <c r="H4" s="17">
        <v>24.5</v>
      </c>
      <c r="I4" s="17">
        <v>24.5</v>
      </c>
      <c r="J4" s="17">
        <v>24.5</v>
      </c>
      <c r="K4" s="17">
        <v>24.7</v>
      </c>
      <c r="L4" s="17">
        <v>24.5</v>
      </c>
      <c r="M4" s="17">
        <v>23.8</v>
      </c>
      <c r="N4" s="17">
        <v>24.9</v>
      </c>
      <c r="O4" s="17">
        <v>24.7</v>
      </c>
      <c r="P4" s="17">
        <v>24.3</v>
      </c>
      <c r="Q4" s="17">
        <v>24.5</v>
      </c>
      <c r="R4" s="17">
        <v>24.7</v>
      </c>
      <c r="S4" s="17">
        <v>23.8</v>
      </c>
      <c r="T4" s="17">
        <v>24.1</v>
      </c>
      <c r="U4" s="17">
        <v>23.8</v>
      </c>
      <c r="V4" s="17">
        <v>24.1</v>
      </c>
      <c r="W4" s="17">
        <v>23.8</v>
      </c>
      <c r="X4" s="17">
        <v>25.2</v>
      </c>
      <c r="Y4" s="17">
        <v>24.5</v>
      </c>
      <c r="Z4" s="17">
        <v>24.5</v>
      </c>
      <c r="AA4" s="17">
        <v>25.2</v>
      </c>
      <c r="AB4" s="17">
        <v>24.3</v>
      </c>
      <c r="AC4" s="17">
        <v>24.5</v>
      </c>
      <c r="AD4" s="17">
        <v>24.9</v>
      </c>
      <c r="AE4" s="17">
        <v>24.5</v>
      </c>
      <c r="AF4" s="17">
        <v>24.5</v>
      </c>
      <c r="AG4" s="17">
        <v>24.3</v>
      </c>
      <c r="AH4" s="17">
        <v>24.9</v>
      </c>
      <c r="AI4" s="17">
        <v>24.5</v>
      </c>
      <c r="AJ4" s="17">
        <v>24.1</v>
      </c>
      <c r="AK4" s="17">
        <v>24.3</v>
      </c>
      <c r="AL4" s="17">
        <v>24.1</v>
      </c>
      <c r="AM4" s="17">
        <v>25.2</v>
      </c>
      <c r="AN4" s="17">
        <v>25.2</v>
      </c>
      <c r="AO4" s="17">
        <v>25.2</v>
      </c>
      <c r="AP4" s="17">
        <v>24.3</v>
      </c>
      <c r="AQ4" s="17">
        <v>24.1</v>
      </c>
      <c r="AR4" s="17">
        <v>24.7</v>
      </c>
      <c r="AS4" s="17">
        <v>24.1</v>
      </c>
      <c r="AT4" s="17">
        <v>24.9</v>
      </c>
      <c r="AU4" s="17">
        <v>24.3</v>
      </c>
      <c r="AV4" s="17">
        <v>25.2</v>
      </c>
      <c r="AW4" s="17">
        <v>24.5</v>
      </c>
      <c r="AX4" s="17">
        <v>24.3</v>
      </c>
      <c r="AY4" s="17">
        <v>24.3</v>
      </c>
      <c r="AZ4" s="17">
        <v>24.5</v>
      </c>
      <c r="BA4" s="17">
        <v>24.5</v>
      </c>
      <c r="BB4" s="17">
        <v>24.7</v>
      </c>
      <c r="BC4" s="17">
        <v>24.9</v>
      </c>
      <c r="BD4" s="17">
        <v>24.7</v>
      </c>
      <c r="BE4" s="17">
        <v>24.5</v>
      </c>
      <c r="BF4" s="17">
        <v>24.5</v>
      </c>
      <c r="BG4" s="17">
        <v>24.5</v>
      </c>
      <c r="BH4" s="17">
        <v>24.5</v>
      </c>
      <c r="BI4" s="17">
        <v>24.3</v>
      </c>
      <c r="BJ4" s="17">
        <v>24.7</v>
      </c>
      <c r="BK4" s="17">
        <v>24.5</v>
      </c>
      <c r="BL4">
        <v>24.3</v>
      </c>
      <c r="BM4">
        <v>24.5</v>
      </c>
      <c r="BN4">
        <v>24.5</v>
      </c>
      <c r="BO4">
        <v>24.7</v>
      </c>
      <c r="BP4">
        <v>23.8</v>
      </c>
      <c r="BQ4">
        <v>24.5</v>
      </c>
      <c r="BR4">
        <v>24.5</v>
      </c>
      <c r="BS4">
        <v>24.5</v>
      </c>
      <c r="BT4">
        <v>24.1</v>
      </c>
      <c r="BU4">
        <v>23.8</v>
      </c>
      <c r="BV4">
        <v>24.5</v>
      </c>
      <c r="BW4">
        <v>24.1</v>
      </c>
      <c r="BX4">
        <v>24.1</v>
      </c>
      <c r="BY4">
        <v>24.5</v>
      </c>
      <c r="BZ4">
        <v>24.7</v>
      </c>
      <c r="CA4">
        <v>24.9</v>
      </c>
      <c r="CB4">
        <v>24.5</v>
      </c>
      <c r="CC4">
        <v>24.5</v>
      </c>
      <c r="CD4">
        <v>24.5</v>
      </c>
      <c r="CE4">
        <v>24.9</v>
      </c>
      <c r="CF4">
        <v>24.9</v>
      </c>
      <c r="CG4">
        <v>24.5</v>
      </c>
      <c r="CH4">
        <v>24.1</v>
      </c>
      <c r="CI4">
        <v>24.7</v>
      </c>
      <c r="CJ4">
        <v>24.1</v>
      </c>
      <c r="CK4">
        <v>24.5</v>
      </c>
      <c r="CL4" s="14">
        <v>25301.625</v>
      </c>
    </row>
    <row r="5">
      <c r="E5" s="8">
        <v>3.0</v>
      </c>
      <c r="F5" s="17">
        <v>25.2</v>
      </c>
      <c r="G5" s="17">
        <v>24.7</v>
      </c>
      <c r="H5" s="17">
        <v>24.1</v>
      </c>
      <c r="I5" s="17">
        <v>24.1</v>
      </c>
      <c r="J5" s="17">
        <v>24.7</v>
      </c>
      <c r="K5" s="17">
        <v>24.9</v>
      </c>
      <c r="L5" s="17">
        <v>24.5</v>
      </c>
      <c r="M5" s="17">
        <v>25.2</v>
      </c>
      <c r="N5" s="17">
        <v>24.1</v>
      </c>
      <c r="O5" s="17">
        <v>24.9</v>
      </c>
      <c r="P5" s="17">
        <v>24.7</v>
      </c>
      <c r="Q5" s="17">
        <v>24.5</v>
      </c>
      <c r="R5" s="17">
        <v>24.5</v>
      </c>
      <c r="S5" s="17">
        <v>24.5</v>
      </c>
      <c r="T5" s="17">
        <v>24.5</v>
      </c>
      <c r="U5" s="17">
        <v>23.8</v>
      </c>
      <c r="V5" s="17">
        <v>24.5</v>
      </c>
      <c r="W5" s="17">
        <v>24.9</v>
      </c>
      <c r="X5" s="17">
        <v>24.7</v>
      </c>
      <c r="Y5" s="17">
        <v>24.5</v>
      </c>
      <c r="Z5" s="17">
        <v>24.7</v>
      </c>
      <c r="AA5" s="17">
        <v>25.2</v>
      </c>
      <c r="AB5" s="17">
        <v>24.5</v>
      </c>
      <c r="AC5" s="17">
        <v>24.3</v>
      </c>
      <c r="AD5" s="17">
        <v>25.2</v>
      </c>
      <c r="AE5" s="17">
        <v>24.5</v>
      </c>
      <c r="AF5" s="17">
        <v>24.5</v>
      </c>
      <c r="AG5" s="17">
        <v>24.7</v>
      </c>
      <c r="AH5" s="17">
        <v>24.5</v>
      </c>
      <c r="AI5" s="17">
        <v>24.1</v>
      </c>
      <c r="AJ5" s="17">
        <v>24.5</v>
      </c>
      <c r="AK5" s="17">
        <v>24.5</v>
      </c>
      <c r="AL5" s="17">
        <v>24.9</v>
      </c>
      <c r="AM5" s="17">
        <v>24.5</v>
      </c>
      <c r="AN5" s="17">
        <v>25.2</v>
      </c>
      <c r="AO5" s="17">
        <v>23.8</v>
      </c>
      <c r="AP5" s="17">
        <v>24.5</v>
      </c>
      <c r="AQ5" s="17">
        <v>24.3</v>
      </c>
      <c r="AR5" s="17">
        <v>24.5</v>
      </c>
      <c r="AS5" s="17">
        <v>24.5</v>
      </c>
      <c r="AT5" s="17">
        <v>23.8</v>
      </c>
      <c r="AU5" s="17">
        <v>24.1</v>
      </c>
      <c r="AV5" s="17">
        <v>24.7</v>
      </c>
      <c r="AW5" s="17">
        <v>24.3</v>
      </c>
      <c r="AX5" s="17">
        <v>23.8</v>
      </c>
      <c r="AY5" s="17">
        <v>24.5</v>
      </c>
      <c r="AZ5" s="17">
        <v>24.7</v>
      </c>
      <c r="BA5" s="17">
        <v>24.5</v>
      </c>
      <c r="BB5" s="17">
        <v>24.3</v>
      </c>
      <c r="BC5" s="17">
        <v>24.5</v>
      </c>
      <c r="BD5" s="17">
        <v>24.7</v>
      </c>
      <c r="BE5" s="17">
        <v>24.3</v>
      </c>
      <c r="BF5" s="17">
        <v>24.5</v>
      </c>
      <c r="BG5" s="17">
        <v>24.9</v>
      </c>
      <c r="BH5" s="17">
        <v>24.5</v>
      </c>
      <c r="BI5" s="17">
        <v>23.8</v>
      </c>
      <c r="BJ5" s="17">
        <v>24.1</v>
      </c>
      <c r="BK5" s="17">
        <v>24.3</v>
      </c>
      <c r="BL5" s="18">
        <v>24.5</v>
      </c>
      <c r="BM5" s="18">
        <v>24.9</v>
      </c>
      <c r="BN5" s="18">
        <v>24.9</v>
      </c>
      <c r="BO5" s="18">
        <v>25.2</v>
      </c>
      <c r="BP5" s="18">
        <v>24.5</v>
      </c>
      <c r="BQ5" s="18">
        <v>24.9</v>
      </c>
      <c r="BR5" s="18">
        <v>24.5</v>
      </c>
      <c r="BS5" s="18">
        <v>24.9</v>
      </c>
      <c r="BT5" s="18">
        <v>24.3</v>
      </c>
      <c r="BU5" s="18">
        <v>24.1</v>
      </c>
      <c r="BV5" s="18">
        <v>24.5</v>
      </c>
      <c r="BW5" s="18">
        <v>24.7</v>
      </c>
      <c r="BX5" s="18">
        <v>24.9</v>
      </c>
      <c r="BY5" s="18">
        <v>23.8</v>
      </c>
      <c r="BZ5" s="18">
        <v>24.5</v>
      </c>
      <c r="CA5" s="18">
        <v>24.7</v>
      </c>
      <c r="CB5" s="18">
        <v>24.1</v>
      </c>
      <c r="CC5" s="18">
        <v>23.8</v>
      </c>
      <c r="CD5" s="18">
        <v>24.3</v>
      </c>
      <c r="CE5" s="18">
        <v>24.7</v>
      </c>
      <c r="CF5" s="18">
        <v>24.5</v>
      </c>
      <c r="CG5" s="18">
        <v>24.1</v>
      </c>
      <c r="CH5" s="18">
        <v>25.2</v>
      </c>
      <c r="CI5" s="18">
        <v>24.7</v>
      </c>
      <c r="CJ5" s="18">
        <v>24.9</v>
      </c>
      <c r="CK5" s="18">
        <v>24.9</v>
      </c>
      <c r="CL5" s="7">
        <v>25254.826</v>
      </c>
    </row>
    <row r="6"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E7" s="8"/>
    </row>
    <row r="14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9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4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9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4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9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4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9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4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9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4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9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4"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9"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4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9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4"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9"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4"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9"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4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9"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4"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9"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4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9"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4"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9"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4"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9"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4"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9"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4"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9"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4"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9"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4"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9"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4"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9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4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9"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4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9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4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9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4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9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4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9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4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9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4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9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4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4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9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4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9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4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9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4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9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4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9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4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9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4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9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4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9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4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9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4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9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4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9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4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9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4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9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4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9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4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9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4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9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4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9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4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9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4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9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4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9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4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9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4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9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4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9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4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9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4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9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4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9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4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9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4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9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4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9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4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9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4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9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4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9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4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9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4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9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4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9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4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9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4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9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4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9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4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9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4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9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4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9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4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9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4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9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4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9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4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9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4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9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4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9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4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9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4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9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4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9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4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9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4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9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4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9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4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9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4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9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4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9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4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9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4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9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4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9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4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9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4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9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4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9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4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9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4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9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4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9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4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9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4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9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4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9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4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9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4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9"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</sheetData>
  <mergeCells count="1">
    <mergeCell ref="BK1:C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5" width="4.86"/>
    <col customWidth="1" min="16" max="16" width="3.29"/>
    <col customWidth="1" min="17" max="37" width="4.86"/>
    <col customWidth="1" min="38" max="38" width="23.71"/>
    <col customWidth="1" min="39" max="44" width="4.86"/>
  </cols>
  <sheetData>
    <row r="1">
      <c r="A1" s="7" t="s">
        <v>0</v>
      </c>
      <c r="B1" s="1" t="s">
        <v>12</v>
      </c>
      <c r="E1" s="8" t="s">
        <v>8</v>
      </c>
      <c r="F1" s="1"/>
      <c r="Y1" s="13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14" t="s">
        <v>3</v>
      </c>
      <c r="AM1" s="8"/>
      <c r="AN1" s="8"/>
      <c r="AO1" s="8"/>
      <c r="AP1" s="8"/>
      <c r="AQ1" s="8"/>
      <c r="AR1" s="8"/>
    </row>
    <row r="2">
      <c r="A2" s="7" t="s">
        <v>4</v>
      </c>
      <c r="B2" s="1">
        <v>2.0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  <c r="Q2" s="7">
        <v>60.0</v>
      </c>
      <c r="R2" s="7">
        <v>65.0</v>
      </c>
      <c r="S2" s="7">
        <v>70.0</v>
      </c>
      <c r="T2" s="7">
        <v>75.0</v>
      </c>
      <c r="U2" s="7">
        <v>80.0</v>
      </c>
      <c r="V2" s="7">
        <v>85.0</v>
      </c>
      <c r="W2" s="7">
        <v>90.0</v>
      </c>
      <c r="X2" s="7">
        <v>95.0</v>
      </c>
      <c r="Y2" s="7">
        <v>100.0</v>
      </c>
      <c r="Z2" s="14">
        <v>105.0</v>
      </c>
      <c r="AA2" s="14">
        <v>110.0</v>
      </c>
      <c r="AB2" s="14">
        <v>115.0</v>
      </c>
      <c r="AC2" s="14">
        <v>120.0</v>
      </c>
      <c r="AD2" s="14">
        <v>125.0</v>
      </c>
      <c r="AE2" s="14">
        <v>130.0</v>
      </c>
      <c r="AF2" s="14">
        <v>135.0</v>
      </c>
      <c r="AG2" s="14">
        <v>140.0</v>
      </c>
      <c r="AH2" s="14">
        <v>145.0</v>
      </c>
      <c r="AI2" s="14">
        <v>150.0</v>
      </c>
      <c r="AJ2" s="14">
        <v>155.0</v>
      </c>
      <c r="AK2" s="14">
        <v>160.0</v>
      </c>
      <c r="AO2" s="7"/>
      <c r="AP2" s="7"/>
      <c r="AQ2" s="7"/>
      <c r="AR2" s="7"/>
    </row>
    <row r="3">
      <c r="A3" s="7" t="s">
        <v>10</v>
      </c>
      <c r="B3" s="2">
        <f>AVERAGE(F3:AK5)</f>
        <v>53.39791667</v>
      </c>
      <c r="E3" s="8">
        <v>1.0</v>
      </c>
      <c r="F3" s="13">
        <v>53.6</v>
      </c>
      <c r="G3" s="7">
        <v>53.4</v>
      </c>
      <c r="H3" s="14">
        <v>53.3</v>
      </c>
      <c r="I3" s="7">
        <v>53.5</v>
      </c>
      <c r="J3" s="7">
        <v>52.8</v>
      </c>
      <c r="K3" s="7">
        <v>53.5</v>
      </c>
      <c r="L3" s="7">
        <v>53.4</v>
      </c>
      <c r="M3" s="7">
        <v>54.5</v>
      </c>
      <c r="N3" s="7">
        <v>53.5</v>
      </c>
      <c r="O3" s="7">
        <v>53.1</v>
      </c>
      <c r="P3" s="7">
        <v>53.0</v>
      </c>
      <c r="Q3" s="7">
        <v>53.1</v>
      </c>
      <c r="R3" s="7">
        <v>53.6</v>
      </c>
      <c r="S3" s="7">
        <v>53.2</v>
      </c>
      <c r="T3" s="7">
        <v>52.7</v>
      </c>
      <c r="U3" s="7">
        <v>54.1</v>
      </c>
      <c r="V3" s="7">
        <v>53.3</v>
      </c>
      <c r="W3" s="7">
        <v>54.9</v>
      </c>
      <c r="X3" s="7">
        <v>54.1</v>
      </c>
      <c r="Y3" s="14">
        <v>53.3</v>
      </c>
      <c r="Z3" s="14">
        <v>54.9</v>
      </c>
      <c r="AA3" s="14">
        <v>54.1</v>
      </c>
      <c r="AB3" s="14">
        <v>54.8</v>
      </c>
      <c r="AC3" s="14">
        <v>53.2</v>
      </c>
      <c r="AD3" s="14">
        <v>54.3</v>
      </c>
      <c r="AE3" s="14">
        <v>55.1</v>
      </c>
      <c r="AF3" s="14">
        <v>55.5</v>
      </c>
      <c r="AG3" s="14">
        <v>71.7</v>
      </c>
      <c r="AH3" s="14">
        <v>21.8</v>
      </c>
      <c r="AI3" s="14">
        <v>53.5</v>
      </c>
      <c r="AJ3" s="14">
        <v>53.0</v>
      </c>
      <c r="AK3" s="14">
        <v>54.4</v>
      </c>
      <c r="AL3" s="7">
        <v>9823.613</v>
      </c>
      <c r="AN3" s="7"/>
      <c r="AO3" s="7"/>
      <c r="AP3" s="7"/>
      <c r="AQ3" s="7"/>
      <c r="AR3" s="7"/>
    </row>
    <row r="4">
      <c r="A4" s="7" t="s">
        <v>11</v>
      </c>
      <c r="B4" s="2">
        <f>AVERAGE(AL3:AL5)</f>
        <v>9777.257667</v>
      </c>
      <c r="E4" s="8">
        <v>2.0</v>
      </c>
      <c r="F4" s="17">
        <v>54.2</v>
      </c>
      <c r="G4" s="18">
        <v>53.3</v>
      </c>
      <c r="H4" s="18">
        <v>53.3</v>
      </c>
      <c r="I4" s="18">
        <v>52.7</v>
      </c>
      <c r="J4" s="18">
        <v>52.7</v>
      </c>
      <c r="K4" s="18">
        <v>53.3</v>
      </c>
      <c r="L4" s="18">
        <v>52.5</v>
      </c>
      <c r="M4" s="18">
        <v>53.3</v>
      </c>
      <c r="N4" s="18">
        <v>53.3</v>
      </c>
      <c r="O4" s="18">
        <v>53.9</v>
      </c>
      <c r="P4" s="18">
        <v>52.2</v>
      </c>
      <c r="Q4" s="18">
        <v>53.3</v>
      </c>
      <c r="R4" s="18">
        <v>53.3</v>
      </c>
      <c r="S4" s="18">
        <v>52.6</v>
      </c>
      <c r="T4" s="18">
        <v>53.3</v>
      </c>
      <c r="U4" s="18">
        <v>52.6</v>
      </c>
      <c r="V4" s="18">
        <v>54.0</v>
      </c>
      <c r="W4" s="18">
        <v>54.1</v>
      </c>
      <c r="X4" s="18">
        <v>52.6</v>
      </c>
      <c r="Y4" s="18">
        <v>53.3</v>
      </c>
      <c r="Z4" s="18">
        <v>52.2</v>
      </c>
      <c r="AA4" s="18">
        <v>53.9</v>
      </c>
      <c r="AB4" s="18">
        <v>52.7</v>
      </c>
      <c r="AC4" s="18">
        <v>52.4</v>
      </c>
      <c r="AD4" s="18">
        <v>53.3</v>
      </c>
      <c r="AE4" s="18">
        <v>53.3</v>
      </c>
      <c r="AF4" s="18">
        <v>52.5</v>
      </c>
      <c r="AG4" s="18">
        <v>54.2</v>
      </c>
      <c r="AH4" s="18">
        <v>52.6</v>
      </c>
      <c r="AI4" s="18">
        <v>53.3</v>
      </c>
      <c r="AJ4" s="18">
        <v>53.8</v>
      </c>
      <c r="AK4" s="18">
        <v>53.3</v>
      </c>
      <c r="AL4" s="14">
        <v>9723.326</v>
      </c>
    </row>
    <row r="5">
      <c r="E5" s="8">
        <v>3.0</v>
      </c>
      <c r="F5" s="17">
        <v>53.2</v>
      </c>
      <c r="G5" s="18">
        <v>53.2</v>
      </c>
      <c r="H5" s="18">
        <v>53.2</v>
      </c>
      <c r="I5" s="18">
        <v>54.4</v>
      </c>
      <c r="J5" s="18">
        <v>54.0</v>
      </c>
      <c r="K5" s="18">
        <v>54.1</v>
      </c>
      <c r="L5" s="18">
        <v>54.5</v>
      </c>
      <c r="M5" s="18">
        <v>53.2</v>
      </c>
      <c r="N5" s="18">
        <v>53.9</v>
      </c>
      <c r="O5" s="18">
        <v>53.2</v>
      </c>
      <c r="P5" s="18">
        <v>54.5</v>
      </c>
      <c r="Q5" s="18">
        <v>53.7</v>
      </c>
      <c r="R5" s="18">
        <v>53.8</v>
      </c>
      <c r="S5" s="18">
        <v>53.2</v>
      </c>
      <c r="T5" s="18">
        <v>53.2</v>
      </c>
      <c r="U5" s="18">
        <v>53.2</v>
      </c>
      <c r="V5" s="18">
        <v>53.2</v>
      </c>
      <c r="W5" s="18">
        <v>53.8</v>
      </c>
      <c r="X5" s="18">
        <v>53.6</v>
      </c>
      <c r="Y5" s="18">
        <v>54.5</v>
      </c>
      <c r="Z5" s="18">
        <v>53.7</v>
      </c>
      <c r="AA5" s="18">
        <v>53.6</v>
      </c>
      <c r="AB5" s="18">
        <v>54.4</v>
      </c>
      <c r="AC5" s="18">
        <v>53.2</v>
      </c>
      <c r="AD5" s="18">
        <v>53.2</v>
      </c>
      <c r="AE5" s="18">
        <v>53.6</v>
      </c>
      <c r="AF5" s="18">
        <v>53.2</v>
      </c>
      <c r="AG5" s="18">
        <v>54.4</v>
      </c>
      <c r="AH5" s="18">
        <v>53.2</v>
      </c>
      <c r="AI5" s="18">
        <v>54.5</v>
      </c>
      <c r="AJ5" s="18">
        <v>54.1</v>
      </c>
      <c r="AK5" s="18">
        <v>54.0</v>
      </c>
      <c r="AL5" s="7">
        <v>9784.834</v>
      </c>
    </row>
    <row r="6">
      <c r="E6" s="8"/>
      <c r="F6" s="1"/>
    </row>
    <row r="7">
      <c r="E7" s="8"/>
    </row>
    <row r="10">
      <c r="F10" s="1"/>
    </row>
    <row r="15">
      <c r="F15" s="1"/>
    </row>
    <row r="20">
      <c r="F20" s="1"/>
    </row>
    <row r="25">
      <c r="F25" s="1"/>
    </row>
    <row r="30">
      <c r="F30" s="1"/>
    </row>
    <row r="35">
      <c r="F35" s="1"/>
    </row>
    <row r="40">
      <c r="F40" s="1"/>
    </row>
    <row r="45">
      <c r="F45" s="1"/>
    </row>
    <row r="50">
      <c r="F50" s="1"/>
    </row>
    <row r="55">
      <c r="F55" s="1"/>
    </row>
    <row r="60">
      <c r="F60" s="1"/>
    </row>
    <row r="65">
      <c r="F65" s="1"/>
    </row>
    <row r="70">
      <c r="F70" s="1"/>
    </row>
    <row r="75">
      <c r="F75" s="1"/>
    </row>
    <row r="80">
      <c r="F80" s="1"/>
    </row>
    <row r="85">
      <c r="F85" s="1"/>
    </row>
    <row r="90">
      <c r="F90" s="1"/>
    </row>
    <row r="95">
      <c r="F95" s="1"/>
    </row>
    <row r="100">
      <c r="F100" s="1"/>
    </row>
    <row r="105">
      <c r="F105" s="1"/>
    </row>
    <row r="110">
      <c r="F110" s="1"/>
    </row>
    <row r="115">
      <c r="F115" s="1"/>
    </row>
    <row r="120">
      <c r="F120" s="1"/>
    </row>
    <row r="125">
      <c r="F125" s="1"/>
    </row>
    <row r="130">
      <c r="F130" s="1"/>
    </row>
    <row r="135">
      <c r="F135" s="1"/>
    </row>
    <row r="140">
      <c r="F140" s="1"/>
    </row>
    <row r="145">
      <c r="F145" s="1"/>
    </row>
    <row r="150">
      <c r="F150" s="1"/>
    </row>
    <row r="155">
      <c r="F155" s="1"/>
    </row>
    <row r="160">
      <c r="F160" s="1"/>
    </row>
    <row r="165">
      <c r="F165" s="1"/>
    </row>
    <row r="170">
      <c r="F170" s="1"/>
    </row>
    <row r="175">
      <c r="F175" s="1"/>
    </row>
    <row r="180">
      <c r="F180" s="1"/>
    </row>
    <row r="185">
      <c r="F185" s="1"/>
    </row>
    <row r="190">
      <c r="F190" s="1"/>
    </row>
    <row r="195">
      <c r="F195" s="1"/>
    </row>
    <row r="200">
      <c r="F200" s="1"/>
    </row>
    <row r="205">
      <c r="F205" s="1"/>
    </row>
    <row r="210">
      <c r="F210" s="1"/>
    </row>
    <row r="215">
      <c r="F215" s="1"/>
    </row>
    <row r="220">
      <c r="F220" s="1"/>
    </row>
    <row r="225">
      <c r="F225" s="1"/>
    </row>
    <row r="230">
      <c r="F230" s="1"/>
    </row>
    <row r="235">
      <c r="F235" s="1"/>
    </row>
    <row r="240">
      <c r="F240" s="1"/>
    </row>
    <row r="245">
      <c r="F245" s="1"/>
    </row>
    <row r="250">
      <c r="F250" s="1"/>
    </row>
    <row r="255">
      <c r="F255" s="1"/>
    </row>
    <row r="260">
      <c r="F260" s="1"/>
    </row>
    <row r="265">
      <c r="F265" s="1"/>
    </row>
    <row r="270">
      <c r="F270" s="1"/>
    </row>
    <row r="275">
      <c r="F275" s="1"/>
    </row>
    <row r="280">
      <c r="F280" s="1"/>
    </row>
    <row r="285">
      <c r="F285" s="1"/>
    </row>
    <row r="290">
      <c r="F290" s="1"/>
    </row>
    <row r="295">
      <c r="F295" s="1"/>
    </row>
    <row r="300">
      <c r="F300" s="1"/>
    </row>
    <row r="305">
      <c r="F305" s="1"/>
    </row>
    <row r="310">
      <c r="F310" s="1"/>
    </row>
    <row r="315">
      <c r="F315" s="1"/>
    </row>
    <row r="320">
      <c r="F320" s="1"/>
    </row>
    <row r="325">
      <c r="F325" s="1"/>
    </row>
    <row r="330">
      <c r="F330" s="1"/>
    </row>
    <row r="335">
      <c r="F335" s="1"/>
    </row>
    <row r="340">
      <c r="F340" s="1"/>
    </row>
    <row r="345">
      <c r="F345" s="1"/>
    </row>
    <row r="350">
      <c r="F350" s="1"/>
    </row>
    <row r="355">
      <c r="F355" s="1"/>
    </row>
    <row r="360">
      <c r="F360" s="1"/>
    </row>
    <row r="365">
      <c r="F365" s="1"/>
    </row>
    <row r="370">
      <c r="F370" s="1"/>
    </row>
    <row r="375">
      <c r="F375" s="1"/>
    </row>
    <row r="380">
      <c r="F380" s="1"/>
    </row>
    <row r="385">
      <c r="F385" s="1"/>
    </row>
    <row r="390">
      <c r="F390" s="1"/>
    </row>
    <row r="395">
      <c r="F395" s="1"/>
    </row>
    <row r="400">
      <c r="F400" s="1"/>
    </row>
    <row r="405">
      <c r="F405" s="1"/>
    </row>
    <row r="410">
      <c r="F410" s="1"/>
    </row>
    <row r="415">
      <c r="F415" s="1"/>
    </row>
    <row r="420">
      <c r="F420" s="1"/>
    </row>
    <row r="425">
      <c r="F425" s="1"/>
    </row>
    <row r="430">
      <c r="F430" s="1"/>
    </row>
    <row r="435">
      <c r="F435" s="1"/>
    </row>
    <row r="440">
      <c r="F440" s="1"/>
    </row>
    <row r="445">
      <c r="F445" s="1"/>
    </row>
    <row r="450">
      <c r="F450" s="1"/>
    </row>
    <row r="455">
      <c r="F455" s="1"/>
    </row>
    <row r="460">
      <c r="F460" s="1"/>
    </row>
    <row r="465">
      <c r="F465" s="1"/>
    </row>
    <row r="470">
      <c r="F470" s="1"/>
    </row>
    <row r="475">
      <c r="F475" s="1"/>
    </row>
    <row r="480">
      <c r="F480" s="1"/>
    </row>
    <row r="485">
      <c r="F485" s="1"/>
    </row>
    <row r="490">
      <c r="F490" s="1"/>
    </row>
    <row r="495">
      <c r="F495" s="1"/>
    </row>
    <row r="500">
      <c r="F500" s="1"/>
    </row>
    <row r="505">
      <c r="F505" s="1"/>
    </row>
    <row r="510">
      <c r="F510" s="1"/>
    </row>
    <row r="515">
      <c r="F515" s="1"/>
    </row>
    <row r="520">
      <c r="F520" s="1"/>
    </row>
    <row r="525">
      <c r="F525" s="1"/>
    </row>
    <row r="530">
      <c r="F530" s="1"/>
    </row>
    <row r="535">
      <c r="F535" s="1"/>
    </row>
    <row r="540">
      <c r="F540" s="1"/>
    </row>
    <row r="545">
      <c r="F545" s="1"/>
    </row>
    <row r="550">
      <c r="F550" s="1"/>
    </row>
    <row r="555">
      <c r="F555" s="1"/>
    </row>
    <row r="560">
      <c r="F560" s="1"/>
    </row>
    <row r="565">
      <c r="F565" s="1"/>
    </row>
    <row r="570">
      <c r="F570" s="1"/>
    </row>
    <row r="575">
      <c r="F575" s="1"/>
    </row>
    <row r="580">
      <c r="F580" s="1"/>
    </row>
    <row r="585">
      <c r="F585" s="1"/>
    </row>
    <row r="590">
      <c r="F590" s="1"/>
    </row>
    <row r="595">
      <c r="F595" s="1"/>
    </row>
    <row r="600">
      <c r="F600" s="1"/>
    </row>
    <row r="605">
      <c r="F605" s="1"/>
    </row>
    <row r="610">
      <c r="F610" s="1"/>
    </row>
    <row r="615">
      <c r="F615" s="1"/>
    </row>
    <row r="620">
      <c r="F620" s="1"/>
    </row>
    <row r="625">
      <c r="F625" s="1"/>
    </row>
    <row r="630">
      <c r="F630" s="1"/>
    </row>
    <row r="635">
      <c r="F635" s="1"/>
    </row>
    <row r="640">
      <c r="F640" s="1"/>
    </row>
    <row r="645">
      <c r="F645" s="1"/>
    </row>
    <row r="650">
      <c r="F650" s="1"/>
    </row>
    <row r="655">
      <c r="F655" s="1"/>
    </row>
    <row r="660">
      <c r="F660" s="1"/>
    </row>
    <row r="665">
      <c r="F665" s="1"/>
    </row>
    <row r="670">
      <c r="F670" s="1"/>
    </row>
    <row r="675">
      <c r="F675" s="1"/>
    </row>
    <row r="680">
      <c r="F680" s="1"/>
    </row>
    <row r="685">
      <c r="F685" s="1"/>
    </row>
    <row r="690">
      <c r="F690" s="1"/>
    </row>
    <row r="695">
      <c r="F695" s="1"/>
    </row>
    <row r="700">
      <c r="F700" s="1"/>
    </row>
    <row r="705">
      <c r="F705" s="1"/>
    </row>
    <row r="710">
      <c r="F710" s="1"/>
    </row>
    <row r="715">
      <c r="F715" s="1"/>
    </row>
    <row r="720">
      <c r="F720" s="1"/>
    </row>
    <row r="725">
      <c r="F725" s="1"/>
    </row>
    <row r="730">
      <c r="F730" s="1"/>
    </row>
    <row r="735">
      <c r="F735" s="1"/>
    </row>
    <row r="740">
      <c r="F740" s="1"/>
    </row>
    <row r="745">
      <c r="F745" s="1"/>
    </row>
    <row r="750">
      <c r="F750" s="1"/>
    </row>
    <row r="755">
      <c r="F755" s="1"/>
    </row>
    <row r="760">
      <c r="F760" s="1"/>
    </row>
    <row r="765">
      <c r="F765" s="1"/>
    </row>
    <row r="770">
      <c r="F770" s="1"/>
    </row>
    <row r="775">
      <c r="F775" s="1"/>
    </row>
    <row r="780">
      <c r="F780" s="1"/>
    </row>
    <row r="785">
      <c r="F785" s="1"/>
    </row>
    <row r="790">
      <c r="F790" s="1"/>
    </row>
    <row r="795">
      <c r="F795" s="1"/>
    </row>
    <row r="800">
      <c r="F800" s="1"/>
    </row>
    <row r="805">
      <c r="F805" s="1"/>
    </row>
    <row r="810">
      <c r="F810" s="1"/>
    </row>
    <row r="815">
      <c r="F815" s="1"/>
    </row>
    <row r="820">
      <c r="F820" s="1"/>
    </row>
    <row r="825">
      <c r="F825" s="1"/>
    </row>
    <row r="830">
      <c r="F830" s="1"/>
    </row>
    <row r="835">
      <c r="F835" s="1"/>
    </row>
    <row r="840">
      <c r="F840" s="1"/>
    </row>
    <row r="845">
      <c r="F845" s="1"/>
    </row>
    <row r="850">
      <c r="F850" s="1"/>
    </row>
    <row r="855">
      <c r="F855" s="1"/>
    </row>
    <row r="860">
      <c r="F860" s="1"/>
    </row>
    <row r="865">
      <c r="F865" s="1"/>
    </row>
    <row r="870">
      <c r="F870" s="1"/>
    </row>
    <row r="875">
      <c r="F875" s="1"/>
    </row>
    <row r="880">
      <c r="F880" s="1"/>
    </row>
    <row r="885">
      <c r="F885" s="1"/>
    </row>
    <row r="890">
      <c r="F890" s="1"/>
    </row>
    <row r="895">
      <c r="F895" s="1"/>
    </row>
    <row r="900">
      <c r="F900" s="1"/>
    </row>
    <row r="905">
      <c r="F905" s="1"/>
    </row>
    <row r="910">
      <c r="F910" s="1"/>
    </row>
    <row r="915">
      <c r="F915" s="1"/>
    </row>
    <row r="920">
      <c r="F920" s="1"/>
    </row>
    <row r="925">
      <c r="F925" s="1"/>
    </row>
    <row r="930">
      <c r="F930" s="1"/>
    </row>
    <row r="935">
      <c r="F935" s="1"/>
    </row>
    <row r="940">
      <c r="F940" s="1"/>
    </row>
    <row r="945">
      <c r="F945" s="1"/>
    </row>
    <row r="950">
      <c r="F950" s="1"/>
    </row>
    <row r="955">
      <c r="F955" s="1"/>
    </row>
    <row r="960">
      <c r="F960" s="1"/>
    </row>
    <row r="965">
      <c r="F965" s="1"/>
    </row>
    <row r="970">
      <c r="F970" s="1"/>
    </row>
    <row r="975">
      <c r="F975" s="1"/>
    </row>
    <row r="980">
      <c r="F980" s="1"/>
    </row>
    <row r="985">
      <c r="F985" s="1"/>
    </row>
    <row r="990">
      <c r="F990" s="1"/>
    </row>
  </sheetData>
  <mergeCells count="1">
    <mergeCell ref="F1:S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7" width="4.86"/>
    <col customWidth="1" min="18" max="18" width="23.14"/>
  </cols>
  <sheetData>
    <row r="1">
      <c r="A1" s="7" t="s">
        <v>0</v>
      </c>
      <c r="B1" s="19" t="s">
        <v>5</v>
      </c>
      <c r="E1" s="8" t="s">
        <v>8</v>
      </c>
      <c r="F1" s="1"/>
      <c r="R1" s="8" t="s">
        <v>9</v>
      </c>
    </row>
    <row r="2">
      <c r="A2" s="7" t="s">
        <v>4</v>
      </c>
      <c r="B2" s="20">
        <v>4.0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  <c r="Q2" s="7">
        <v>60.0</v>
      </c>
    </row>
    <row r="3">
      <c r="A3" s="7" t="s">
        <v>10</v>
      </c>
      <c r="B3" s="2">
        <f>AVERAGE(F3:Q5)</f>
        <v>93.59444444</v>
      </c>
      <c r="E3" s="8">
        <v>1.0</v>
      </c>
      <c r="F3" s="8">
        <v>96.9</v>
      </c>
      <c r="G3" s="7">
        <v>96.9</v>
      </c>
      <c r="H3" s="7">
        <v>96.9</v>
      </c>
      <c r="I3" s="7">
        <v>96.9</v>
      </c>
      <c r="J3" s="7">
        <v>97.0</v>
      </c>
      <c r="K3" s="7">
        <v>97.0</v>
      </c>
      <c r="L3" s="7">
        <v>97.1</v>
      </c>
      <c r="M3" s="7">
        <v>97.3</v>
      </c>
      <c r="N3" s="7">
        <v>97.0</v>
      </c>
      <c r="O3" s="7">
        <v>96.8</v>
      </c>
      <c r="P3" s="7">
        <v>79.3</v>
      </c>
      <c r="Q3" s="7">
        <v>73.8</v>
      </c>
      <c r="R3" s="7">
        <v>3932.241</v>
      </c>
    </row>
    <row r="4">
      <c r="A4" s="7" t="s">
        <v>11</v>
      </c>
      <c r="B4" s="2">
        <f>AVERAGE(R3:R5)</f>
        <v>3775.433</v>
      </c>
      <c r="E4" s="8">
        <v>2.0</v>
      </c>
      <c r="F4" s="8">
        <v>95.1</v>
      </c>
      <c r="G4" s="7">
        <v>95.6</v>
      </c>
      <c r="H4" s="7">
        <v>96.2</v>
      </c>
      <c r="I4" s="7">
        <v>95.5</v>
      </c>
      <c r="J4" s="7">
        <v>95.8</v>
      </c>
      <c r="K4" s="7">
        <v>95.8</v>
      </c>
      <c r="L4" s="7">
        <v>95.7</v>
      </c>
      <c r="M4" s="7">
        <v>95.6</v>
      </c>
      <c r="N4" s="7">
        <v>95.6</v>
      </c>
      <c r="O4" s="7">
        <v>95.9</v>
      </c>
      <c r="P4" s="7">
        <v>88.0</v>
      </c>
      <c r="Q4" s="7">
        <v>72.8</v>
      </c>
      <c r="R4" s="7">
        <v>3749.954</v>
      </c>
    </row>
    <row r="5">
      <c r="E5" s="8">
        <v>3.0</v>
      </c>
      <c r="F5" s="8">
        <v>97.0</v>
      </c>
      <c r="G5" s="7">
        <v>96.9</v>
      </c>
      <c r="H5" s="7">
        <v>97.1</v>
      </c>
      <c r="I5" s="7">
        <v>97.2</v>
      </c>
      <c r="J5" s="7">
        <v>97.1</v>
      </c>
      <c r="K5" s="7">
        <v>97.0</v>
      </c>
      <c r="L5" s="7">
        <v>97.0</v>
      </c>
      <c r="M5" s="7">
        <v>97.5</v>
      </c>
      <c r="N5" s="7">
        <v>97.2</v>
      </c>
      <c r="O5" s="7">
        <v>97.8</v>
      </c>
      <c r="P5" s="7">
        <v>83.7</v>
      </c>
      <c r="Q5" s="7">
        <v>73.4</v>
      </c>
      <c r="R5" s="7">
        <v>3644.104</v>
      </c>
    </row>
  </sheetData>
  <mergeCells count="1">
    <mergeCell ref="F1:Q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2" max="2" width="12.29"/>
    <col customWidth="1" min="3" max="3" width="8.71"/>
    <col customWidth="1" min="5" max="5" width="8.71"/>
    <col customWidth="1" min="6" max="10" width="4.86"/>
    <col customWidth="1" min="11" max="16" width="3.29"/>
    <col customWidth="1" min="17" max="17" width="23.14"/>
  </cols>
  <sheetData>
    <row r="1">
      <c r="A1" s="7" t="s">
        <v>0</v>
      </c>
      <c r="B1" s="19" t="s">
        <v>5</v>
      </c>
      <c r="E1" s="8" t="s">
        <v>8</v>
      </c>
      <c r="F1" s="1"/>
      <c r="Q1" s="8" t="s">
        <v>9</v>
      </c>
    </row>
    <row r="2">
      <c r="A2" s="7" t="s">
        <v>4</v>
      </c>
      <c r="B2" s="20">
        <v>8.0</v>
      </c>
      <c r="F2" s="8">
        <v>5.0</v>
      </c>
      <c r="G2" s="7">
        <v>10.0</v>
      </c>
      <c r="H2" s="7">
        <v>15.0</v>
      </c>
      <c r="I2" s="7">
        <v>20.0</v>
      </c>
      <c r="J2" s="7">
        <v>25.0</v>
      </c>
      <c r="K2" s="7">
        <v>30.0</v>
      </c>
      <c r="L2" s="7">
        <v>35.0</v>
      </c>
      <c r="M2" s="7">
        <v>40.0</v>
      </c>
      <c r="N2" s="7">
        <v>45.0</v>
      </c>
      <c r="O2" s="7">
        <v>50.0</v>
      </c>
      <c r="P2" s="7">
        <v>55.0</v>
      </c>
    </row>
    <row r="3">
      <c r="A3" s="7" t="s">
        <v>10</v>
      </c>
      <c r="B3" s="2">
        <f>AVERAGE(F3:P5)</f>
        <v>96.67272727</v>
      </c>
      <c r="E3" s="8">
        <v>1.0</v>
      </c>
      <c r="F3" s="8">
        <v>97.5</v>
      </c>
      <c r="G3" s="7">
        <v>97.4</v>
      </c>
      <c r="H3" s="7">
        <v>97.6</v>
      </c>
      <c r="I3" s="7">
        <v>97.0</v>
      </c>
      <c r="J3" s="7">
        <v>96.7</v>
      </c>
      <c r="K3" s="7">
        <v>97.0</v>
      </c>
      <c r="L3" s="7">
        <v>96.6</v>
      </c>
      <c r="M3" s="7">
        <v>96.7</v>
      </c>
      <c r="N3" s="7">
        <v>96.6</v>
      </c>
      <c r="O3" s="7">
        <v>96.4</v>
      </c>
      <c r="P3" s="7">
        <v>96.6</v>
      </c>
      <c r="Q3" s="7">
        <v>3534.292</v>
      </c>
    </row>
    <row r="4">
      <c r="A4" s="7" t="s">
        <v>11</v>
      </c>
      <c r="B4" s="2">
        <f>AVERAGE(Q3:Q5)</f>
        <v>3528.881333</v>
      </c>
      <c r="E4" s="8">
        <v>2.0</v>
      </c>
      <c r="F4" s="8">
        <v>94.1</v>
      </c>
      <c r="G4" s="7">
        <v>95.9</v>
      </c>
      <c r="H4" s="7">
        <v>96.3</v>
      </c>
      <c r="I4" s="7">
        <v>96.8</v>
      </c>
      <c r="J4" s="7">
        <v>96.9</v>
      </c>
      <c r="K4" s="21">
        <v>96.9</v>
      </c>
      <c r="L4" s="7">
        <v>96.4</v>
      </c>
      <c r="M4" s="7">
        <v>96.7</v>
      </c>
      <c r="N4" s="7">
        <v>96.6</v>
      </c>
      <c r="O4" s="7">
        <v>96.8</v>
      </c>
      <c r="P4" s="7">
        <v>96.8</v>
      </c>
      <c r="Q4" s="7">
        <v>3624.365</v>
      </c>
    </row>
    <row r="5">
      <c r="E5" s="8">
        <v>3.0</v>
      </c>
      <c r="F5" s="8">
        <v>96.4</v>
      </c>
      <c r="G5" s="7">
        <v>96.6</v>
      </c>
      <c r="H5" s="7">
        <v>96.7</v>
      </c>
      <c r="I5" s="7">
        <v>96.9</v>
      </c>
      <c r="J5" s="7">
        <v>97.1</v>
      </c>
      <c r="K5" s="7">
        <v>96.7</v>
      </c>
      <c r="L5" s="7">
        <v>96.7</v>
      </c>
      <c r="M5" s="7">
        <v>96.8</v>
      </c>
      <c r="N5" s="7">
        <v>96.6</v>
      </c>
      <c r="O5" s="7">
        <v>96.7</v>
      </c>
      <c r="P5" s="7">
        <v>96.7</v>
      </c>
      <c r="Q5" s="7">
        <v>3427.987</v>
      </c>
    </row>
    <row r="6">
      <c r="E6" s="8"/>
      <c r="F6" s="12"/>
    </row>
    <row r="7">
      <c r="E7" s="8"/>
    </row>
  </sheetData>
  <mergeCells count="1">
    <mergeCell ref="F1:P1"/>
  </mergeCells>
  <drawing r:id="rId1"/>
</worksheet>
</file>